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M:\Administratif_Données\Scolarite\MCC\MCC LICENCE\2026 2027\A passer en CFVU\"/>
    </mc:Choice>
  </mc:AlternateContent>
  <xr:revisionPtr revIDLastSave="0" documentId="8_{9F8CBF8F-02BF-42BA-BBEF-0FB3B9054F4D}" xr6:coauthVersionLast="47" xr6:coauthVersionMax="47" xr10:uidLastSave="{00000000-0000-0000-0000-000000000000}"/>
  <bookViews>
    <workbookView xWindow="31845" yWindow="1080" windowWidth="21600" windowHeight="11280" firstSheet="1" activeTab="3" xr2:uid="{00000000-000D-0000-FFFF-FFFF00000000}"/>
  </bookViews>
  <sheets>
    <sheet name="Feuil1" sheetId="13" state="hidden" r:id="rId1"/>
    <sheet name="1-FAQ &amp; Lexique" sheetId="25" r:id="rId2"/>
    <sheet name="2- BC RNCP-BC Formation UHA" sheetId="4" r:id="rId3"/>
    <sheet name="3-Maquette parcours" sheetId="23" r:id="rId4"/>
    <sheet name="4-Réorientation" sheetId="24" r:id="rId5"/>
    <sheet name="5-Commentaires" sheetId="26" r:id="rId6"/>
    <sheet name="6-Indicateurs" sheetId="22" r:id="rId7"/>
  </sheets>
  <externalReferences>
    <externalReference r:id="rId8"/>
    <externalReference r:id="rId9"/>
  </externalReferences>
  <definedNames>
    <definedName name="_xlnm._FilterDatabase" localSheetId="3" hidden="1">'3-Maquette parcours'!$A$1:$AQ$89</definedName>
    <definedName name="BCC" localSheetId="1">'[1]2-Référentiel UHA'!$A$3:$B$419</definedName>
    <definedName name="BCC">'[2]2-Référentiel UHA'!$A$3:$B$419</definedName>
    <definedName name="CommunL1L2">'3-Maquette parcours'!$D$7:$D$65</definedName>
    <definedName name="CommunMention" localSheetId="1">'[1]3-Maquette Licence Parcours x'!$H$5:$H$1048576</definedName>
    <definedName name="CommunMention">'3-Maquette parcours'!$D$7:$D$1048576</definedName>
    <definedName name="ECTS" localSheetId="1">'[1]3-Maquette Licence Parcours x'!$V$2:$V$1048576</definedName>
    <definedName name="ECTS">'[2]3-Maquette Licence Parcours x'!$V$2:$V$1048576</definedName>
    <definedName name="NombreCollab">'3-Maquette parcours'!$AH$7:$AH$1048576</definedName>
    <definedName name="NombreExpression">'3-Maquette parcours'!$Y$7:$Y$1048576</definedName>
    <definedName name="NombreInformationnelle">'3-Maquette parcours'!$AB$7:$AB$1048576</definedName>
    <definedName name="NombreInternationale">'3-Maquette parcours'!$AE$7:$AE$1048576</definedName>
    <definedName name="NombreMTU">'3-Maquette parcours'!$AA$7:$AA$1048576</definedName>
    <definedName name="NombreNumerique">'3-Maquette parcours'!#REF!</definedName>
    <definedName name="NombreNumérique">'3-Maquette parcours'!$AD$7:$AD$810</definedName>
    <definedName name="NombreProfessionnelle">'3-Maquette parcours'!$AF$7:$AF$1048576</definedName>
    <definedName name="NombreRecherche">'3-Maquette parcours'!$AG$7:$AG$1048576</definedName>
    <definedName name="NombreSAC">'3-Maquette parcours'!#REF!</definedName>
    <definedName name="NombreTEDS">'3-Maquette parcours'!$Z$7:$Z$1048576</definedName>
    <definedName name="NombreVSS">'3-Maquette parcours'!$AC$7:$AC$1048576</definedName>
    <definedName name="Ressources" localSheetId="1">'[1]4-Corres. Compétences-Ressource'!$E$2:$AX$2</definedName>
    <definedName name="Ressources">'[2]4-Corres. Compétences-Ressource'!$E$2:$AX$2</definedName>
    <definedName name="TotalCI" localSheetId="1">'[1]3-Maquette Licence Parcours x'!$J$5:$J$1048576</definedName>
    <definedName name="TotalCI">'[2]3-Maquette Licence Parcours x'!$J$5:$J$1048576</definedName>
    <definedName name="TotalCM" localSheetId="1">'[1]3-Maquette Licence Parcours x'!$K$5:$K$1048576</definedName>
    <definedName name="TotalCM">'[2]3-Maquette Licence Parcours x'!$K$5:$K$1048576</definedName>
    <definedName name="TotalDistanciel" localSheetId="1">'[1]3-Maquette Licence Parcours x'!$AO$5:$AO$1048576</definedName>
    <definedName name="TotalDistanciel">'3-Maquette parcours'!$AN$7:$AN$1048576</definedName>
    <definedName name="TotalECTS">'3-Maquette parcours'!$T$7:$T$1048576</definedName>
    <definedName name="TotalECUE">'3-Maquette parcours'!$M$5:$M$1048576</definedName>
    <definedName name="TotalHeuresEns" localSheetId="1">'[1]3-Maquette Licence Parcours x'!$O$5:$O$1048576</definedName>
    <definedName name="TotalHeuresEns">'[2]3-Maquette Licence Parcours x'!$O$5:$O$1048576</definedName>
    <definedName name="TotalHybride">'3-Maquette parcours'!$AO$7:$AO$1048576</definedName>
    <definedName name="TotalMaquette" localSheetId="1">'[1]3-Maquette Licence Parcours x'!#REF!</definedName>
    <definedName name="TotalMaquette">'3-Maquette parcours'!$AQ$7:$AQ$1048576</definedName>
    <definedName name="TotalProjet" localSheetId="1">'[1]3-Maquette Licence Parcours x'!#REF!</definedName>
    <definedName name="TotalProjet">'3-Maquette parcours'!$N$7:$N$1048576</definedName>
    <definedName name="TotalProjetAutonomie" localSheetId="1">'[1]3-Maquette Licence Parcours x'!$Q$5:$Q$1048576</definedName>
    <definedName name="TotalProjetAutonomie">'[2]3-Maquette Licence Parcours x'!$Q$5:$Q$1048576</definedName>
    <definedName name="TotalProjetEncadrement" localSheetId="1">'[1]3-Maquette Licence Parcours x'!$N$5:$N$1048576,'[1]3-Maquette Licence Parcours x'!$N$2,'[1]3-Maquette Licence Parcours x'!$G$2</definedName>
    <definedName name="TotalProjetEncadrement">'[2]3-Maquette Licence Parcours x'!$N$5:$N$1048576,'[2]3-Maquette Licence Parcours x'!$N$2,'[2]3-Maquette Licence Parcours x'!$G$2</definedName>
    <definedName name="TotalProjetEns">'3-Maquette parcours'!$K$7:$K$1048576</definedName>
    <definedName name="TotalStage" localSheetId="1">'[1]3-Maquette Licence Parcours x'!$S$5:$S$1048576</definedName>
    <definedName name="TotalStage">'[2]3-Maquette Licence Parcours x'!$S$5:$S$1048576</definedName>
    <definedName name="TotalStageEtudiant">'3-Maquette parcours'!$P$7:$P$1048576</definedName>
    <definedName name="TotalTD" localSheetId="1">'[1]3-Maquette Licence Parcours x'!$L$5:$L$1048576</definedName>
    <definedName name="TotalTD">'[2]3-Maquette Licence Parcours x'!$L$5:$L$1048576</definedName>
    <definedName name="TotalTP" localSheetId="1">'[1]3-Maquette Licence Parcours x'!$M$5:$M$1048576</definedName>
    <definedName name="TotalTP">'3-Maquette parcours'!$J$7:$J$1048576</definedName>
    <definedName name="TotalTutorat" localSheetId="1">'[1]3-Maquette Licence Parcours x'!$T$5:$T$1048576</definedName>
    <definedName name="TotalTutorat">'3-Maquette parcours'!$Q$7:$Q$1048576</definedName>
    <definedName name="TypologiePrincipale" localSheetId="1">'[1]3-Maquette Licence Parcours x'!$I$5:$I$1048576</definedName>
    <definedName name="TypologiePrincipale">'3-Maquette parcours'!$E$7:$E$1048576</definedName>
    <definedName name="VolumeHoraire" localSheetId="1">'[1]3-Maquette Licence Parcours x'!$O$2:$O$1048576</definedName>
    <definedName name="VolumeHoraire">'[2]3-Maquette Licence Parcours x'!$O$2:$O$1048576</definedName>
    <definedName name="_xlnm.Print_Area" localSheetId="2">'2- BC RNCP-BC Formation UHA'!$A$1:$A$3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Q88" i="23" l="1"/>
  <c r="AM88" i="23"/>
  <c r="M87" i="23"/>
  <c r="AQ87" i="23" s="1"/>
  <c r="S86" i="23"/>
  <c r="M86" i="23"/>
  <c r="AQ86" i="23" s="1"/>
  <c r="M84" i="23"/>
  <c r="AQ84" i="23" s="1"/>
  <c r="M82" i="23"/>
  <c r="AQ82" i="23" s="1"/>
  <c r="M81" i="23"/>
  <c r="AQ81" i="23" s="1"/>
  <c r="M80" i="23"/>
  <c r="AM80" i="23" s="1"/>
  <c r="M74" i="23"/>
  <c r="AQ74" i="23" s="1"/>
  <c r="S73" i="23"/>
  <c r="M73" i="23"/>
  <c r="AM73" i="23" s="1"/>
  <c r="M71" i="23"/>
  <c r="AQ71" i="23" s="1"/>
  <c r="S70" i="23"/>
  <c r="M70" i="23"/>
  <c r="AQ70" i="23" s="1"/>
  <c r="M69" i="23"/>
  <c r="AM69" i="23" s="1"/>
  <c r="AM87" i="23" l="1"/>
  <c r="AM86" i="23"/>
  <c r="AM84" i="23"/>
  <c r="AQ80" i="23"/>
  <c r="AM81" i="23"/>
  <c r="AM82" i="23"/>
  <c r="AQ73" i="23"/>
  <c r="AM74" i="23"/>
  <c r="AQ69" i="23"/>
  <c r="AM70" i="23"/>
  <c r="AM71" i="23"/>
  <c r="M9" i="23" l="1"/>
  <c r="AQ9" i="23" s="1"/>
  <c r="M27" i="23"/>
  <c r="AQ27" i="23" s="1"/>
  <c r="M26" i="23"/>
  <c r="AM26" i="23" s="1"/>
  <c r="M25" i="23"/>
  <c r="AQ25" i="23" s="1"/>
  <c r="M10" i="23"/>
  <c r="AM9" i="23" l="1"/>
  <c r="AQ26" i="23"/>
  <c r="AM27" i="23"/>
  <c r="AM25" i="23"/>
  <c r="AN50" i="23" l="1"/>
  <c r="AO50" i="23"/>
  <c r="X50" i="23"/>
  <c r="P50" i="23"/>
  <c r="Q50" i="23"/>
  <c r="O50" i="23"/>
  <c r="N50" i="23"/>
  <c r="K50" i="23"/>
  <c r="J50" i="23"/>
  <c r="I50" i="23"/>
  <c r="H50" i="23"/>
  <c r="G50" i="23"/>
  <c r="M64" i="23"/>
  <c r="AQ64" i="23" s="1"/>
  <c r="M62" i="23" l="1"/>
  <c r="AQ62" i="23" s="1"/>
  <c r="T50" i="23"/>
  <c r="S50" i="23"/>
  <c r="M60" i="23"/>
  <c r="AQ60" i="23" s="1"/>
  <c r="M59" i="23"/>
  <c r="AQ59" i="23" s="1"/>
  <c r="AM60" i="23" l="1"/>
  <c r="AM59" i="23"/>
  <c r="M49" i="23" l="1"/>
  <c r="AQ49" i="23" s="1"/>
  <c r="AM49" i="23" l="1"/>
  <c r="M46" i="23" l="1"/>
  <c r="AM46" i="23" s="1"/>
  <c r="M43" i="23"/>
  <c r="AQ43" i="23" s="1"/>
  <c r="AM43" i="23" l="1"/>
  <c r="AQ46" i="23"/>
  <c r="X36" i="23" l="1"/>
  <c r="AQ17" i="23" l="1"/>
  <c r="M33" i="23"/>
  <c r="AM33" i="23" s="1"/>
  <c r="M16" i="23"/>
  <c r="AQ16" i="23" s="1"/>
  <c r="S76" i="23"/>
  <c r="T77" i="23"/>
  <c r="M76" i="23"/>
  <c r="AQ76" i="23" s="1"/>
  <c r="M20" i="23"/>
  <c r="AQ20" i="23" s="1"/>
  <c r="M19" i="23"/>
  <c r="AQ19" i="23" s="1"/>
  <c r="M18" i="23"/>
  <c r="AQ18" i="23" s="1"/>
  <c r="M15" i="23"/>
  <c r="AQ15" i="23" s="1"/>
  <c r="M29" i="23"/>
  <c r="AQ29" i="23" s="1"/>
  <c r="M30" i="23"/>
  <c r="AQ30" i="23" s="1"/>
  <c r="M32" i="23"/>
  <c r="AM32" i="23" s="1"/>
  <c r="M34" i="23"/>
  <c r="AQ34" i="23" s="1"/>
  <c r="M35" i="23"/>
  <c r="AM35" i="23" s="1"/>
  <c r="M21" i="23"/>
  <c r="AQ21" i="23" s="1"/>
  <c r="M7" i="23"/>
  <c r="AQ7" i="23" s="1"/>
  <c r="M8" i="23"/>
  <c r="AQ8" i="23" s="1"/>
  <c r="AM10" i="23"/>
  <c r="M12" i="23"/>
  <c r="AM12" i="23" s="1"/>
  <c r="M13" i="23"/>
  <c r="AQ13" i="23" s="1"/>
  <c r="M40" i="23"/>
  <c r="AQ40" i="23" s="1"/>
  <c r="M41" i="23"/>
  <c r="AM41" i="23" s="1"/>
  <c r="M42" i="23"/>
  <c r="AQ42" i="23" s="1"/>
  <c r="M45" i="23"/>
  <c r="AM45" i="23" s="1"/>
  <c r="M48" i="23"/>
  <c r="AQ48" i="23" s="1"/>
  <c r="M65" i="23"/>
  <c r="AQ65" i="23" s="1"/>
  <c r="M54" i="23"/>
  <c r="AM54" i="23" s="1"/>
  <c r="M56" i="23"/>
  <c r="AQ56" i="23" s="1"/>
  <c r="M58" i="23"/>
  <c r="AM58" i="23" s="1"/>
  <c r="M63" i="23"/>
  <c r="AQ63" i="23" s="1"/>
  <c r="M39" i="23"/>
  <c r="M53" i="23"/>
  <c r="AQ53" i="23" s="1"/>
  <c r="Z1" i="23"/>
  <c r="D44" i="22" s="1"/>
  <c r="T22" i="23"/>
  <c r="H36" i="23"/>
  <c r="I36" i="23"/>
  <c r="J36" i="23"/>
  <c r="K36" i="23"/>
  <c r="N36" i="23"/>
  <c r="O36" i="23"/>
  <c r="P36" i="23"/>
  <c r="Q36" i="23"/>
  <c r="S36" i="23"/>
  <c r="T36" i="23"/>
  <c r="AN36" i="23"/>
  <c r="AO36" i="23"/>
  <c r="G36" i="23"/>
  <c r="AN22" i="23"/>
  <c r="AO22" i="23"/>
  <c r="H22" i="23"/>
  <c r="I22" i="23"/>
  <c r="J22" i="23"/>
  <c r="K22" i="23"/>
  <c r="G22" i="23"/>
  <c r="O22" i="23"/>
  <c r="P22" i="23"/>
  <c r="Q22" i="23"/>
  <c r="X22" i="23"/>
  <c r="N22" i="23"/>
  <c r="C49" i="22"/>
  <c r="AC1" i="23"/>
  <c r="D48" i="22" s="1"/>
  <c r="AD1" i="23"/>
  <c r="D46" i="22" s="1"/>
  <c r="D22" i="22"/>
  <c r="C46" i="22"/>
  <c r="C43" i="22"/>
  <c r="D55" i="22"/>
  <c r="J77" i="23"/>
  <c r="J66" i="23"/>
  <c r="J89" i="23"/>
  <c r="S22" i="23"/>
  <c r="D1" i="23"/>
  <c r="C53" i="22"/>
  <c r="C52" i="22"/>
  <c r="C51" i="22"/>
  <c r="C50" i="22"/>
  <c r="C48" i="22"/>
  <c r="C47" i="22"/>
  <c r="C45" i="22"/>
  <c r="C44" i="22"/>
  <c r="AH1" i="23"/>
  <c r="D53" i="22" s="1"/>
  <c r="AG1" i="23"/>
  <c r="D52" i="22" s="1"/>
  <c r="AF1" i="23"/>
  <c r="D51" i="22" s="1"/>
  <c r="AE1" i="23"/>
  <c r="D50" i="22" s="1"/>
  <c r="AA1" i="23"/>
  <c r="Y1" i="23"/>
  <c r="D43" i="22" s="1"/>
  <c r="AB1" i="23"/>
  <c r="D47" i="22" s="1"/>
  <c r="S66" i="23"/>
  <c r="D23" i="22"/>
  <c r="T89" i="23"/>
  <c r="H89" i="23"/>
  <c r="I89" i="23"/>
  <c r="K89" i="23"/>
  <c r="N89" i="23"/>
  <c r="O89" i="23"/>
  <c r="P89" i="23"/>
  <c r="Q89" i="23"/>
  <c r="AN89" i="23"/>
  <c r="AO89" i="23"/>
  <c r="G89" i="23"/>
  <c r="H77" i="23"/>
  <c r="I77" i="23"/>
  <c r="K77" i="23"/>
  <c r="N77" i="23"/>
  <c r="O77" i="23"/>
  <c r="P77" i="23"/>
  <c r="Q77" i="23"/>
  <c r="AN77" i="23"/>
  <c r="AO77" i="23"/>
  <c r="G77" i="23"/>
  <c r="T66" i="23"/>
  <c r="H66" i="23"/>
  <c r="I66" i="23"/>
  <c r="K66" i="23"/>
  <c r="N66" i="23"/>
  <c r="O66" i="23"/>
  <c r="P66" i="23"/>
  <c r="Q66" i="23"/>
  <c r="AN66" i="23"/>
  <c r="AO66" i="23"/>
  <c r="G66" i="23"/>
  <c r="X66" i="23"/>
  <c r="X77" i="23"/>
  <c r="X89" i="23"/>
  <c r="C2" i="13"/>
  <c r="C3" i="13"/>
  <c r="C4"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1" i="13"/>
  <c r="B2" i="13"/>
  <c r="B3" i="13"/>
  <c r="B4" i="13"/>
  <c r="B5" i="13"/>
  <c r="B6" i="13"/>
  <c r="B7" i="13"/>
  <c r="B8" i="13"/>
  <c r="B9" i="13"/>
  <c r="B10" i="13"/>
  <c r="B11" i="13"/>
  <c r="B12" i="13"/>
  <c r="B13" i="13"/>
  <c r="B14" i="13"/>
  <c r="B15" i="13"/>
  <c r="B16" i="13"/>
  <c r="B17" i="13"/>
  <c r="B18" i="13"/>
  <c r="B19" i="13"/>
  <c r="B20" i="13"/>
  <c r="B21" i="13"/>
  <c r="B22" i="13"/>
  <c r="B23" i="13"/>
  <c r="B24" i="13"/>
  <c r="B25" i="13"/>
  <c r="B26" i="13"/>
  <c r="B27" i="13"/>
  <c r="B28" i="13"/>
  <c r="B29" i="13"/>
  <c r="B30" i="13"/>
  <c r="B31" i="13"/>
  <c r="B32" i="13"/>
  <c r="B33" i="13"/>
  <c r="B34" i="13"/>
  <c r="B35" i="13"/>
  <c r="B36" i="13"/>
  <c r="B37" i="13"/>
  <c r="B38" i="13"/>
  <c r="B39" i="13"/>
  <c r="B40" i="13"/>
  <c r="B41" i="13"/>
  <c r="B42" i="13"/>
  <c r="B43" i="13"/>
  <c r="B44" i="13"/>
  <c r="B45" i="13"/>
  <c r="B46" i="13"/>
  <c r="B47" i="13"/>
  <c r="B48" i="13"/>
  <c r="B49" i="13"/>
  <c r="B50" i="13"/>
  <c r="B51" i="13"/>
  <c r="B52" i="13"/>
  <c r="B53" i="13"/>
  <c r="B54" i="13"/>
  <c r="B55" i="13"/>
  <c r="B56" i="13"/>
  <c r="B57" i="13"/>
  <c r="B58" i="13"/>
  <c r="B59" i="13"/>
  <c r="B60" i="13"/>
  <c r="B61" i="13"/>
  <c r="B62" i="13"/>
  <c r="B63" i="13"/>
  <c r="B64" i="13"/>
  <c r="B65" i="13"/>
  <c r="B66" i="13"/>
  <c r="B67" i="13"/>
  <c r="B68" i="13"/>
  <c r="B69" i="13"/>
  <c r="B70" i="13"/>
  <c r="B71" i="13"/>
  <c r="B1" i="13"/>
  <c r="A12" i="13"/>
  <c r="A13" i="13"/>
  <c r="A14" i="13"/>
  <c r="A15" i="13"/>
  <c r="A16" i="13"/>
  <c r="A17" i="13"/>
  <c r="A18" i="13"/>
  <c r="A19" i="13"/>
  <c r="A20" i="13"/>
  <c r="A21" i="13"/>
  <c r="A2" i="13"/>
  <c r="A3" i="13"/>
  <c r="A4" i="13"/>
  <c r="A5" i="13"/>
  <c r="A6" i="13"/>
  <c r="A7" i="13"/>
  <c r="A8" i="13"/>
  <c r="A9" i="13"/>
  <c r="A10" i="13"/>
  <c r="A11" i="13"/>
  <c r="A1" i="13"/>
  <c r="I1" i="13" s="1"/>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Q39" i="23" l="1"/>
  <c r="M50" i="23"/>
  <c r="AM40" i="23"/>
  <c r="AM76" i="23"/>
  <c r="AQ32" i="23"/>
  <c r="AQ35" i="23"/>
  <c r="AM13" i="23"/>
  <c r="AM39" i="23"/>
  <c r="AQ12" i="23"/>
  <c r="AQ58" i="23"/>
  <c r="AM20" i="23"/>
  <c r="AM56" i="23"/>
  <c r="AM19" i="23"/>
  <c r="AM8" i="23"/>
  <c r="AQ77" i="23"/>
  <c r="AM65" i="23"/>
  <c r="AM42" i="23"/>
  <c r="J1" i="23"/>
  <c r="D41" i="22" s="1"/>
  <c r="S89" i="23"/>
  <c r="AM53" i="23"/>
  <c r="AM48" i="23"/>
  <c r="D49" i="22"/>
  <c r="AM34" i="23"/>
  <c r="M36" i="23"/>
  <c r="S77" i="23"/>
  <c r="AO1" i="23"/>
  <c r="AM7" i="23"/>
  <c r="K1" i="23"/>
  <c r="AM63" i="23"/>
  <c r="AQ45" i="23"/>
  <c r="AQ41" i="23"/>
  <c r="D45" i="22"/>
  <c r="AQ10" i="23"/>
  <c r="M77" i="23"/>
  <c r="T1" i="23"/>
  <c r="D56" i="22" s="1"/>
  <c r="M66" i="23"/>
  <c r="AQ33" i="23"/>
  <c r="AQ54" i="23"/>
  <c r="M22" i="23"/>
  <c r="AN1" i="23"/>
  <c r="N1" i="23"/>
  <c r="Q1" i="23"/>
  <c r="D32" i="22"/>
  <c r="C15" i="22" s="1"/>
  <c r="P1" i="23"/>
  <c r="M89" i="23"/>
  <c r="AM50" i="23" l="1"/>
  <c r="AQ50" i="23"/>
  <c r="D34" i="22"/>
  <c r="B15" i="22" s="1"/>
  <c r="D30" i="22"/>
  <c r="D15" i="22" s="1"/>
  <c r="AQ36" i="23"/>
  <c r="D28" i="22"/>
  <c r="A15" i="22" s="1"/>
  <c r="D27" i="22"/>
  <c r="AQ66" i="23"/>
  <c r="AM36" i="23"/>
  <c r="AQ22" i="23"/>
  <c r="AM22" i="23"/>
  <c r="AQ89" i="23"/>
  <c r="AM66" i="23"/>
  <c r="AM77" i="23"/>
  <c r="D39" i="22"/>
  <c r="D40" i="22"/>
  <c r="M1" i="23"/>
  <c r="D26" i="22" s="1"/>
  <c r="AM89" i="23"/>
  <c r="D29" i="22" l="1"/>
  <c r="AQ1" i="23"/>
  <c r="D25" i="22"/>
  <c r="D31" i="22" s="1"/>
  <c r="E15" i="22" l="1"/>
  <c r="D33" i="22"/>
  <c r="D35"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tc={A2BF1383-517B-7B40-95FA-639AA2B4A1A0}</author>
    <author>tc={46AE7EFB-27A2-3342-BCBE-DA67CF3C27B0}</author>
    <author>tc={1778A1DB-6CF3-C142-B78E-0832214F4FAB}</author>
    <author>tc={C3A5EB1C-6122-FB41-A189-A93AE38B01CF}</author>
    <author>tc={C7B149C2-974A-DF46-8799-048291F67558}</author>
  </authors>
  <commentList>
    <comment ref="A20" authorId="0" shapeId="0" xr:uid="{00000000-0006-0000-0600-000001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L’indicateur de la lettre de cadrage que l’on souhaite vérifier</t>
        </r>
      </text>
    </comment>
    <comment ref="B20" authorId="1" shapeId="0" xr:uid="{00000000-0006-0000-0600-000002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La formule utilisée dans ce tableau pour vérifier l’indicateur</t>
        </r>
      </text>
    </comment>
    <comment ref="C20" authorId="2" shapeId="0" xr:uid="{00000000-0006-0000-0600-000003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Les infos de la lettre de cadrage pour définir la validité de l’indicateur</t>
        </r>
      </text>
    </comment>
    <comment ref="D20" authorId="3" shapeId="0" xr:uid="{00000000-0006-0000-0600-000004000000}">
      <text>
        <r>
          <rPr>
            <sz val="11"/>
            <color rgb="FF000000"/>
            <rFont val="Calibri"/>
            <family val="2"/>
          </rPr>
          <t xml:space="preserve">[Threaded comment]
</t>
        </r>
        <r>
          <rPr>
            <sz val="11"/>
            <color rgb="FF000000"/>
            <rFont val="Calibri"/>
            <family val="2"/>
          </rPr>
          <t xml:space="preserve">
</t>
        </r>
        <r>
          <rPr>
            <sz val="11"/>
            <color rgb="FF000000"/>
            <rFont val="Calibri"/>
            <family val="2"/>
          </rPr>
          <t xml:space="preserve">Your version of Excel allows you to read this threaded comment; however, any edits to it will get removed if the file is opened in a newer version of Excel. Learn more: https://go.microsoft.com/fwlink/?linkid=870924
</t>
        </r>
        <r>
          <rPr>
            <sz val="11"/>
            <color rgb="FF000000"/>
            <rFont val="Calibri"/>
            <family val="2"/>
          </rPr>
          <t xml:space="preserve">
</t>
        </r>
        <r>
          <rPr>
            <sz val="11"/>
            <color rgb="FF000000"/>
            <rFont val="Calibri"/>
            <family val="2"/>
          </rPr>
          <t xml:space="preserve">Comment:
</t>
        </r>
        <r>
          <rPr>
            <sz val="11"/>
            <color rgb="FF000000"/>
            <rFont val="Calibri"/>
            <family val="2"/>
          </rPr>
          <t xml:space="preserve">    Le résultat du calcul pour aider à la vérification de l’indicateur.
</t>
        </r>
        <r>
          <rPr>
            <sz val="11"/>
            <color rgb="FF000000"/>
            <rFont val="Calibri"/>
            <family val="2"/>
          </rPr>
          <t xml:space="preserve">Reply:
</t>
        </r>
        <r>
          <rPr>
            <sz val="11"/>
            <color rgb="FF000000"/>
            <rFont val="Calibri"/>
            <family val="2"/>
          </rPr>
          <t xml:space="preserve">    N/A indique qu’il n’y a pas de formule.</t>
        </r>
      </text>
    </comment>
    <comment ref="E20" authorId="4" shapeId="0" xr:uid="{00000000-0006-0000-0600-00000500000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Sélectionner « oui » lorsque l’indicateur est validé</t>
        </r>
      </text>
    </comment>
  </commentList>
</comments>
</file>

<file path=xl/sharedStrings.xml><?xml version="1.0" encoding="utf-8"?>
<sst xmlns="http://schemas.openxmlformats.org/spreadsheetml/2006/main" count="1023" uniqueCount="476">
  <si>
    <t>Somme H UE Ouverte</t>
  </si>
  <si>
    <t>Ce document contient 6 onglets - Faire défiler en bas de la fenêtre Excel</t>
  </si>
  <si>
    <t>Lexique et Information : Préambule</t>
  </si>
  <si>
    <r>
      <rPr>
        <sz val="12"/>
        <color rgb="FF000000"/>
        <rFont val="Calibri (Corps)"/>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6 onglets
</t>
    </r>
    <r>
      <rPr>
        <b/>
        <sz val="12"/>
        <color rgb="FF000000"/>
        <rFont val="Calibri (Corps)"/>
      </rPr>
      <t>1. Lexique et information</t>
    </r>
    <r>
      <rPr>
        <sz val="12"/>
        <color rgb="FF000000"/>
        <rFont val="Calibri (Corps)"/>
      </rPr>
      <t xml:space="preserve"> : Cet onglet de présentation déroule un mode d'emploi succinct de la trame de maquette (partie 1). Il explique également  la terminologie et les abréviations utilisées dans la maquette (parties 2 et 3)
</t>
    </r>
    <r>
      <rPr>
        <b/>
        <sz val="12"/>
        <color rgb="FF000000"/>
        <rFont val="Calibri (Corps)"/>
      </rPr>
      <t>2. Correspondance BC RNCP/ BC UHA</t>
    </r>
    <r>
      <rPr>
        <sz val="12"/>
        <color rgb="FF000000"/>
        <rFont val="Calibri (Corps)"/>
      </rPr>
      <t xml:space="preserve"> : tableau de correspondance qui permet de respecter l'obligation réglementaire de mettre en adéquation les blocs de compétences du Référentiel de Formation avec les blocs de compétences du RNCP -&gt; à renseigner dès maintenant
</t>
    </r>
    <r>
      <rPr>
        <b/>
        <sz val="12"/>
        <color rgb="FF000000"/>
        <rFont val="Calibri (Corps)"/>
      </rPr>
      <t>3. Maquette Parcours :</t>
    </r>
    <r>
      <rPr>
        <sz val="12"/>
        <color rgb="FF000000"/>
        <rFont val="Calibri (Corps)"/>
      </rPr>
      <t xml:space="preserve"> trame de maquette adaptée aux mentions qui démarrent dans l'approche par compétences.</t>
    </r>
    <r>
      <rPr>
        <sz val="12"/>
        <color theme="1"/>
        <rFont val="Calibri (Corps)"/>
      </rPr>
      <t xml:space="preserve">
</t>
    </r>
    <r>
      <rPr>
        <b/>
        <sz val="12"/>
        <color theme="1"/>
        <rFont val="Calibri (Corps)"/>
      </rPr>
      <t>4. Réorientation</t>
    </r>
    <r>
      <rPr>
        <sz val="12"/>
        <color theme="1"/>
        <rFont val="Calibri (Corps)"/>
      </rPr>
      <t xml:space="preserve"> : décrire les dispositifs de réorientation envisagés
</t>
    </r>
    <r>
      <rPr>
        <b/>
        <sz val="12"/>
        <color theme="1"/>
        <rFont val="Calibri (Corps)"/>
      </rPr>
      <t>5. Commentaires</t>
    </r>
    <r>
      <rPr>
        <sz val="12"/>
        <color theme="1"/>
        <rFont val="Calibri (Corps)"/>
      </rPr>
      <t xml:space="preserve"> : si besoin, vous pouvez expliquer vos choix dans cet onglet.
</t>
    </r>
    <r>
      <rPr>
        <b/>
        <sz val="12"/>
        <color theme="1"/>
        <rFont val="Calibri (Corps)"/>
      </rPr>
      <t>6. Indicateurs</t>
    </r>
    <r>
      <rPr>
        <sz val="12"/>
        <color theme="1"/>
        <rFont val="Calibri (Corps)"/>
      </rPr>
      <t xml:space="preserve"> : comporte les indications de la mention et du parcours. Comporte aussi les indicateurs de suivi à fournir obligatoirement en Licence, Licence Pro, Master pour attester de  la conformité de l'offre UHA aux exigences réglementaires et stratégiques de l'Etablissement.</t>
    </r>
    <r>
      <rPr>
        <b/>
        <sz val="12"/>
        <color rgb="FFFF0000"/>
        <rFont val="Calibri (Corps)"/>
      </rPr>
      <t xml:space="preserve">
</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</si>
  <si>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</si>
  <si>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</si>
  <si>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</si>
  <si>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 (ce fichier excel)</t>
  </si>
  <si>
    <t>Si vous avez travaillé sur un référentiel de formation (accompagné par le collectif de soutien APC), vous pouvez opter pour la maquette APC niveau 2</t>
  </si>
  <si>
    <t>1.2 Quels sont les éléments obligatoires à remplir dans la maquette?</t>
  </si>
  <si>
    <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2"/>
        <color rgb="FFFF0000"/>
        <rFont val="Calibri (Corps)"/>
      </rPr>
      <t xml:space="preserve">!! Des indications complémentaires sont données en entête de colonne sur la façon de les renseigner.
</t>
    </r>
    <r>
      <rPr>
        <b/>
        <sz val="12"/>
        <color rgb="FF000000"/>
        <rFont val="Calibri (Corps)"/>
      </rPr>
      <t xml:space="preserve">Le passage aux BCC se fera en lien avec les fiches RNCP et avec 3 niveaux de déploiement :
- phase 1 : organiser la maquette en BCC et en UE ; </t>
    </r>
    <r>
      <rPr>
        <b/>
        <sz val="12"/>
        <color rgb="FFFF0000"/>
        <rFont val="Calibri (Corps)"/>
      </rPr>
      <t xml:space="preserve">(2024)
</t>
    </r>
    <r>
      <rPr>
        <b/>
        <sz val="12"/>
        <color rgb="FF000000"/>
        <rFont val="Calibri (Corps)"/>
      </rPr>
      <t xml:space="preserve">- phase 2 : développer au sein d’au moins un BCC des stratégies pédagogiques alignant les objectifs </t>
    </r>
    <r>
      <rPr>
        <b/>
        <sz val="12"/>
        <color rgb="FFFF0000"/>
        <rFont val="Calibri (Corps)"/>
      </rPr>
      <t xml:space="preserve">(dès 2025)
</t>
    </r>
    <r>
      <rPr>
        <b/>
        <sz val="12"/>
        <color rgb="FF000000"/>
        <rFont val="Calibri (Corps)"/>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2"/>
        <color rgb="FFFF0000"/>
        <rFont val="Calibri (Corps)"/>
      </rPr>
      <t xml:space="preserve"> </t>
    </r>
  </si>
  <si>
    <t>1.3 Comment et pourquoi utiliser l'onglet 2 - Correspondance RNCP / Référentiel</t>
  </si>
  <si>
    <t>1. Vous avez établi un référentiel de compétences propre à votre Formation --&gt; utilisez le tableau Correspondance BC RNCP - BC UHA (onglet 2)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</si>
  <si>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</si>
  <si>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2"/>
        <color rgb="FF000000"/>
        <rFont val="Calibri (Corps)"/>
      </rPr>
      <t xml:space="preserve">pour </t>
    </r>
    <r>
      <rPr>
        <b/>
        <sz val="12"/>
        <color rgb="FF000000"/>
        <rFont val="Calibri (Corps)"/>
      </rPr>
      <t xml:space="preserve">pouvoir voir comment elles ont été reformulées le cas échéant. </t>
    </r>
  </si>
  <si>
    <t xml:space="preserve">1.4 Comment calculer les volumes horaires d'enseignement ? </t>
  </si>
  <si>
    <r>
      <t xml:space="preserve">Les volumes horaires de la maquette sont </t>
    </r>
    <r>
      <rPr>
        <b/>
        <sz val="12"/>
        <color rgb="FF000000"/>
        <rFont val="Calibri (Corps)"/>
      </rPr>
      <t>les volumes de face à face pédagogique suivis par les étudiants.</t>
    </r>
    <r>
      <rPr>
        <sz val="12"/>
        <color rgb="FF000000"/>
        <rFont val="Calibri (Corps)"/>
      </rPr>
      <t xml:space="preserve"> Ils sont calculés </t>
    </r>
    <r>
      <rPr>
        <b/>
        <sz val="12"/>
        <color rgb="FF000000"/>
        <rFont val="Calibri (Corps)"/>
      </rPr>
      <t>automatiquement uniquement</t>
    </r>
    <r>
      <rPr>
        <sz val="12"/>
        <color rgb="FF000000"/>
        <rFont val="Calibri (Corps)"/>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2"/>
        <color rgb="FF000000"/>
        <rFont val="Calibri (Corps)"/>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</si>
  <si>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</si>
  <si>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</si>
  <si>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2"/>
        <color rgb="FF000000"/>
        <rFont val="Calibri (Corps)"/>
      </rPr>
      <t>Pas moins de 1500h d'enseignement ou d'encadrement en face à face  (obligation réglementaire)</t>
    </r>
    <r>
      <rPr>
        <sz val="12"/>
        <color rgb="FF000000"/>
        <rFont val="Calibri (Corps)"/>
      </rPr>
      <t xml:space="preserve">. Pas plus de 1500h sur 3 </t>
    </r>
    <r>
      <rPr>
        <sz val="12"/>
        <color rgb="FF00B050"/>
        <rFont val="Calibri (Corps)"/>
      </rPr>
      <t xml:space="preserve">ans </t>
    </r>
    <r>
      <rPr>
        <sz val="12"/>
        <color rgb="FF000000"/>
        <rFont val="Calibri (Corps)"/>
      </rPr>
      <t xml:space="preserve">pour le standard sauf dispositions spécifiques aux UE Tremplin (&lt;300h de soutien en plus) et/ou 100h hybridées de plus </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</si>
  <si>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</si>
  <si>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</si>
  <si>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</si>
  <si>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</si>
  <si>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</si>
  <si>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</si>
  <si>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</si>
  <si>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</si>
  <si>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</si>
  <si>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</si>
  <si>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</si>
  <si>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</si>
  <si>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</si>
  <si>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</si>
  <si>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</si>
  <si>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</si>
  <si>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12"/>
        <color rgb="FF000000"/>
        <rFont val="Calibri (Corps)"/>
      </rPr>
      <t xml:space="preserve">Alignement pédagogique : </t>
    </r>
    <r>
      <rPr>
        <sz val="12"/>
        <color rgb="FF000000"/>
        <rFont val="Calibri (Corps)"/>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</si>
  <si>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t xml:space="preserve">Apprentissage critique (Maquette APC Niveau 2)
</t>
    </r>
    <r>
      <rPr>
        <sz val="12"/>
        <color rgb="FF000000"/>
        <rFont val="Calibri (Corps)"/>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</si>
  <si>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t xml:space="preserve">Compétence  (/ Macro-compétence)
</t>
    </r>
    <r>
      <rPr>
        <sz val="12"/>
        <color rgb="FF000000"/>
        <rFont val="Calibri (Corps)"/>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</si>
  <si>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t xml:space="preserve">Objectif d'apprentissage
</t>
    </r>
    <r>
      <rPr>
        <sz val="12"/>
        <color rgb="FF000000"/>
        <rFont val="Calibri (Corps)"/>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12"/>
        <color rgb="FF000000"/>
        <rFont val="Calibri (Corps)"/>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</si>
  <si>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</si>
  <si>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</si>
  <si>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</si>
  <si>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12"/>
        <rFont val="Calibri (Corps)"/>
      </rPr>
      <t>Catégories d'UE.</t>
    </r>
    <r>
      <rPr>
        <b/>
        <sz val="12"/>
        <color rgb="FF4472C4"/>
        <rFont val="Calibri (Corps)"/>
      </rPr>
      <t xml:space="preserve"> Les catégories d'UE sont au coeur du référentiel de formation, visant à définir l'organisation du parcours de formation. </t>
    </r>
    <r>
      <rPr>
        <sz val="12"/>
        <color rgb="FF000000"/>
        <rFont val="Calibri (Corps)"/>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12"/>
        <color rgb="FF000000"/>
        <rFont val="Calibri (Corps)"/>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</si>
  <si>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</si>
  <si>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</si>
  <si>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</si>
  <si>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</si>
  <si>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</si>
  <si>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</si>
  <si>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</si>
  <si>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</si>
  <si>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</si>
  <si>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</si>
  <si>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</si>
  <si>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</si>
  <si>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</si>
  <si>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</si>
  <si>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</si>
  <si>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</si>
  <si>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</si>
  <si>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</si>
  <si>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</si>
  <si>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</si>
  <si>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</si>
  <si>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</si>
  <si>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</si>
  <si>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</si>
  <si>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</si>
  <si>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</si>
  <si>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</si>
  <si>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</si>
  <si>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</si>
  <si>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</si>
  <si>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</si>
  <si>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</si>
  <si>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</si>
  <si>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</si>
  <si>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12"/>
        <color rgb="FF000000"/>
        <rFont val="Calibri (Corps)"/>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</si>
  <si>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</si>
  <si>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</si>
  <si>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</si>
  <si>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</si>
  <si>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</si>
  <si>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t>Une unité d'enseignement ou UE se compose d'une activité d'apprentissage ou d'un ensemble d'activités d'apprentissage qui sont regroupées parce qu'elles poursuivent des objectifs communs.</t>
    </r>
    <r>
      <rPr>
        <b/>
        <sz val="12"/>
        <color rgb="FF000000"/>
        <rFont val="Calibri (Corps)"/>
      </rPr>
      <t xml:space="preserve"> En approche par compétence, il est demandé de passer d'une logique de regroupement disciplinaire à une logique de regroupement d'enseignements au service de la même compétence (BC).</t>
    </r>
    <r>
      <rPr>
        <sz val="12"/>
        <color rgb="FF000000"/>
        <rFont val="Calibri (Corps)"/>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</si>
  <si>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</si>
  <si>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</si>
  <si>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</si>
  <si>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12"/>
        <color rgb="FF000000"/>
        <rFont val="Calibri (Corps)"/>
      </rPr>
      <t xml:space="preserve">Correspondances Référentiel RNCP / répertoire spécifique 
</t>
    </r>
    <r>
      <rPr>
        <sz val="12"/>
        <color rgb="FF000000"/>
        <rFont val="Calibri (Corps)"/>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</si>
  <si>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</si>
  <si>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</si>
  <si>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</si>
  <si>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</si>
  <si>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</si>
  <si>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</si>
  <si>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</si>
  <si>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</si>
  <si>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</si>
  <si>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</si>
  <si>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</si>
  <si>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</si>
  <si>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</si>
  <si>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</si>
  <si>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</si>
  <si>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</si>
  <si>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</si>
  <si>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</si>
  <si>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</si>
  <si>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</si>
  <si>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</si>
  <si>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</si>
  <si>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</si>
  <si>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r>
      <rPr>
        <b/>
        <sz val="12"/>
        <color rgb="FF000000"/>
        <rFont val="Calibri"/>
        <family val="2"/>
      </rPr>
      <t xml:space="preserve">!! Comment renseigner ce tableau? 3 cas :
Cas 1. Si vous n'avez pas de référentiel, renseignez uniquement la colonne </t>
    </r>
    <r>
      <rPr>
        <b/>
        <sz val="12"/>
        <color rgb="FFFF0000"/>
        <rFont val="Calibri"/>
        <family val="2"/>
      </rPr>
      <t>obligatoire</t>
    </r>
    <r>
      <rPr>
        <b/>
        <sz val="12"/>
        <color rgb="FF000000"/>
        <rFont val="Calibri"/>
        <family val="2"/>
      </rPr>
      <t xml:space="preserve">  ci-dessous (B) et inscrire des x en face de chaque compétence dans la colonne C
Cas 2. Si vous avez reformulé les titres de blocs du référentiel national, spécifiez dans les colonnes de droite (à partir de C2)  les titres de vos BC Formation UHA (</t>
    </r>
    <r>
      <rPr>
        <b/>
        <sz val="12"/>
        <color rgb="FFFF0000"/>
        <rFont val="Calibri"/>
        <family val="2"/>
      </rPr>
      <t>obligatoire</t>
    </r>
    <r>
      <rPr>
        <b/>
        <sz val="12"/>
        <color rgb="FF000000"/>
        <rFont val="Calibri"/>
        <family val="2"/>
      </rPr>
      <t>). Inscrivez une x chaque fois que vos blocs de Formation prennent en compte des compétences (C) des blocs RNCP.
Cas 3. Si vous avez votre propre référentiel de compétences, renseignez également  la colonne des apprentissages critiques AC à partir de la cellule C3. Inscrivez ensuite une x chaque fois qu'un AC correspondra à une Compétence C des blocs RNCP (voir exemples).</t>
    </r>
  </si>
  <si>
    <t>France Compétences</t>
  </si>
  <si>
    <t>Copier-coller dans tous les cas les éléments de la fiche RNCP ci-dessous.</t>
  </si>
  <si>
    <t>Total :</t>
  </si>
  <si>
    <t>Titre UE/ECUE</t>
  </si>
  <si>
    <t>Volumes horaires d'enseignement et d'encadrement pédagogique dans les 1500h réglementaires</t>
  </si>
  <si>
    <t>Volumes horaires de travail personnel cadré (hors 1500h réglementaires)</t>
  </si>
  <si>
    <t>Modalités d'évaluation
Indiquer ici le mode d'évaluation de la formation -&gt;</t>
  </si>
  <si>
    <r>
      <t xml:space="preserve">Correspondance Compétences / UE 
</t>
    </r>
    <r>
      <rPr>
        <b/>
        <sz val="12"/>
        <color theme="1"/>
        <rFont val="Calibri (Corps)"/>
      </rPr>
      <t xml:space="preserve">Compétences transversales réglementaires  ou stratégiques
</t>
    </r>
    <r>
      <rPr>
        <b/>
        <sz val="12"/>
        <color rgb="FFFF0000"/>
        <rFont val="Calibri (Corps)"/>
      </rPr>
      <t>OBLIGATOIRE</t>
    </r>
  </si>
  <si>
    <t>Modalités pédagogiques UE/ECUE</t>
  </si>
  <si>
    <t>Total volume heure maquette
(reprise colonne M)</t>
  </si>
  <si>
    <t>Code UE</t>
  </si>
  <si>
    <t>Libellé UE</t>
  </si>
  <si>
    <t>Libellé ECUE ou SAC</t>
  </si>
  <si>
    <t>Typologie principale</t>
  </si>
  <si>
    <t>Niveau d'acquisition visé</t>
  </si>
  <si>
    <t>Projet</t>
  </si>
  <si>
    <t>Stage</t>
  </si>
  <si>
    <t xml:space="preserve">Tutorat </t>
  </si>
  <si>
    <t>Coeff. Par ECUE</t>
  </si>
  <si>
    <t>Coeff. Par UE (idem ECTS en L, de 1 à 3 en LP)</t>
  </si>
  <si>
    <t>MCC (par ECUE ou pour toute l'UE)
Ex de libellé : écrit, oral, soutenance, portfolio, SAC, certification en ligne, …</t>
  </si>
  <si>
    <t>Volume horaire évaluation hors maquette</t>
  </si>
  <si>
    <t>(cocher les compétences transversales mobilisées dans les UE. Plusieurs compétences possibles  quelque soit la typologie d'UE)</t>
  </si>
  <si>
    <t>Compétences Formation UHA ou RNCP</t>
  </si>
  <si>
    <t>Format d'enseignement
Par défaut, tout présentiel.
Vol. horaire d'enseignement  uniquement (cf colonne M)</t>
  </si>
  <si>
    <t>Mutualisation ou Délégation
(Saisir le partenaire)</t>
  </si>
  <si>
    <t>Projet (encadrement)</t>
  </si>
  <si>
    <t>Total ECUE</t>
  </si>
  <si>
    <t>Nb heures autonomie étudiant</t>
  </si>
  <si>
    <t>Heures d'encadrement ENSEIGNANTS</t>
  </si>
  <si>
    <t>Durée stage en heures</t>
  </si>
  <si>
    <t>Nb total d'heures de tutorat  allouées</t>
  </si>
  <si>
    <t>Libellé du type de contrôle en toutes lettres</t>
  </si>
  <si>
    <t>Expression</t>
  </si>
  <si>
    <t>MTU</t>
  </si>
  <si>
    <t>Compétences informationnelles</t>
  </si>
  <si>
    <t>VSSH</t>
  </si>
  <si>
    <t>Numérique (PIX)</t>
  </si>
  <si>
    <t>Internationale</t>
  </si>
  <si>
    <t>Initiation recherche</t>
  </si>
  <si>
    <t>Heures Présentiel</t>
  </si>
  <si>
    <t>Heures distanciel</t>
  </si>
  <si>
    <t>Heures hybrides</t>
  </si>
  <si>
    <t>Enseignements  mutualisés avec d'autres Formations ou délégués à un service interne (SIO, LC) ou externe (associations...)</t>
  </si>
  <si>
    <t>Semestre 1</t>
  </si>
  <si>
    <t>Licence /LP</t>
  </si>
  <si>
    <t>Licence et Master</t>
  </si>
  <si>
    <t>UE1</t>
  </si>
  <si>
    <t>Novice</t>
  </si>
  <si>
    <t>UE2</t>
  </si>
  <si>
    <t>UE3</t>
  </si>
  <si>
    <t>UE4</t>
  </si>
  <si>
    <t>TOTAUX SEMESTRE  par colonne :</t>
  </si>
  <si>
    <t>Semestre 2</t>
  </si>
  <si>
    <t>Semestre 3</t>
  </si>
  <si>
    <t>Intermédiaire</t>
  </si>
  <si>
    <t>Semestre 4</t>
  </si>
  <si>
    <t>Semestre 5</t>
  </si>
  <si>
    <t>Compétent</t>
  </si>
  <si>
    <t>Semestre 6</t>
  </si>
  <si>
    <r>
      <t xml:space="preserve">Décrire les possibilités de réorientation dans ce parcours
</t>
    </r>
    <r>
      <rPr>
        <b/>
        <sz val="14"/>
        <color theme="1"/>
        <rFont val="Calibri (Corps)"/>
      </rPr>
      <t>(Une réorientation doit être prévue en fin de L1)</t>
    </r>
  </si>
  <si>
    <t>Commentaires</t>
  </si>
  <si>
    <t>Licence / Licence professionnelle / Master</t>
  </si>
  <si>
    <t xml:space="preserve">Maquette pédagogique de formation pour l'accréditation 2024-2028 </t>
  </si>
  <si>
    <t xml:space="preserve">Mention : </t>
  </si>
  <si>
    <t>Parcours :</t>
  </si>
  <si>
    <t xml:space="preserve">Référent Parcours Etudiant : </t>
  </si>
  <si>
    <r>
      <t>Laboratoire</t>
    </r>
    <r>
      <rPr>
        <b/>
        <sz val="12"/>
        <color theme="1"/>
        <rFont val="Calibri (Corps)"/>
      </rPr>
      <t xml:space="preserve"> (masters uniquement)</t>
    </r>
    <r>
      <rPr>
        <b/>
        <sz val="16"/>
        <color theme="1"/>
        <rFont val="Calibri"/>
        <family val="2"/>
        <scheme val="minor"/>
      </rPr>
      <t xml:space="preserve"> :</t>
    </r>
  </si>
  <si>
    <t>Socle</t>
  </si>
  <si>
    <t>Ouvert</t>
  </si>
  <si>
    <t>International</t>
  </si>
  <si>
    <t>Transversal</t>
  </si>
  <si>
    <t>Tremplin</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</si>
  <si>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</si>
  <si>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</si>
  <si>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</si>
  <si>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</si>
  <si>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</si>
  <si>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 xml:space="preserve">Résultats des formules de calcul </t>
  </si>
  <si>
    <t>Validation (manuelle) : oui/non</t>
  </si>
  <si>
    <t>Le tableau de correspondance BC RNCP-BC Formation est renseigné</t>
  </si>
  <si>
    <t>Validation manuelle</t>
  </si>
  <si>
    <t>Livrable 1</t>
  </si>
  <si>
    <t>N/A</t>
  </si>
  <si>
    <t>Non</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</si>
  <si>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</si>
  <si>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</si>
  <si>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</si>
  <si>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</si>
  <si>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4 est complétée</t>
  </si>
  <si>
    <r>
      <rPr>
        <sz val="12"/>
        <color rgb="FF000000"/>
        <rFont val="Calibri"/>
        <family val="2"/>
        <scheme val="minor"/>
      </rPr>
      <t>Prévoir au moins une réorientation en fin de L1 (</t>
    </r>
    <r>
      <rPr>
        <sz val="12"/>
        <color rgb="FFFF0000"/>
        <rFont val="Calibri"/>
        <family val="2"/>
        <scheme val="minor"/>
      </rPr>
      <t>vérifier manuellement</t>
    </r>
    <r>
      <rPr>
        <sz val="12"/>
        <color rgb="FF000000"/>
        <rFont val="Calibri"/>
        <family val="2"/>
        <scheme val="minor"/>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</si>
  <si>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</si>
  <si>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</si>
  <si>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</si>
  <si>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</si>
  <si>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M moins heures tremplin</t>
  </si>
  <si>
    <r>
      <rPr>
        <b/>
        <sz val="12"/>
        <color rgb="FF000000"/>
        <rFont val="Calibri"/>
        <family val="2"/>
      </rPr>
      <t>Max 1500h</t>
    </r>
    <r>
      <rPr>
        <sz val="12"/>
        <color rgb="FF000000"/>
        <rFont val="Calibri"/>
        <family val="2"/>
      </rPr>
      <t xml:space="preserve"> Licence/ 1450 Max LP (</t>
    </r>
    <r>
      <rPr>
        <sz val="12"/>
        <color rgb="FFFF0000"/>
        <rFont val="Calibri"/>
        <family val="2"/>
      </rPr>
      <t>vérifier manuellement</t>
    </r>
    <r>
      <rPr>
        <sz val="12"/>
        <color rgb="FF000000"/>
        <rFont val="Calibri"/>
        <family val="2"/>
      </rPr>
      <t xml:space="preserve"> les totaux par semestre : 450 LP3, LP3 obligatoirement en alternance)/ 800 Max pour Master/ 
</t>
    </r>
    <r>
      <rPr>
        <b/>
        <sz val="12"/>
        <color rgb="FF000000"/>
        <rFont val="Calibri"/>
        <family val="2"/>
      </rPr>
      <t>Minimum</t>
    </r>
    <r>
      <rPr>
        <sz val="12"/>
        <color rgb="FF000000"/>
        <rFont val="Calibri"/>
        <family val="2"/>
      </rPr>
      <t xml:space="preserve"> 402h pour alternance en LP / 400H pour Master</t>
    </r>
  </si>
  <si>
    <t>Total heures avec tremplin</t>
  </si>
  <si>
    <t>Total heures "Total ECUE" (colonne M)</t>
  </si>
  <si>
    <r>
      <rPr>
        <sz val="12"/>
        <color rgb="FFFF0000"/>
        <rFont val="Calibri"/>
        <family val="2"/>
        <scheme val="minor"/>
      </rPr>
      <t xml:space="preserve">Vérification manuelle </t>
    </r>
    <r>
      <rPr>
        <sz val="12"/>
        <color rgb="FF000000"/>
        <rFont val="Calibri"/>
        <family val="2"/>
        <scheme val="minor"/>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</si>
  <si>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</si>
  <si>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</si>
  <si>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rPr>
      <t>Vérifier manuellement l'attribution des ECTS</t>
    </r>
    <r>
      <rPr>
        <sz val="12"/>
        <color rgb="FF000000"/>
        <rFont val="Calibri"/>
        <family val="2"/>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</si>
  <si>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</si>
  <si>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</si>
  <si>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</si>
  <si>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</si>
  <si>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</si>
  <si>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rPr>
      <t xml:space="preserve">L: Socle &lt;80% des heures cursus
</t>
    </r>
    <r>
      <rPr>
        <sz val="12"/>
        <color rgb="FFFF0000"/>
        <rFont val="Calibri"/>
        <family val="2"/>
      </rPr>
      <t xml:space="preserve">vérif manuelle </t>
    </r>
    <r>
      <rPr>
        <sz val="12"/>
        <color rgb="FF000000"/>
        <rFont val="Calibri"/>
        <family val="2"/>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</si>
  <si>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</si>
  <si>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</si>
  <si>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</si>
  <si>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</si>
  <si>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</si>
  <si>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t xml:space="preserve">L : 3% du volume total cursus (6ECTS minimum)
</t>
    </r>
    <r>
      <rPr>
        <sz val="12"/>
        <color rgb="FFFF0000"/>
        <rFont val="Calibri"/>
        <family val="2"/>
        <scheme val="minor"/>
      </rPr>
      <t xml:space="preserve"> </t>
    </r>
  </si>
  <si>
    <t xml:space="preserve">Total Heures Internationales </t>
  </si>
  <si>
    <t xml:space="preserve">Somme des Heures (ENS.) Internationales </t>
  </si>
  <si>
    <r>
      <rPr>
        <sz val="12"/>
        <color rgb="FFFF0000"/>
        <rFont val="Calibri"/>
        <family val="2"/>
        <scheme val="minor"/>
      </rPr>
      <t>Vérification manuelle</t>
    </r>
    <r>
      <rPr>
        <sz val="12"/>
        <color rgb="FF000000"/>
        <rFont val="Calibri"/>
        <family val="2"/>
        <scheme val="minor"/>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</si>
  <si>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</si>
  <si>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</si>
  <si>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</si>
  <si>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</si>
  <si>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</si>
  <si>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rPr>
      <t xml:space="preserve">Vérification manuelle : </t>
    </r>
    <r>
      <rPr>
        <b/>
        <sz val="12"/>
        <color theme="1"/>
        <rFont val="Calibri"/>
        <family val="2"/>
        <scheme val="minor"/>
      </rPr>
      <t xml:space="preserve">
</t>
    </r>
    <r>
      <rPr>
        <sz val="12"/>
        <color theme="1"/>
        <rFont val="Calibri"/>
        <family val="2"/>
        <scheme val="minor"/>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</si>
  <si>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</si>
  <si>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</si>
  <si>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</si>
  <si>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</si>
  <si>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</si>
  <si>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rPr>
      <t>Vérif manuelle :</t>
    </r>
    <r>
      <rPr>
        <sz val="12"/>
        <color rgb="FF000000"/>
        <rFont val="Calibri"/>
        <family val="2"/>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</si>
  <si>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</si>
  <si>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</si>
  <si>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rPr>
      <t xml:space="preserve">
LP: 140h minimum (4 semaines)
</t>
    </r>
    <r>
      <rPr>
        <sz val="12"/>
        <color rgb="FFFF0000"/>
        <rFont val="Calibri"/>
        <family val="2"/>
      </rPr>
      <t>Vérification manuelle :</t>
    </r>
    <r>
      <rPr>
        <sz val="12"/>
        <color rgb="FF000000"/>
        <rFont val="Calibri"/>
        <family val="2"/>
      </rPr>
      <t xml:space="preserve"> 2 stages a minima sur le cursus :  1 de 4 semaines LP1, LP2 et 1 de 12 à 16 semaines pour les LP en 1 an.</t>
    </r>
    <r>
      <rPr>
        <sz val="12"/>
        <color rgb="FFFF0000"/>
        <rFont val="Calibri"/>
        <family val="2"/>
      </rPr>
      <t xml:space="preserve"> </t>
    </r>
    <r>
      <rPr>
        <sz val="12"/>
        <color rgb="FF000000"/>
        <rFont val="Calibri"/>
        <family val="2"/>
      </rPr>
      <t xml:space="preserve">LP3 exclusivement en alternance.
</t>
    </r>
  </si>
  <si>
    <t>Heures soutien et remédiation</t>
  </si>
  <si>
    <t>Sommes heures tutorat (linguistique, méthodologique+positionnement+remédiation)</t>
  </si>
  <si>
    <r>
      <rPr>
        <sz val="12"/>
        <color rgb="FFFF0000"/>
        <rFont val="Calibri"/>
        <family val="2"/>
        <scheme val="minor"/>
      </rPr>
      <t xml:space="preserve">Seul le calcul des heures tutorat (colonne T) est automatisé. A vérifier manuellement : </t>
    </r>
    <r>
      <rPr>
        <sz val="12"/>
        <color rgb="FF000000"/>
        <rFont val="Calibri"/>
        <family val="2"/>
        <scheme val="minor"/>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</si>
  <si>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</si>
  <si>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</si>
  <si>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scheme val="minor"/>
      </rPr>
      <t>150h en pédagogie diversifiée (active) sur l'ensemble du cursus en UE socle.</t>
    </r>
    <r>
      <rPr>
        <sz val="12"/>
        <color rgb="FFFF0000"/>
        <rFont val="Calibri"/>
        <family val="2"/>
        <scheme val="minor"/>
      </rPr>
      <t xml:space="preserve"> A vérifier manuellement : </t>
    </r>
    <r>
      <rPr>
        <sz val="12"/>
        <color rgb="FF000000"/>
        <rFont val="Calibri"/>
        <family val="2"/>
        <scheme val="minor"/>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</si>
  <si>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</si>
  <si>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</si>
  <si>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</si>
  <si>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</si>
  <si>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</si>
  <si>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scheme val="minor"/>
      </rPr>
      <t>Min 150h pour pouvoir bénéficier 100h supplémentaires hybrides dans les filières scientifiques (</t>
    </r>
    <r>
      <rPr>
        <sz val="12"/>
        <color rgb="FFFF0000"/>
        <rFont val="Calibri"/>
        <family val="2"/>
        <scheme val="minor"/>
      </rPr>
      <t>vérif manuelle</t>
    </r>
    <r>
      <rPr>
        <sz val="12"/>
        <color rgb="FF000000"/>
        <rFont val="Calibri"/>
        <family val="2"/>
        <scheme val="minor"/>
      </rPr>
      <t xml:space="preserve"> : obtention du label hybridation)</t>
    </r>
  </si>
  <si>
    <t>Des SAC sont proposées</t>
  </si>
  <si>
    <r>
      <t xml:space="preserve">Validation manuelle </t>
    </r>
    <r>
      <rPr>
        <sz val="12"/>
        <color rgb="FF000000"/>
        <rFont val="Calibri"/>
        <family val="2"/>
        <scheme val="minor"/>
      </rPr>
      <t>(colonnes C et/ou U)</t>
    </r>
  </si>
  <si>
    <t>Au moins 1 SAC/an à partir de 2025; 3 SAC en 2028</t>
  </si>
  <si>
    <r>
      <rPr>
        <sz val="12"/>
        <color rgb="FF000000"/>
        <rFont val="Calibri"/>
        <family val="2"/>
      </rPr>
      <t xml:space="preserve">Compétences transversales présentes (Licence + </t>
    </r>
    <r>
      <rPr>
        <sz val="12"/>
        <color rgb="FFFF0000"/>
        <rFont val="Calibri"/>
        <family val="2"/>
      </rPr>
      <t>Licence Pro</t>
    </r>
    <r>
      <rPr>
        <sz val="12"/>
        <color rgb="FF000000"/>
        <rFont val="Calibri"/>
        <family val="2"/>
      </rPr>
      <t>)</t>
    </r>
  </si>
  <si>
    <t>Toutes les compétences des colonnes X à AG doivent être cochées au moins une fois</t>
  </si>
  <si>
    <t>au moins 30h de TEDS
au moins 6h de MTU en S1 en L
NOTA : Compétences informationnelles correspond à Initiation à la recherche (documentaire) dans la lettre de cadrage</t>
  </si>
  <si>
    <t>Compétences transversales présentes (Licence + LP + Master)</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</si>
  <si>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</si>
  <si>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</si>
  <si>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</si>
  <si>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</si>
  <si>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</si>
  <si>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W2 (choisir dans la liste déroulante)</t>
  </si>
  <si>
    <t>Privilégier le contrôle continu intégral</t>
  </si>
  <si>
    <t>Total ECTS</t>
  </si>
  <si>
    <t>Total ECTS (colonne T)</t>
  </si>
  <si>
    <r>
      <t xml:space="preserve">En tout : 180 ECTS L et LP, 120 pour M
</t>
    </r>
    <r>
      <rPr>
        <sz val="11"/>
        <color rgb="FFFF0000"/>
        <rFont val="Calibri"/>
        <family val="2"/>
        <scheme val="minor"/>
      </rPr>
      <t xml:space="preserve">Vérification manuelle de la colonne T :
</t>
    </r>
    <r>
      <rPr>
        <sz val="11"/>
        <color rgb="FF000000"/>
        <rFont val="Calibri"/>
        <family val="2"/>
        <scheme val="minor"/>
      </rPr>
      <t xml:space="preserve"> 30 ECTS maximum par semestre</t>
    </r>
  </si>
  <si>
    <t>ECTS par UE</t>
  </si>
  <si>
    <t>Nbre d'ECTS /UE vérifié directement dans l'onglet 3</t>
  </si>
  <si>
    <t>3 ECTS par UE minimum</t>
  </si>
  <si>
    <t>Echelle des coefficients en adéquation avec celle des ECTS</t>
  </si>
  <si>
    <t>N ECTS = coeff. N, reporté automatiquement dans l'onglet 3</t>
  </si>
  <si>
    <r>
      <rPr>
        <sz val="11"/>
        <color rgb="FFFF0000"/>
        <rFont val="Calibri"/>
        <family val="2"/>
      </rPr>
      <t>A vérifier manuellement</t>
    </r>
    <r>
      <rPr>
        <sz val="11"/>
        <color rgb="FF000000"/>
        <rFont val="Calibri"/>
        <family val="2"/>
      </rPr>
      <t xml:space="preserve"> pour les LP (coeff. UE peut varier de 1 à 3, coeff. BC peut varier de 1 à 2)</t>
    </r>
  </si>
  <si>
    <t>BC1. Mettre en œuvre des méthodes et des outils mathématiques</t>
  </si>
  <si>
    <t>BC2. Calculer et manipuler des données en utilisant des langages et des outils informatiques</t>
  </si>
  <si>
    <t>BC3. Développer une méthodologie de travail et s'exprimer de façon adaptée et efficace</t>
  </si>
  <si>
    <t>BC4. Agir au sein d'une organisation professionnelle</t>
  </si>
  <si>
    <t>x</t>
  </si>
  <si>
    <t>Contrôle Continu Intégral</t>
  </si>
  <si>
    <t>UE5</t>
  </si>
  <si>
    <t>UE6</t>
  </si>
  <si>
    <t>UE7</t>
  </si>
  <si>
    <t>Projet professionnel 1</t>
  </si>
  <si>
    <t>Outils informatiques</t>
  </si>
  <si>
    <t>PPP</t>
  </si>
  <si>
    <t>Oui</t>
  </si>
  <si>
    <t>Anglais 1</t>
  </si>
  <si>
    <t>Algorithmique et programmation 2</t>
  </si>
  <si>
    <t>Allemand 1</t>
  </si>
  <si>
    <t>Projet professionnel 2</t>
  </si>
  <si>
    <t>Techniques d'expression écrite</t>
  </si>
  <si>
    <t>Matière libre</t>
  </si>
  <si>
    <t>Allemand 2</t>
  </si>
  <si>
    <t>Anglais 2</t>
  </si>
  <si>
    <t>Anglais 3</t>
  </si>
  <si>
    <t>Géométrie</t>
  </si>
  <si>
    <t>Mathématiques</t>
  </si>
  <si>
    <t>Analyse 1</t>
  </si>
  <si>
    <t>Espaces vectoriels normés</t>
  </si>
  <si>
    <t>Compléments d'algèbre linéaire</t>
  </si>
  <si>
    <t>Géométrie affine et euclidienne</t>
  </si>
  <si>
    <t>Projet professionnel 4</t>
  </si>
  <si>
    <t>BCC3. Développer une méthodologie de travail et s'exprimer de façon adaptée et efficace</t>
  </si>
  <si>
    <t>AC 1.1 Se servir aisément des bases de la logique pour organiser un raisonnement mathématique et rédiger de manière synthétique et rigoureuse.</t>
  </si>
  <si>
    <t>AC 1.2 - Se servir aisément des bases du raisonnement probabiliste et mettre en oeuvre une démarche statistique pour le traitement des données.</t>
  </si>
  <si>
    <t>AC 1.3 - Utiliser les propriétés algébriques, analytiques et géométriques des espaces R, R2, R3, et mettre en oeuvre une intuition géométrique.</t>
  </si>
  <si>
    <t>AC 1.4 - Résoudre des équations (linéaires, algébriques, différentielles) de façon exacte et par des méthodes numériques.</t>
  </si>
  <si>
    <t>AC 1.5 - Se servir aisément de la notion d’approximation en s’appuyant sur les notions d’ordre de grandeur, de limite, de norme, de comparaison asymptotique.</t>
  </si>
  <si>
    <t>AC 1.6 - Etre initié aux limites de validité d’un modèle.</t>
  </si>
  <si>
    <t xml:space="preserve">AC 1.7 - Traduire un problème simple en langage mathématique. </t>
  </si>
  <si>
    <t>AC 2.1 - Ecrire et mettre en oeuvre des algorithmes de base de calcul scientifique.</t>
  </si>
  <si>
    <t>AC 2.2 - Utiliser des logiciels de calcul formel et scientifique.</t>
  </si>
  <si>
    <t>AC 2.3 - Caractériser et utiliser dans le cadre de l'informatique les techniques mathématiques de gestion de l'aléatoire (probabilités et statistiques).</t>
  </si>
  <si>
    <t>AC 3.1 - Se servir aisément des différents registres d’expression écrite et orale de la langue française.</t>
  </si>
  <si>
    <t xml:space="preserve">AC 3.2 - Communiquer par oral et par écrit, de façon claire et non- ambiguë, dans au moins une langue étrangère. </t>
  </si>
  <si>
    <t>AC 3.3 - Identifier, sélectionner et analyser avec esprit critique diverses ressources dans son domaine de spécialité pour documenter un sujet et synthétiser ces données en vue de leur exploitation.</t>
  </si>
  <si>
    <t xml:space="preserve">AC 3.4 - Utiliser les outils numériques de référence et les règles de sécurité informatique pour acquérir, traiter, produire et diffuser de l’information ainsi que pour collaborer en interne et en externe. </t>
  </si>
  <si>
    <t>AC 4.1 - Situer son rôle et sa mission au sein d'une organisation pour s'adapter et prendre des initiatives.</t>
  </si>
  <si>
    <t>AC 4.2 - Respecter les principes d'éthique, de déontologie et de responsabilité environnementale.</t>
  </si>
  <si>
    <t>AC 4.3 - Travailler en équipe et en réseau ainsi qu'en autonomie et responsabilité au service d'un projet.</t>
  </si>
  <si>
    <t>AC 4.4 - Analyser ses actions en situation professionnelle, s'autoévaluer pour améliorer sa pratique .</t>
  </si>
  <si>
    <t>AC 4.5 - Identifier et situer les champs professionnels potentiellement en relation avec les acquis de la mention ainsi que les parcours possibles pour y accéder.</t>
  </si>
  <si>
    <t>AC 4.6 - Caractériser et valoriser son identité, ses compétences et son projet professionnel en fonction d’un contexte.</t>
  </si>
  <si>
    <t>AC 4.7 - Identifier le processus de production, de diffusion et de valorisation des savoirs.</t>
  </si>
  <si>
    <t>Préparation certification PIX</t>
  </si>
  <si>
    <t>Projet tutoré</t>
  </si>
  <si>
    <t>Documentation numérique</t>
  </si>
  <si>
    <t>Rapport écrit et soutenance orale</t>
  </si>
  <si>
    <t>mentions Info et PC</t>
  </si>
  <si>
    <t>mention Info</t>
  </si>
  <si>
    <t>Informatique appliquée</t>
  </si>
  <si>
    <t>Algèbre et géométrie 1</t>
  </si>
  <si>
    <t>Algèbre et géométrie 2</t>
  </si>
  <si>
    <t>Probabilités et statistique 1</t>
  </si>
  <si>
    <t>BCC4. S'intégrer et agir au sein d'une organisation professionnelle</t>
  </si>
  <si>
    <t>BCC2. Calculer et manipuler des données en utilisant des langages informatiques</t>
  </si>
  <si>
    <t>BCC1. Mettre en œuvre des concepts et des méthodes mathématiques</t>
  </si>
  <si>
    <t>Analyse 2</t>
  </si>
  <si>
    <t>Introduction MOOC développement durable</t>
  </si>
  <si>
    <t>Projet professionnel 3</t>
  </si>
  <si>
    <t>Chercher de l'information (module LC2)</t>
  </si>
  <si>
    <t>Découvrir les espaces et les services du Learning Center (module LC1)</t>
  </si>
  <si>
    <t>LC</t>
  </si>
  <si>
    <t>Langues FST</t>
  </si>
  <si>
    <t>cf. Licence Informatique</t>
  </si>
  <si>
    <t>Test Moodle</t>
  </si>
  <si>
    <t>Pas de note attendue, présence obligatoire</t>
  </si>
  <si>
    <t>Règle de la seconde chance</t>
  </si>
  <si>
    <t>Neutralisation de la plus mauvaise note de TD</t>
  </si>
  <si>
    <t>Pas de seconde chance</t>
  </si>
  <si>
    <t>EC Ecrit 1h</t>
  </si>
  <si>
    <t>Selon les modalités définies par le responsable</t>
  </si>
  <si>
    <t>Article L124-15 du Code de l'éducation :</t>
  </si>
  <si>
    <t>Lorsque le stagiaire interrompt sa période de formation en milieu professionnel ou son stage pour un motif lié à la maladie, à un accident, à la grossesse, à la paternité, à l'adoption ou, en accord avec l'établissement, en cas de non-respect des stipulations pédagogiques de la convention ou en cas de rupture de la convention à l'initiative de l'organisme d'accueil, l'autorité académique ou l'établissement d'enseignement supérieur valide la période de formation en milieu professionnel ou le stage, même s'il n'a pas atteint la durée prévue dans le cursus, ou propose au stagiaire une modalité alternative de validation de sa formation. En cas d'accord des parties à la convention, un report de la fin de la période de formation en milieu professionnel ou du stage, en tout ou partie, est également possible.</t>
  </si>
  <si>
    <t>Mohamed Hadjar</t>
  </si>
  <si>
    <t>Introduction aux réseaux</t>
  </si>
  <si>
    <t>Bases de données</t>
  </si>
  <si>
    <t>Probabilités et statistique 2</t>
  </si>
  <si>
    <t>Calcul formel</t>
  </si>
  <si>
    <t>Analyse de données</t>
  </si>
  <si>
    <t>Algèbre: groupes, anneaux, corps</t>
  </si>
  <si>
    <t>Espaces métriques et topologie générale</t>
  </si>
  <si>
    <t>Equations différentielles</t>
  </si>
  <si>
    <t>Fresque du climat</t>
  </si>
  <si>
    <t>Algèbre</t>
  </si>
  <si>
    <t>Méthodes de calcul en Analyse</t>
  </si>
  <si>
    <t>Algèbre linéaire</t>
  </si>
  <si>
    <t>Probabilités et statistique 3</t>
  </si>
  <si>
    <t>Analyse numérique</t>
  </si>
  <si>
    <t>mention PC</t>
  </si>
  <si>
    <t>Sensibilisation aux Violences sexuelles, sexistes et harcèlement</t>
  </si>
  <si>
    <t>Fondements de l'Analyse</t>
  </si>
  <si>
    <t>Selon les modalités du contrat pédagogique</t>
  </si>
  <si>
    <t>6 évaluations au minimum donc seconde chance incluse (*)</t>
  </si>
  <si>
    <t>3 évaluations au minimum donc seconde chance incluse (*)</t>
  </si>
  <si>
    <t>BC1. RNCP40113BC01 - Utiliser les outils numériques de référence</t>
  </si>
  <si>
    <t>C 1.1 - Utiliser les outils numériques de référence et les règles de sécurité informatique pour acquérir, traiter, produire et diffuser de l’information ainsi que pour collaborer en interne et en externe.</t>
  </si>
  <si>
    <t>BC2. RNCP40113BC02 - Exploiter des données à des fins d’analyse</t>
  </si>
  <si>
    <t>C 2.2 - Analyser et synthétiser des données en vue de leur exploitation.</t>
  </si>
  <si>
    <t>C 2.1 - Identifier et sélectionner avec esprit critique diverses ressources dans son domaine de spécialité pour documenter un sujet.</t>
  </si>
  <si>
    <t xml:space="preserve">C 2.3 - Développer une argumentation avec esprit critique. </t>
  </si>
  <si>
    <t>BC3. RNCP40113BC03 - S’exprimer et communiquer à l’oral, à l’écrit, et dans au moins une langue étrangère</t>
  </si>
  <si>
    <t>C 3.1 - Se servir aisément des différents registres d’expression écrite et orale de la langue française.</t>
  </si>
  <si>
    <t xml:space="preserve">C 3.2 - Communiquer par oral et par écrit, de façon claire et non ambiguë, dans au moins une langue étrangère. </t>
  </si>
  <si>
    <t>BC4. RNCP40113BC04 - Se positionner vis à vis d’un champ professionnel</t>
  </si>
  <si>
    <t>C 4.3 - Identifier le processus de production, de diffusion et de valorisation des savoirs.</t>
  </si>
  <si>
    <t>C 4.1 - Identifier et situer les champs professionnels potentiellement en relation avec les acquis de la mention ainsi que les parcours possibles pour y accéder.</t>
  </si>
  <si>
    <t>C 4.2 - Caractériser et valoriser son identité, ses compétences et son projet professionnel en fonction d’un contexte.</t>
  </si>
  <si>
    <t>BC5. RNCP40113BC05 - Agir en responsabilité au sein d’une organisation professionnelle</t>
  </si>
  <si>
    <t>C 5.1 - Situer son rôle et sa mission au sein d'une organisation pour s’adapter et prendre des initiatives.</t>
  </si>
  <si>
    <t>C 5.2 - Travailler en équipe et en réseau ainsi qu’en autonomie et responsabilité au service d’un projet.</t>
  </si>
  <si>
    <t>C 5.3 - Analyser ses actions en situation professionnelle, s’autoévaluer pour améliorer sa pratique.</t>
  </si>
  <si>
    <t>C 5.4 - Respecter les principes d’éthique, de déontologie et de responsabilité sociale et environnementale.</t>
  </si>
  <si>
    <t>C 5.5 - Prendre en compte la problématique du handicap et de l'accessibilité dans chacune de ses actions professionnelles.</t>
  </si>
  <si>
    <t>BC6. RNCP40113BC06 - Manipuler les concepts fondamentaux des mathématiques</t>
  </si>
  <si>
    <t>C 6.1 - Utiliser les bases de la logique pour organiser un raisonnement mathématique.</t>
  </si>
  <si>
    <t>C 6.2 - Rédiger un raisonnement mathématique de manière synthétique et rigoureuse.</t>
  </si>
  <si>
    <t>C 6.3 - Effectuer et comprendre des calculs et des manipulations symboliques.</t>
  </si>
  <si>
    <t>C 6.4 - Expliquer de manière compréhensible des concepts mathématiques à l'oral et à l'écrit.</t>
  </si>
  <si>
    <t>C 6.5 - Créer des représentations visuelles mathématiques, représenter géométriquement une situation.</t>
  </si>
  <si>
    <t>C 6.6 - Effectuer des recherches bibliographiques, lire et comprendre des articles scientifiques</t>
  </si>
  <si>
    <t>BC7. RNCP40113BC07 - Modéliser et résoudre des problèmes avec des outils théoriques</t>
  </si>
  <si>
    <t>C 7.1 - Modéliser des situations provenant de différents domaines et les traduire en langage mathématique.</t>
  </si>
  <si>
    <t>C 7.2 - Appliquer les concepts mathématiques fondamentaux pour résoudre des problèmes mathématiques simples.</t>
  </si>
  <si>
    <t>C 8.1 - Utiliser les bases du raisonnement probabiliste et mettre en œuvre une démarche statistique pour le traitement et l’interprétation des données.</t>
  </si>
  <si>
    <t>BC8. RNCP40113BC08 - Utiliser des outils numériques pour la résolution de problèmes mathématiques</t>
  </si>
  <si>
    <t>C 8.2 - Résoudre des équations (linéaires, algébriques, différentielles) par des méthodes numériques.</t>
  </si>
  <si>
    <t>C 8.3 - Écrire et mettre en œuvre des algorithmes de base de calcul scientifique.</t>
  </si>
  <si>
    <t>C 8.4 - Utiliser des logiciels de calcul formel et scientifique et des langages de programmation pour résoudre des problèmes mathématiques</t>
  </si>
  <si>
    <t>C 7.3 - Résoudre des équations (linéaires, algébriques, différentielles) de façon exacte.</t>
  </si>
  <si>
    <t xml:space="preserve"> </t>
  </si>
  <si>
    <t>Dont évaluation incluse hors contrôle continu</t>
  </si>
  <si>
    <t>Libellé du type de contrôle pour étudiants dispensés d'assuidité (si contrôle continu)</t>
  </si>
  <si>
    <t>Mémoire écrit (coef 1), soutenance orale (coef 1)</t>
  </si>
  <si>
    <t>Mémoire/Rapport écrit (coef 1), soutenance orale (coef 1)
En cas d’interruption du stage (voir ci-dessous), une
validation alternative est possible par :
- Report de tout ou partie de la fin de la période de stage, en accord avec l’organisme d’accueil, sur l’année universitaire en cours.
- Rapport ou projet de substitution, rédaction d’un mémoire
- Epreuve écrite et/ou orale de substitution</t>
  </si>
  <si>
    <t>Séries numériques et intégrales généralisées</t>
  </si>
  <si>
    <t>Fonctions de plusieurs variables et intégrales multiples</t>
  </si>
  <si>
    <t>Remise à niveau mathématique 1</t>
  </si>
  <si>
    <t>Remise à niveau mathématique 2</t>
  </si>
  <si>
    <t>mention Info et PC</t>
  </si>
  <si>
    <t>Théorie de la mesure et intégration</t>
  </si>
  <si>
    <t>Mathématiques et Python 1</t>
  </si>
  <si>
    <t>Mathématiques et Programmation</t>
  </si>
  <si>
    <t>Calcul différentiel et introduction à la géométrie différentielle</t>
  </si>
  <si>
    <t xml:space="preserve">Projets/Stage :
– note de projet (ou de stage) : elle comprend au moins une note de mémoire (ou de rapport) écrit et une note de soutenance orale et qui peut inclure d'autres évaluations.
– en cas d'absence prolongée justifiée exceptionnelle (motif lié à la maladie, à un accident, à la grossesse, à la paternité), l'enseignant responsable peut proposer une validation alternative par projet de substitution ou par épreuve écrite et/ou orale de substitution. Les autres cas d'absence entraîneront un défaillant.
</t>
  </si>
  <si>
    <t>Transition écologique pour un développement soutenable (TEDS)</t>
  </si>
  <si>
    <t>Selon modalités LC</t>
  </si>
  <si>
    <t>Remise à niveau mathématique 1 :
En début de S1, cette remise à niveau de 24h consiste en des rappels de mathématiques de collège et lycée. Cet ECUE est un tremplin qui ne donne pas de note mais la présence des étudiants ayant échoué au test de positionnement (test moodle d'1h) est obligatoire.  Les étudiants qui ont réussi le test peuvent aussi y assister s'ils le souhaitent.</t>
  </si>
  <si>
    <t>Remise à niveau mathématique 2 :
Durant le S1, cette remise à niveau de 22h consiste en des séances de soutien en rapport avec le contenu de Mathématiques Expertes de la terminale. Cet ECUE est un tremplin qui ne donne pas de note mais la présence des étudiants n'ayant pas suivi Maths expertes est obligatoire.  Les autres étudiants peuvent aussi y assister s'ils le souhaitent.</t>
  </si>
  <si>
    <t>La L1 est commune à la mention Informatique et à la mention Mathématiques. En fin de L1, les étudiants ont le choix de s'inscrire soit en L2 mention Mathématiques, soit en L2 mention Informatique.</t>
  </si>
  <si>
    <t>BCC1-1   Mettre en œuvre des concepts et des méthodes mathématiques</t>
  </si>
  <si>
    <t>BCC2-1   Calculer et manipuler des données en utilisant des langages informatiques</t>
  </si>
  <si>
    <t>BCC4-1   S'intégrer et agir au sein d'une organisation professionnelle</t>
  </si>
  <si>
    <t>BCC1-2   Mettre en œuvre des méthodes et des concepts mathématiques</t>
  </si>
  <si>
    <t>BCC2-2   Calculer et manipuler des données en utilisant des langages et des outils informatiques</t>
  </si>
  <si>
    <t>BCC4-2   S'intégrer et agir au sein d'une organisation professionnelle</t>
  </si>
  <si>
    <t>BCC1-3   Mettre en œuvre des méthodes et des concepts mathématiques</t>
  </si>
  <si>
    <t>BCC2-3   Calculer et manipuler des données en utilisant des langages et des outils informatiques</t>
  </si>
  <si>
    <t>BCC3-3   Développer une méthodologie de travail et s'exprimer de façon adaptée et efficace</t>
  </si>
  <si>
    <t>BCC1-4   Mettre en œuvre des méthodes et des concepts mathématiques</t>
  </si>
  <si>
    <t>BCC2-4   Calculer et manipuler des données en utilisant des langages et des outils informatiques</t>
  </si>
  <si>
    <t>BCC4-4   S'intégrer et agir au sein d'une organisation professionnelle</t>
  </si>
  <si>
    <t>BCC1-5   Mettre en œuvre des méthodes et des concepts mathématiques</t>
  </si>
  <si>
    <t>BCC2-5   Calculer et manipuler des données en utilisant des langages et des outils informatiques</t>
  </si>
  <si>
    <t>BCC3-5   Développer une méthodologie de travail et s'exprimer de façon adaptée et efficace</t>
  </si>
  <si>
    <t>BCC1-6   Mettre en œuvre des méthodes et des concepts mathématiques</t>
  </si>
  <si>
    <t>BCC2-6   Calculer et manipuler des données en utilisant des langages et des outils informatiques</t>
  </si>
  <si>
    <t>BCC3-6   Développer une méthodologie de travail et s'exprimer de façon adaptée et efficace</t>
  </si>
  <si>
    <t>(*) Ici la seconde chance repose sur la multiplicité des notes et le fonctionnement du CCI sur la base d'une évaluation pour dix heures d'enseignement environ ou pour 1 ECTS.</t>
  </si>
  <si>
    <r>
      <t xml:space="preserve">ECTS
</t>
    </r>
    <r>
      <rPr>
        <b/>
        <sz val="10"/>
        <color rgb="FFFF0000"/>
        <rFont val="Calibri"/>
        <family val="2"/>
      </rPr>
      <t>OBLIGATOIRE</t>
    </r>
    <r>
      <rPr>
        <b/>
        <sz val="10"/>
        <rFont val="Calibri"/>
        <family val="2"/>
      </rPr>
      <t xml:space="preserve">
1=10h ENS / 25h travail étudiant
3 crédits ECTS minimum attribués au niveau de l'UE</t>
    </r>
  </si>
  <si>
    <t>Maquette modifiée - pour rentrée 2026</t>
  </si>
  <si>
    <t>Ouverture rentrée 2026</t>
  </si>
  <si>
    <t>Commun Mention
(Oui/Non)</t>
  </si>
  <si>
    <r>
      <rPr>
        <b/>
        <u/>
        <sz val="11"/>
        <rFont val="Consolas"/>
        <family val="2"/>
      </rPr>
      <t xml:space="preserve">Au choix:
</t>
    </r>
    <r>
      <rPr>
        <b/>
        <sz val="11"/>
        <rFont val="Consolas"/>
        <family val="3"/>
      </rPr>
      <t xml:space="preserve">   UE Algorithmique et programmation 1 
ou UE Algorithmique et programmation 1 
   avancée</t>
    </r>
  </si>
  <si>
    <r>
      <rPr>
        <b/>
        <u/>
        <sz val="11"/>
        <rFont val="Consolas"/>
        <family val="2"/>
      </rPr>
      <t xml:space="preserve">Au choix:
</t>
    </r>
    <r>
      <rPr>
        <b/>
        <sz val="11"/>
        <rFont val="Consolas"/>
        <family val="2"/>
      </rPr>
      <t xml:space="preserve">   </t>
    </r>
    <r>
      <rPr>
        <b/>
        <sz val="11"/>
        <rFont val="Consolas"/>
        <family val="3"/>
      </rPr>
      <t>UE Informatique
ou UE Informatique avancée</t>
    </r>
  </si>
  <si>
    <r>
      <rPr>
        <u/>
        <sz val="11"/>
        <rFont val="Calibri"/>
        <family val="2"/>
      </rPr>
      <t>Au choix:</t>
    </r>
    <r>
      <rPr>
        <sz val="11"/>
        <rFont val="Calibri"/>
        <family val="2"/>
      </rPr>
      <t xml:space="preserve"> 
        Initiation aux techniques d'internet
ou   Informatique appliquée avancée</t>
    </r>
  </si>
  <si>
    <r>
      <t>Bases de données</t>
    </r>
    <r>
      <rPr>
        <b/>
        <strike/>
        <sz val="11"/>
        <color rgb="FFFF0000"/>
        <rFont val="Consolas"/>
        <family val="2"/>
      </rPr>
      <t xml:space="preserve"> et réseaux</t>
    </r>
  </si>
  <si>
    <t>9'</t>
  </si>
  <si>
    <t>5'</t>
  </si>
  <si>
    <t>28'</t>
  </si>
  <si>
    <r>
      <rPr>
        <u/>
        <sz val="11"/>
        <rFont val="Calibri (Corps)"/>
      </rPr>
      <t>Au choix :</t>
    </r>
    <r>
      <rPr>
        <sz val="11"/>
        <rFont val="Calibri"/>
        <family val="2"/>
        <scheme val="minor"/>
      </rPr>
      <t xml:space="preserve"> Stage ou Projet tutoré</t>
    </r>
  </si>
  <si>
    <t>Mathématiques et Python 2</t>
  </si>
  <si>
    <r>
      <rPr>
        <b/>
        <u/>
        <sz val="11"/>
        <rFont val="Consolas"/>
        <family val="2"/>
      </rPr>
      <t>Au choix:</t>
    </r>
    <r>
      <rPr>
        <b/>
        <sz val="11"/>
        <rFont val="Consolas"/>
        <family val="3"/>
      </rPr>
      <t xml:space="preserve"> anglais 4 ou allemand 3</t>
    </r>
  </si>
  <si>
    <t>Mathématiques et Applications</t>
  </si>
  <si>
    <t>Au moins 2 contrôles de TD (note de TD coef 1), EC1 écrit (coef 1), EC2 écrit (coef 1)</t>
  </si>
  <si>
    <t>3 contrôles de TD (chacun de coef 1)</t>
  </si>
  <si>
    <t>Au moins 1 contrôle de TD (note de TD coef 1), EC1 écrit (coef 1), EC2 écrit (coef 1)</t>
  </si>
  <si>
    <t>Au moins 2 contrôles de TD (note de TD coef 1), EC écrit (coef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</si>
</sst>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
    <numFmt numFmtId="165" formatCode="General&quot; ECUE&quot;"/>
  </numFmts>
  <fonts count="119">
    <font>
      <sz val="11"/>
      <color theme="1"/>
      <name val="Calibri"/>
      <scheme val="minor"/>
    </font>
    <font>
      <sz val="12"/>
      <color theme="1"/>
      <name val="Calibri"/>
      <family val="2"/>
      <scheme val="minor"/>
    </font>
    <font>
      <sz val="11"/>
      <color theme="1"/>
      <name val="Calibri"/>
      <family val="2"/>
      <scheme val="minor"/>
    </font>
    <font>
      <sz val="16"/>
      <color theme="1"/>
      <name val="Calibri"/>
      <family val="2"/>
      <scheme val="minor"/>
    </font>
    <font>
      <sz val="12"/>
      <color theme="1"/>
      <name val="Calibri"/>
      <family val="2"/>
      <scheme val="minor"/>
    </font>
    <font>
      <sz val="11"/>
      <color theme="1"/>
      <name val="Calibri"/>
      <family val="2"/>
      <scheme val="minor"/>
    </font>
    <font>
      <sz val="11"/>
      <color theme="1"/>
      <name val="Calibri"/>
      <family val="2"/>
      <scheme val="minor"/>
    </font>
    <font>
      <sz val="10"/>
      <color theme="1"/>
      <name val="Consolas"/>
      <family val="3"/>
    </font>
    <font>
      <i/>
      <sz val="11"/>
      <color rgb="FF7F7F7F"/>
      <name val="Calibri"/>
      <family val="2"/>
      <scheme val="minor"/>
    </font>
    <font>
      <b/>
      <sz val="10"/>
      <color theme="1"/>
      <name val="Calibri"/>
      <family val="2"/>
      <scheme val="minor"/>
    </font>
    <font>
      <sz val="10"/>
      <color theme="1"/>
      <name val="Calibri"/>
      <family val="2"/>
      <scheme val="minor"/>
    </font>
    <font>
      <sz val="10"/>
      <name val="Calibri Light"/>
      <family val="2"/>
    </font>
    <font>
      <b/>
      <sz val="11"/>
      <color theme="1"/>
      <name val="Calibri"/>
      <family val="2"/>
      <scheme val="minor"/>
    </font>
    <font>
      <b/>
      <sz val="14"/>
      <color theme="1"/>
      <name val="Calibri"/>
      <family val="2"/>
      <scheme val="minor"/>
    </font>
    <font>
      <sz val="11"/>
      <name val="Calibri"/>
      <family val="2"/>
      <scheme val="minor"/>
    </font>
    <font>
      <b/>
      <sz val="16"/>
      <color theme="1"/>
      <name val="Calibri"/>
      <family val="2"/>
      <scheme val="minor"/>
    </font>
    <font>
      <b/>
      <sz val="11"/>
      <color theme="0"/>
      <name val="Calibri"/>
      <family val="2"/>
      <scheme val="minor"/>
    </font>
    <font>
      <sz val="8"/>
      <color theme="1"/>
      <name val="Calibri"/>
      <family val="2"/>
      <scheme val="minor"/>
    </font>
    <font>
      <b/>
      <sz val="8"/>
      <color theme="1"/>
      <name val="Calibri"/>
      <family val="2"/>
      <scheme val="minor"/>
    </font>
    <font>
      <b/>
      <sz val="8"/>
      <color theme="0"/>
      <name val="Calibri Light"/>
      <family val="2"/>
    </font>
    <font>
      <b/>
      <sz val="11"/>
      <color theme="1"/>
      <name val="Consolas"/>
      <family val="3"/>
    </font>
    <font>
      <b/>
      <sz val="8"/>
      <color rgb="FF000000"/>
      <name val="Calibri"/>
      <family val="2"/>
    </font>
    <font>
      <sz val="8"/>
      <color theme="1"/>
      <name val="Calibri"/>
      <family val="2"/>
    </font>
    <font>
      <b/>
      <sz val="8"/>
      <color theme="1"/>
      <name val="Calibri"/>
      <family val="2"/>
    </font>
    <font>
      <b/>
      <sz val="11"/>
      <name val="Calibri"/>
      <family val="2"/>
      <scheme val="minor"/>
    </font>
    <font>
      <u/>
      <sz val="11"/>
      <color theme="10"/>
      <name val="Calibri"/>
      <family val="2"/>
      <scheme val="minor"/>
    </font>
    <font>
      <b/>
      <sz val="10"/>
      <color rgb="FF4472C4"/>
      <name val="Calibri"/>
      <family val="2"/>
    </font>
    <font>
      <b/>
      <sz val="10"/>
      <color rgb="FF000000"/>
      <name val="Calibri"/>
      <family val="2"/>
    </font>
    <font>
      <sz val="10"/>
      <color rgb="FF000000"/>
      <name val="Calibri"/>
      <family val="2"/>
    </font>
    <font>
      <sz val="16"/>
      <color rgb="FF2F75B5"/>
      <name val="Calibri"/>
      <family val="2"/>
      <scheme val="minor"/>
    </font>
    <font>
      <b/>
      <sz val="11"/>
      <name val="Consolas"/>
      <family val="3"/>
    </font>
    <font>
      <sz val="8"/>
      <color rgb="FF000000"/>
      <name val="Calibri"/>
      <family val="2"/>
    </font>
    <font>
      <sz val="8"/>
      <color rgb="FF2F75B5"/>
      <name val="Calibri"/>
      <family val="2"/>
      <scheme val="minor"/>
    </font>
    <font>
      <b/>
      <sz val="8"/>
      <name val="Calibri"/>
      <family val="2"/>
      <scheme val="minor"/>
    </font>
    <font>
      <u/>
      <sz val="8"/>
      <color theme="10"/>
      <name val="Calibri"/>
      <family val="2"/>
      <scheme val="minor"/>
    </font>
    <font>
      <b/>
      <sz val="10"/>
      <color rgb="FFFF0000"/>
      <name val="Calibri"/>
      <family val="2"/>
      <scheme val="minor"/>
    </font>
    <font>
      <b/>
      <sz val="10"/>
      <color rgb="FFFF0000"/>
      <name val="Calibri"/>
      <family val="2"/>
    </font>
    <font>
      <sz val="11"/>
      <color rgb="FFFF0000"/>
      <name val="Calibri"/>
      <family val="2"/>
      <scheme val="minor"/>
    </font>
    <font>
      <sz val="10"/>
      <color theme="1"/>
      <name val="Calibri"/>
      <family val="2"/>
    </font>
    <font>
      <b/>
      <sz val="10"/>
      <color theme="1"/>
      <name val="Calibri"/>
      <family val="2"/>
    </font>
    <font>
      <b/>
      <sz val="12"/>
      <color theme="1"/>
      <name val="Calibri"/>
      <family val="2"/>
      <scheme val="minor"/>
    </font>
    <font>
      <b/>
      <sz val="18"/>
      <color theme="1"/>
      <name val="Calibri"/>
      <family val="2"/>
      <scheme val="minor"/>
    </font>
    <font>
      <b/>
      <sz val="16"/>
      <color rgb="FF000000"/>
      <name val="Calibri"/>
      <family val="2"/>
      <scheme val="minor"/>
    </font>
    <font>
      <b/>
      <sz val="14"/>
      <color rgb="FFFFFFFF"/>
      <name val="Calibri"/>
      <family val="2"/>
      <scheme val="minor"/>
    </font>
    <font>
      <sz val="12"/>
      <color rgb="FF000000"/>
      <name val="Calibri"/>
      <family val="2"/>
      <scheme val="minor"/>
    </font>
    <font>
      <b/>
      <sz val="10"/>
      <name val="Calibri Light"/>
      <family val="2"/>
    </font>
    <font>
      <b/>
      <sz val="11"/>
      <color rgb="FF000000"/>
      <name val="Calibri"/>
      <family val="2"/>
      <scheme val="minor"/>
    </font>
    <font>
      <b/>
      <sz val="9"/>
      <color rgb="FF000000"/>
      <name val="Calibri"/>
      <family val="2"/>
      <scheme val="minor"/>
    </font>
    <font>
      <b/>
      <sz val="10"/>
      <name val="Calibri"/>
      <family val="2"/>
    </font>
    <font>
      <sz val="11"/>
      <name val="Calibri Light"/>
      <family val="2"/>
    </font>
    <font>
      <sz val="10"/>
      <name val="Calibri"/>
      <family val="2"/>
    </font>
    <font>
      <b/>
      <sz val="9"/>
      <color theme="1"/>
      <name val="Calibri"/>
      <family val="2"/>
      <scheme val="minor"/>
    </font>
    <font>
      <sz val="11"/>
      <color theme="1"/>
      <name val="Calibri Light"/>
      <family val="2"/>
      <scheme val="major"/>
    </font>
    <font>
      <sz val="10"/>
      <name val="Calibri Light"/>
      <family val="2"/>
      <scheme val="major"/>
    </font>
    <font>
      <b/>
      <sz val="12"/>
      <color theme="0"/>
      <name val="Calibri Light"/>
      <family val="2"/>
    </font>
    <font>
      <b/>
      <sz val="8"/>
      <color theme="1"/>
      <name val="Calibri Light"/>
      <family val="2"/>
    </font>
    <font>
      <b/>
      <sz val="12"/>
      <color theme="1"/>
      <name val="Calibri (Corps)"/>
    </font>
    <font>
      <b/>
      <sz val="12"/>
      <color rgb="FFFF0000"/>
      <name val="Calibri (Corps)"/>
    </font>
    <font>
      <sz val="12"/>
      <color rgb="FFFF0000"/>
      <name val="Calibri"/>
      <family val="2"/>
      <scheme val="minor"/>
    </font>
    <font>
      <b/>
      <sz val="12"/>
      <name val="Calibri"/>
      <family val="2"/>
    </font>
    <font>
      <b/>
      <sz val="12"/>
      <color rgb="FF000000"/>
      <name val="Calibri"/>
      <family val="2"/>
    </font>
    <font>
      <b/>
      <sz val="12"/>
      <color rgb="FFFF0000"/>
      <name val="Calibri"/>
      <family val="2"/>
    </font>
    <font>
      <b/>
      <sz val="14"/>
      <color theme="1"/>
      <name val="Calibri (Corps)"/>
    </font>
    <font>
      <b/>
      <sz val="10"/>
      <name val="Calibri"/>
      <family val="2"/>
      <scheme val="minor"/>
    </font>
    <font>
      <b/>
      <sz val="10"/>
      <color rgb="FF000000"/>
      <name val="Calibri"/>
      <family val="2"/>
      <scheme val="minor"/>
    </font>
    <font>
      <b/>
      <sz val="8"/>
      <color rgb="FF000000"/>
      <name val="Calibri Light"/>
      <family val="2"/>
    </font>
    <font>
      <sz val="12"/>
      <color rgb="FF000000"/>
      <name val="Calibri"/>
      <family val="2"/>
    </font>
    <font>
      <sz val="12"/>
      <color rgb="FFFF0000"/>
      <name val="Calibri"/>
      <family val="2"/>
    </font>
    <font>
      <sz val="11"/>
      <color rgb="FF000000"/>
      <name val="Calibri"/>
      <family val="2"/>
    </font>
    <font>
      <sz val="11"/>
      <color rgb="FFFF0000"/>
      <name val="Calibri"/>
      <family val="2"/>
    </font>
    <font>
      <sz val="11"/>
      <color rgb="FF000000"/>
      <name val="Calibri"/>
      <family val="2"/>
      <scheme val="minor"/>
    </font>
    <font>
      <sz val="12"/>
      <color theme="1"/>
      <name val="Calibri (Corps)"/>
    </font>
    <font>
      <sz val="12"/>
      <color rgb="FF000000"/>
      <name val="Calibri (Corps)"/>
    </font>
    <font>
      <b/>
      <sz val="12"/>
      <color rgb="FF000000"/>
      <name val="Calibri (Corps)"/>
    </font>
    <font>
      <sz val="12"/>
      <name val="Calibri (Corps)"/>
    </font>
    <font>
      <sz val="12"/>
      <color rgb="FF2F75B5"/>
      <name val="Calibri (Corps)"/>
    </font>
    <font>
      <b/>
      <sz val="12"/>
      <color rgb="FF4472C4"/>
      <name val="Calibri (Corps)"/>
    </font>
    <font>
      <b/>
      <strike/>
      <sz val="12"/>
      <color rgb="FF000000"/>
      <name val="Calibri (Corps)"/>
    </font>
    <font>
      <b/>
      <u val="double"/>
      <sz val="12"/>
      <color rgb="FF000000"/>
      <name val="Calibri (Corps)"/>
    </font>
    <font>
      <sz val="12"/>
      <color rgb="FF00B050"/>
      <name val="Calibri (Corps)"/>
    </font>
    <font>
      <b/>
      <sz val="12"/>
      <name val="Calibri (Corps)"/>
    </font>
    <font>
      <u/>
      <sz val="12"/>
      <color theme="10"/>
      <name val="Calibri (Corps)"/>
    </font>
    <font>
      <sz val="12"/>
      <color rgb="FF305496"/>
      <name val="Calibri (Corps)"/>
    </font>
    <font>
      <sz val="8"/>
      <name val="Calibri"/>
      <family val="2"/>
      <scheme val="minor"/>
    </font>
    <font>
      <b/>
      <sz val="14"/>
      <color rgb="FFFF0000"/>
      <name val="Calibri"/>
      <family val="2"/>
      <scheme val="minor"/>
    </font>
    <font>
      <sz val="11"/>
      <color theme="1"/>
      <name val="Calibri Light"/>
      <family val="2"/>
    </font>
    <font>
      <sz val="10"/>
      <color theme="1"/>
      <name val="Calibri Light"/>
      <family val="2"/>
      <scheme val="major"/>
    </font>
    <font>
      <sz val="11"/>
      <color rgb="FF000000"/>
      <name val="Calibri"/>
      <family val="2"/>
      <charset val="1"/>
    </font>
    <font>
      <b/>
      <sz val="11"/>
      <color rgb="FF000000"/>
      <name val="Consolas"/>
      <family val="3"/>
      <charset val="1"/>
    </font>
    <font>
      <sz val="11"/>
      <name val="Calibri Light"/>
      <family val="2"/>
      <charset val="1"/>
    </font>
    <font>
      <sz val="10"/>
      <name val="Calibri Light"/>
      <family val="2"/>
      <charset val="1"/>
    </font>
    <font>
      <b/>
      <sz val="11"/>
      <name val="Consolas"/>
      <family val="3"/>
      <charset val="1"/>
    </font>
    <font>
      <sz val="10"/>
      <name val="Calibri"/>
      <family val="2"/>
      <charset val="1"/>
    </font>
    <font>
      <sz val="10"/>
      <color rgb="FF000000"/>
      <name val="Calibri"/>
      <family val="2"/>
      <charset val="1"/>
    </font>
    <font>
      <b/>
      <u/>
      <sz val="11"/>
      <color theme="1"/>
      <name val="Calibri"/>
      <family val="2"/>
      <scheme val="minor"/>
    </font>
    <font>
      <i/>
      <sz val="11"/>
      <color theme="1"/>
      <name val="Calibri"/>
      <family val="2"/>
      <scheme val="minor"/>
    </font>
    <font>
      <sz val="16"/>
      <color rgb="FF000000"/>
      <name val="Calibri"/>
      <family val="2"/>
      <charset val="1"/>
    </font>
    <font>
      <sz val="10"/>
      <color theme="1"/>
      <name val="Calibri Light"/>
      <family val="2"/>
    </font>
    <font>
      <sz val="11"/>
      <name val="Calibri"/>
      <family val="2"/>
      <scheme val="minor"/>
    </font>
    <font>
      <sz val="8"/>
      <name val="Calibri"/>
      <family val="2"/>
    </font>
    <font>
      <b/>
      <sz val="14"/>
      <name val="Calibri"/>
      <family val="2"/>
      <scheme val="minor"/>
    </font>
    <font>
      <sz val="11"/>
      <name val="Calibri"/>
      <family val="2"/>
    </font>
    <font>
      <i/>
      <sz val="11"/>
      <name val="Calibri"/>
      <family val="2"/>
      <scheme val="minor"/>
    </font>
    <font>
      <b/>
      <sz val="11"/>
      <name val="Consolas"/>
      <family val="2"/>
    </font>
    <font>
      <sz val="10"/>
      <name val="Calibri"/>
      <family val="2"/>
      <scheme val="minor"/>
    </font>
    <font>
      <b/>
      <u/>
      <sz val="11"/>
      <name val="Consolas"/>
      <family val="2"/>
    </font>
    <font>
      <u/>
      <sz val="11"/>
      <name val="Calibri"/>
      <family val="2"/>
    </font>
    <font>
      <sz val="11"/>
      <color rgb="FFFF0000"/>
      <name val="Calibri Light"/>
      <family val="2"/>
      <charset val="1"/>
    </font>
    <font>
      <b/>
      <strike/>
      <sz val="11"/>
      <color rgb="FFFF0000"/>
      <name val="Consolas"/>
      <family val="2"/>
    </font>
    <font>
      <strike/>
      <sz val="11"/>
      <color rgb="FFFF0000"/>
      <name val="Calibri"/>
      <family val="2"/>
      <scheme val="minor"/>
    </font>
    <font>
      <sz val="10"/>
      <color rgb="FFFF0000"/>
      <name val="Calibri Light"/>
      <family val="2"/>
    </font>
    <font>
      <strike/>
      <sz val="11"/>
      <color rgb="FFFF0000"/>
      <name val="Calibri Light"/>
      <family val="2"/>
    </font>
    <font>
      <strike/>
      <sz val="10"/>
      <color rgb="FFFF0000"/>
      <name val="Calibri Light"/>
      <family val="2"/>
    </font>
    <font>
      <b/>
      <strike/>
      <sz val="11"/>
      <color rgb="FFFF0000"/>
      <name val="Consolas"/>
      <family val="3"/>
    </font>
    <font>
      <b/>
      <strike/>
      <sz val="8"/>
      <color rgb="FFFF0000"/>
      <name val="Calibri Light"/>
      <family val="2"/>
    </font>
    <font>
      <strike/>
      <sz val="10"/>
      <color rgb="FFFF0000"/>
      <name val="Calibri"/>
      <family val="2"/>
    </font>
    <font>
      <strike/>
      <sz val="10"/>
      <color rgb="FFFF0000"/>
      <name val="Calibri Light"/>
      <family val="2"/>
      <scheme val="major"/>
    </font>
    <font>
      <u/>
      <sz val="11"/>
      <name val="Calibri (Corps)"/>
    </font>
    <font>
      <b/>
      <sz val="11"/>
      <color theme="1"/>
      <name val="Consolas"/>
      <family val="2"/>
    </font>
  </fonts>
  <fills count="51">
    <fill>
      <patternFill patternType="none"/>
    </fill>
    <fill>
      <patternFill patternType="gray125"/>
    </fill>
    <fill>
      <patternFill patternType="solid">
        <fgColor theme="0"/>
        <bgColor indexed="24"/>
      </patternFill>
    </fill>
    <fill>
      <patternFill patternType="solid">
        <fgColor theme="8"/>
        <bgColor indexed="64"/>
      </patternFill>
    </fill>
    <fill>
      <patternFill patternType="solid">
        <fgColor theme="2"/>
        <bgColor indexed="24"/>
      </patternFill>
    </fill>
    <fill>
      <patternFill patternType="solid">
        <fgColor theme="0"/>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5" tint="0.59999389629810485"/>
        <bgColor indexed="31"/>
      </patternFill>
    </fill>
    <fill>
      <patternFill patternType="solid">
        <fgColor theme="4" tint="0.39997558519241921"/>
        <bgColor indexed="64"/>
      </patternFill>
    </fill>
    <fill>
      <patternFill patternType="solid">
        <fgColor theme="4" tint="0.79998168889431442"/>
        <bgColor indexed="31"/>
      </patternFill>
    </fill>
    <fill>
      <patternFill patternType="solid">
        <fgColor theme="8" tint="-0.249977111117893"/>
        <bgColor indexed="31"/>
      </patternFill>
    </fill>
    <fill>
      <patternFill patternType="solid">
        <fgColor theme="5"/>
        <bgColor indexed="64"/>
      </patternFill>
    </fill>
    <fill>
      <patternFill patternType="solid">
        <fgColor theme="2"/>
        <bgColor indexed="31"/>
      </patternFill>
    </fill>
    <fill>
      <patternFill patternType="solid">
        <fgColor theme="2" tint="-9.9978637043366805E-2"/>
        <bgColor indexed="64"/>
      </patternFill>
    </fill>
    <fill>
      <patternFill patternType="solid">
        <fgColor rgb="FFF2F2F2"/>
        <bgColor indexed="64"/>
      </patternFill>
    </fill>
    <fill>
      <patternFill patternType="solid">
        <fgColor rgb="FFFFFFFF"/>
        <bgColor indexed="64"/>
      </patternFill>
    </fill>
    <fill>
      <patternFill patternType="solid">
        <fgColor rgb="FFE7E6E6"/>
        <bgColor indexed="64"/>
      </patternFill>
    </fill>
    <fill>
      <patternFill patternType="solid">
        <fgColor rgb="FFDDEBF7"/>
        <bgColor indexed="64"/>
      </patternFill>
    </fill>
    <fill>
      <patternFill patternType="solid">
        <fgColor rgb="FFC6E0B4"/>
        <bgColor indexed="64"/>
      </patternFill>
    </fill>
    <fill>
      <patternFill patternType="solid">
        <fgColor rgb="FFA9D08E"/>
        <bgColor indexed="64"/>
      </patternFill>
    </fill>
    <fill>
      <patternFill patternType="solid">
        <fgColor rgb="FFE2EFDA"/>
        <bgColor indexed="64"/>
      </patternFill>
    </fill>
    <fill>
      <patternFill patternType="solid">
        <fgColor rgb="FF92D050"/>
        <bgColor indexed="64"/>
      </patternFill>
    </fill>
    <fill>
      <patternFill patternType="solid">
        <fgColor rgb="FFFFF2CC"/>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D9E1F2"/>
        <bgColor rgb="FF000000"/>
      </patternFill>
    </fill>
    <fill>
      <patternFill patternType="solid">
        <fgColor rgb="FFD9E1F2"/>
        <bgColor rgb="FFD9E1F2"/>
      </patternFill>
    </fill>
    <fill>
      <patternFill patternType="solid">
        <fgColor theme="2"/>
        <bgColor indexed="64"/>
      </patternFill>
    </fill>
    <fill>
      <patternFill patternType="solid">
        <fgColor theme="7"/>
        <bgColor indexed="64"/>
      </patternFill>
    </fill>
    <fill>
      <patternFill patternType="solid">
        <fgColor rgb="FF00B0F0"/>
        <bgColor rgb="FF000000"/>
      </patternFill>
    </fill>
    <fill>
      <patternFill patternType="solid">
        <fgColor rgb="FF00B0F0"/>
        <bgColor rgb="FFCCCCFF"/>
      </patternFill>
    </fill>
    <fill>
      <patternFill patternType="solid">
        <fgColor theme="9"/>
        <bgColor rgb="FFB4C6E7"/>
      </patternFill>
    </fill>
    <fill>
      <patternFill patternType="solid">
        <fgColor theme="9" tint="0.79998168889431442"/>
        <bgColor rgb="FFB4C6E7"/>
      </patternFill>
    </fill>
    <fill>
      <patternFill patternType="solid">
        <fgColor theme="9" tint="0.39997558519241921"/>
        <bgColor rgb="FFB4C6E7"/>
      </patternFill>
    </fill>
    <fill>
      <patternFill patternType="solid">
        <fgColor theme="4"/>
        <bgColor rgb="FF4472C4"/>
      </patternFill>
    </fill>
    <fill>
      <patternFill patternType="solid">
        <fgColor theme="2"/>
        <bgColor rgb="FFD9E1F2"/>
      </patternFill>
    </fill>
    <fill>
      <patternFill patternType="solid">
        <fgColor theme="2"/>
        <bgColor rgb="FFB4C6E7"/>
      </patternFill>
    </fill>
    <fill>
      <patternFill patternType="solid">
        <fgColor theme="4" tint="0.59999389629810485"/>
        <bgColor rgb="FFB4C6E7"/>
      </patternFill>
    </fill>
    <fill>
      <patternFill patternType="solid">
        <fgColor theme="4" tint="0.59999389629810485"/>
        <bgColor rgb="FFD9E1F2"/>
      </patternFill>
    </fill>
    <fill>
      <patternFill patternType="solid">
        <fgColor theme="7" tint="0.39997558519241921"/>
        <bgColor indexed="64"/>
      </patternFill>
    </fill>
    <fill>
      <patternFill patternType="solid">
        <fgColor rgb="FF92D050"/>
        <bgColor rgb="FF000000"/>
      </patternFill>
    </fill>
    <fill>
      <patternFill patternType="solid">
        <fgColor rgb="FFFFFFFF"/>
        <bgColor rgb="FFF2F2F2"/>
      </patternFill>
    </fill>
    <fill>
      <patternFill patternType="solid">
        <fgColor rgb="FFDEEBF7"/>
        <bgColor rgb="FFDDEBF7"/>
      </patternFill>
    </fill>
    <fill>
      <patternFill patternType="solid">
        <fgColor theme="0"/>
        <bgColor rgb="FF000000"/>
      </patternFill>
    </fill>
    <fill>
      <patternFill patternType="solid">
        <fgColor rgb="FFFFFF00"/>
        <bgColor rgb="FFF2F2F2"/>
      </patternFill>
    </fill>
    <fill>
      <patternFill patternType="solid">
        <fgColor rgb="FFFFFF00"/>
        <bgColor indexed="64"/>
      </patternFill>
    </fill>
    <fill>
      <patternFill patternType="solid">
        <fgColor rgb="FFFFFFFF"/>
        <bgColor rgb="FF000000"/>
      </patternFill>
    </fill>
  </fills>
  <borders count="71">
    <border>
      <left/>
      <right/>
      <top/>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bottom style="thin">
        <color rgb="FF000000"/>
      </bottom>
      <diagonal/>
    </border>
    <border>
      <left/>
      <right style="medium">
        <color auto="1"/>
      </right>
      <top style="thin">
        <color auto="1"/>
      </top>
      <bottom style="thin">
        <color auto="1"/>
      </bottom>
      <diagonal/>
    </border>
    <border>
      <left/>
      <right/>
      <top style="thin">
        <color auto="1"/>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ck">
        <color rgb="FF000000"/>
      </left>
      <right style="thick">
        <color rgb="FF000000"/>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ck">
        <color rgb="FF000000"/>
      </right>
      <top/>
      <bottom style="thick">
        <color rgb="FF000000"/>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thin">
        <color auto="1"/>
      </right>
      <top/>
      <bottom/>
      <diagonal/>
    </border>
    <border>
      <left style="medium">
        <color auto="1"/>
      </left>
      <right/>
      <top/>
      <bottom/>
      <diagonal/>
    </border>
    <border>
      <left/>
      <right style="medium">
        <color indexed="64"/>
      </right>
      <top/>
      <bottom/>
      <diagonal/>
    </border>
    <border>
      <left/>
      <right/>
      <top/>
      <bottom style="medium">
        <color indexed="64"/>
      </bottom>
      <diagonal/>
    </border>
    <border>
      <left/>
      <right style="thick">
        <color rgb="FF000000"/>
      </right>
      <top/>
      <bottom style="thick">
        <color rgb="FF000000"/>
      </bottom>
      <diagonal/>
    </border>
    <border>
      <left style="thin">
        <color auto="1"/>
      </left>
      <right/>
      <top style="thin">
        <color rgb="FF000000"/>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right style="thin">
        <color rgb="FF000000"/>
      </right>
      <top style="thin">
        <color auto="1"/>
      </top>
      <bottom style="thin">
        <color auto="1"/>
      </bottom>
      <diagonal/>
    </border>
    <border>
      <left/>
      <right style="thin">
        <color auto="1"/>
      </right>
      <top style="thin">
        <color rgb="FF000000"/>
      </top>
      <bottom style="thin">
        <color rgb="FF000000"/>
      </bottom>
      <diagonal/>
    </border>
    <border>
      <left style="thin">
        <color auto="1"/>
      </left>
      <right style="thin">
        <color auto="1"/>
      </right>
      <top style="thin">
        <color rgb="FF000000"/>
      </top>
      <bottom/>
      <diagonal/>
    </border>
    <border>
      <left style="thin">
        <color auto="1"/>
      </left>
      <right style="medium">
        <color indexed="64"/>
      </right>
      <top style="thin">
        <color auto="1"/>
      </top>
      <bottom/>
      <diagonal/>
    </border>
    <border>
      <left style="thin">
        <color auto="1"/>
      </left>
      <right style="medium">
        <color indexed="64"/>
      </right>
      <top style="thin">
        <color auto="1"/>
      </top>
      <bottom style="thin">
        <color auto="1"/>
      </bottom>
      <diagonal/>
    </border>
    <border>
      <left style="thin">
        <color auto="1"/>
      </left>
      <right/>
      <top/>
      <bottom style="medium">
        <color indexed="64"/>
      </bottom>
      <diagonal/>
    </border>
    <border>
      <left style="thin">
        <color auto="1"/>
      </left>
      <right style="thin">
        <color auto="1"/>
      </right>
      <top style="thin">
        <color auto="1"/>
      </top>
      <bottom style="medium">
        <color indexed="64"/>
      </bottom>
      <diagonal/>
    </border>
    <border>
      <left/>
      <right style="thin">
        <color auto="1"/>
      </right>
      <top style="thin">
        <color auto="1"/>
      </top>
      <bottom style="medium">
        <color indexed="64"/>
      </bottom>
      <diagonal/>
    </border>
    <border>
      <left style="thin">
        <color auto="1"/>
      </left>
      <right style="thin">
        <color auto="1"/>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thin">
        <color auto="1"/>
      </right>
      <top style="thin">
        <color auto="1"/>
      </top>
      <bottom style="medium">
        <color indexed="64"/>
      </bottom>
      <diagonal/>
    </border>
    <border>
      <left/>
      <right style="thin">
        <color rgb="FF000000"/>
      </right>
      <top/>
      <bottom style="medium">
        <color indexed="64"/>
      </bottom>
      <diagonal/>
    </border>
    <border>
      <left style="thin">
        <color rgb="FF000000"/>
      </left>
      <right/>
      <top style="thin">
        <color rgb="FF000000"/>
      </top>
      <bottom style="medium">
        <color indexed="64"/>
      </bottom>
      <diagonal/>
    </border>
    <border>
      <left style="thin">
        <color auto="1"/>
      </left>
      <right style="medium">
        <color indexed="64"/>
      </right>
      <top/>
      <bottom style="medium">
        <color indexed="64"/>
      </bottom>
      <diagonal/>
    </border>
    <border>
      <left style="medium">
        <color indexed="64"/>
      </left>
      <right style="thin">
        <color auto="1"/>
      </right>
      <top style="thin">
        <color auto="1"/>
      </top>
      <bottom/>
      <diagonal/>
    </border>
    <border>
      <left style="medium">
        <color indexed="64"/>
      </left>
      <right style="thin">
        <color auto="1"/>
      </right>
      <top/>
      <bottom style="medium">
        <color indexed="64"/>
      </bottom>
      <diagonal/>
    </border>
    <border>
      <left style="thin">
        <color rgb="FF000000"/>
      </left>
      <right style="thin">
        <color auto="1"/>
      </right>
      <top style="thin">
        <color auto="1"/>
      </top>
      <bottom/>
      <diagonal/>
    </border>
    <border>
      <left style="thin">
        <color rgb="FF000000"/>
      </left>
      <right style="thin">
        <color auto="1"/>
      </right>
      <top/>
      <bottom style="medium">
        <color indexed="64"/>
      </bottom>
      <diagonal/>
    </border>
    <border>
      <left style="thin">
        <color rgb="FF000000"/>
      </left>
      <right/>
      <top style="thin">
        <color auto="1"/>
      </top>
      <bottom style="thin">
        <color rgb="FF000000"/>
      </bottom>
      <diagonal/>
    </border>
    <border>
      <left style="medium">
        <color auto="1"/>
      </left>
      <right/>
      <top style="thin">
        <color auto="1"/>
      </top>
      <bottom/>
      <diagonal/>
    </border>
    <border>
      <left style="thick">
        <color rgb="FF000000"/>
      </left>
      <right style="thick">
        <color rgb="FF000000"/>
      </right>
      <top style="thick">
        <color rgb="FF000000"/>
      </top>
      <bottom/>
      <diagonal/>
    </border>
    <border>
      <left/>
      <right style="thin">
        <color auto="1"/>
      </right>
      <top/>
      <bottom/>
      <diagonal/>
    </border>
    <border>
      <left style="thin">
        <color auto="1"/>
      </left>
      <right/>
      <top style="medium">
        <color indexed="64"/>
      </top>
      <bottom/>
      <diagonal/>
    </border>
    <border>
      <left style="medium">
        <color indexed="64"/>
      </left>
      <right/>
      <top style="medium">
        <color indexed="64"/>
      </top>
      <bottom/>
      <diagonal/>
    </border>
    <border>
      <left/>
      <right/>
      <top style="medium">
        <color indexed="64"/>
      </top>
      <bottom/>
      <diagonal/>
    </border>
    <border>
      <left/>
      <right style="thin">
        <color auto="1"/>
      </right>
      <top style="medium">
        <color indexed="64"/>
      </top>
      <bottom/>
      <diagonal/>
    </border>
    <border>
      <left style="medium">
        <color auto="1"/>
      </left>
      <right/>
      <top style="thin">
        <color auto="1"/>
      </top>
      <bottom style="thin">
        <color indexed="64"/>
      </bottom>
      <diagonal/>
    </border>
    <border>
      <left style="thin">
        <color auto="1"/>
      </left>
      <right style="thin">
        <color auto="1"/>
      </right>
      <top/>
      <bottom style="thin">
        <color rgb="FF000000"/>
      </bottom>
      <diagonal/>
    </border>
    <border>
      <left/>
      <right style="medium">
        <color auto="1"/>
      </right>
      <top style="thin">
        <color auto="1"/>
      </top>
      <bottom/>
      <diagonal/>
    </border>
    <border>
      <left style="thin">
        <color auto="1"/>
      </left>
      <right style="medium">
        <color indexed="64"/>
      </right>
      <top/>
      <bottom style="thin">
        <color auto="1"/>
      </bottom>
      <diagonal/>
    </border>
    <border>
      <left style="thin">
        <color rgb="FF000000"/>
      </left>
      <right style="thin">
        <color rgb="FF000000"/>
      </right>
      <top/>
      <bottom/>
      <diagonal/>
    </border>
  </borders>
  <cellStyleXfs count="6">
    <xf numFmtId="0" fontId="0" fillId="0" borderId="0"/>
    <xf numFmtId="0" fontId="7" fillId="0" borderId="0"/>
    <xf numFmtId="0" fontId="8" fillId="0" borderId="0" applyNumberFormat="0" applyFill="0" applyBorder="0"/>
    <xf numFmtId="0" fontId="9" fillId="0" borderId="1" applyNumberFormat="0" applyFill="0">
      <alignment horizontal="center"/>
    </xf>
    <xf numFmtId="0" fontId="25" fillId="0" borderId="0" applyNumberFormat="0" applyFill="0" applyBorder="0" applyAlignment="0" applyProtection="0"/>
    <xf numFmtId="0" fontId="6" fillId="0" borderId="0"/>
  </cellStyleXfs>
  <cellXfs count="565">
    <xf numFmtId="0" fontId="0" fillId="0" borderId="0" xfId="0"/>
    <xf numFmtId="0" fontId="0" fillId="0" borderId="0" xfId="0" applyAlignment="1">
      <alignment wrapText="1"/>
    </xf>
    <xf numFmtId="0" fontId="14" fillId="0" borderId="0" xfId="0" applyFont="1"/>
    <xf numFmtId="0" fontId="0" fillId="0" borderId="11" xfId="0" applyBorder="1"/>
    <xf numFmtId="0" fontId="11" fillId="5" borderId="2" xfId="0" applyFont="1" applyFill="1" applyBorder="1" applyAlignment="1">
      <alignment horizontal="center" vertical="center"/>
    </xf>
    <xf numFmtId="0" fontId="22" fillId="0" borderId="0" xfId="0" applyFont="1" applyAlignment="1">
      <alignment horizontal="left" wrapText="1"/>
    </xf>
    <xf numFmtId="0" fontId="15" fillId="0" borderId="0" xfId="0" applyFont="1" applyAlignment="1">
      <alignment horizontal="left"/>
    </xf>
    <xf numFmtId="0" fontId="14" fillId="0" borderId="17" xfId="0" applyFont="1" applyBorder="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11" fillId="5" borderId="11" xfId="0" applyFont="1" applyFill="1" applyBorder="1" applyAlignment="1">
      <alignment horizontal="center" vertical="center"/>
    </xf>
    <xf numFmtId="0" fontId="11" fillId="0" borderId="11" xfId="0" applyFont="1" applyBorder="1" applyAlignment="1">
      <alignment horizontal="center" vertical="center"/>
    </xf>
    <xf numFmtId="0" fontId="14" fillId="0" borderId="0" xfId="0" applyFont="1" applyAlignment="1">
      <alignment horizontal="center"/>
    </xf>
    <xf numFmtId="0" fontId="34" fillId="0" borderId="0" xfId="4" applyFont="1" applyAlignment="1">
      <alignment horizontal="left" vertical="center" wrapText="1"/>
    </xf>
    <xf numFmtId="0" fontId="11" fillId="5" borderId="10" xfId="0" applyFont="1" applyFill="1" applyBorder="1" applyAlignment="1">
      <alignment horizontal="center" vertical="center"/>
    </xf>
    <xf numFmtId="0" fontId="11" fillId="5" borderId="12" xfId="0" applyFont="1" applyFill="1" applyBorder="1" applyAlignment="1">
      <alignment horizontal="center" vertical="center"/>
    </xf>
    <xf numFmtId="0" fontId="14" fillId="0" borderId="17" xfId="0" applyFont="1" applyBorder="1" applyAlignment="1">
      <alignment horizontal="center" vertical="center" wrapText="1"/>
    </xf>
    <xf numFmtId="0" fontId="14" fillId="0" borderId="17" xfId="0" applyFont="1" applyBorder="1" applyAlignment="1">
      <alignment vertical="center" wrapText="1"/>
    </xf>
    <xf numFmtId="0" fontId="0" fillId="0" borderId="20" xfId="0" applyBorder="1"/>
    <xf numFmtId="0" fontId="35" fillId="19" borderId="18" xfId="0" applyFont="1" applyFill="1" applyBorder="1" applyAlignment="1">
      <alignment horizontal="left" vertical="center" wrapText="1"/>
    </xf>
    <xf numFmtId="0" fontId="25" fillId="19" borderId="17" xfId="4" applyFill="1" applyBorder="1" applyAlignment="1">
      <alignment horizontal="left" vertical="center" wrapText="1"/>
    </xf>
    <xf numFmtId="0" fontId="0" fillId="0" borderId="0" xfId="0" applyAlignment="1">
      <alignment horizontal="center"/>
    </xf>
    <xf numFmtId="0" fontId="16" fillId="3" borderId="2" xfId="0" applyFont="1" applyFill="1" applyBorder="1" applyAlignment="1">
      <alignment horizontal="center" vertical="center"/>
    </xf>
    <xf numFmtId="0" fontId="42" fillId="29" borderId="27" xfId="0" applyFont="1" applyFill="1" applyBorder="1" applyAlignment="1">
      <alignment horizontal="center" vertical="center"/>
    </xf>
    <xf numFmtId="0" fontId="42" fillId="29" borderId="35" xfId="0" applyFont="1" applyFill="1" applyBorder="1" applyAlignment="1">
      <alignment horizontal="center" vertical="center"/>
    </xf>
    <xf numFmtId="0" fontId="44" fillId="30" borderId="2" xfId="0" applyFont="1" applyFill="1" applyBorder="1" applyAlignment="1">
      <alignment horizontal="center" vertical="center" wrapText="1"/>
    </xf>
    <xf numFmtId="0" fontId="13" fillId="6" borderId="0" xfId="0" applyFont="1" applyFill="1" applyAlignment="1">
      <alignment vertical="center" wrapText="1"/>
    </xf>
    <xf numFmtId="0" fontId="13" fillId="6" borderId="4" xfId="0" applyFont="1" applyFill="1" applyBorder="1" applyAlignment="1">
      <alignment vertical="center" wrapText="1"/>
    </xf>
    <xf numFmtId="0" fontId="13" fillId="6" borderId="0" xfId="0" applyFont="1" applyFill="1" applyAlignment="1">
      <alignment horizontal="center" vertical="center" wrapText="1"/>
    </xf>
    <xf numFmtId="0" fontId="46" fillId="33" borderId="18" xfId="0" applyFont="1" applyFill="1" applyBorder="1" applyAlignment="1">
      <alignment horizontal="center" vertical="center" wrapText="1"/>
    </xf>
    <xf numFmtId="0" fontId="46" fillId="33" borderId="21" xfId="0" applyFont="1" applyFill="1" applyBorder="1" applyAlignment="1">
      <alignment horizontal="center" vertical="center" wrapText="1"/>
    </xf>
    <xf numFmtId="0" fontId="6" fillId="0" borderId="0" xfId="5"/>
    <xf numFmtId="0" fontId="49" fillId="5" borderId="2" xfId="0" applyFont="1" applyFill="1" applyBorder="1" applyAlignment="1">
      <alignment horizontal="center" vertical="center"/>
    </xf>
    <xf numFmtId="0" fontId="10" fillId="0" borderId="2" xfId="0" applyFont="1" applyBorder="1" applyAlignment="1">
      <alignment horizontal="center" vertical="center"/>
    </xf>
    <xf numFmtId="0" fontId="50" fillId="5" borderId="25" xfId="0" applyFont="1" applyFill="1" applyBorder="1" applyAlignment="1">
      <alignment horizontal="center" vertical="center"/>
    </xf>
    <xf numFmtId="0" fontId="50" fillId="5" borderId="2" xfId="0" applyFont="1" applyFill="1" applyBorder="1" applyAlignment="1">
      <alignment horizontal="center" vertical="center"/>
    </xf>
    <xf numFmtId="0" fontId="50" fillId="5" borderId="17" xfId="0" applyFont="1" applyFill="1" applyBorder="1" applyAlignment="1">
      <alignment horizontal="center" vertical="center"/>
    </xf>
    <xf numFmtId="0" fontId="50" fillId="5" borderId="16" xfId="0" applyFont="1" applyFill="1" applyBorder="1" applyAlignment="1">
      <alignment horizontal="center" vertical="center"/>
    </xf>
    <xf numFmtId="0" fontId="50" fillId="5" borderId="12" xfId="0" applyFont="1" applyFill="1" applyBorder="1" applyAlignment="1">
      <alignment horizontal="center" vertical="center"/>
    </xf>
    <xf numFmtId="0" fontId="50" fillId="0" borderId="2" xfId="0" applyFont="1" applyBorder="1" applyAlignment="1">
      <alignment horizontal="center" vertical="center"/>
    </xf>
    <xf numFmtId="0" fontId="11" fillId="31" borderId="2" xfId="0" applyFont="1" applyFill="1" applyBorder="1" applyAlignment="1">
      <alignment horizontal="center" vertical="center"/>
    </xf>
    <xf numFmtId="0" fontId="53" fillId="5" borderId="2" xfId="0" applyFont="1" applyFill="1" applyBorder="1" applyAlignment="1">
      <alignment horizontal="center" vertical="center"/>
    </xf>
    <xf numFmtId="0" fontId="53" fillId="5" borderId="3" xfId="0" applyFont="1" applyFill="1" applyBorder="1" applyAlignment="1">
      <alignment horizontal="center" vertical="center"/>
    </xf>
    <xf numFmtId="0" fontId="52" fillId="5" borderId="12" xfId="0" applyFont="1" applyFill="1" applyBorder="1" applyAlignment="1">
      <alignment horizontal="center" vertical="center"/>
    </xf>
    <xf numFmtId="0" fontId="52" fillId="0" borderId="2" xfId="0" applyFont="1" applyBorder="1" applyAlignment="1">
      <alignment horizontal="center" vertical="center"/>
    </xf>
    <xf numFmtId="0" fontId="16" fillId="3" borderId="3" xfId="0" applyFont="1" applyFill="1" applyBorder="1" applyAlignment="1">
      <alignment horizontal="center" vertical="center"/>
    </xf>
    <xf numFmtId="0" fontId="16" fillId="13" borderId="11" xfId="0" applyFont="1" applyFill="1" applyBorder="1" applyAlignment="1">
      <alignment horizontal="center" vertical="center"/>
    </xf>
    <xf numFmtId="0" fontId="50" fillId="5" borderId="8" xfId="0" applyFont="1" applyFill="1" applyBorder="1" applyAlignment="1">
      <alignment horizontal="center" vertical="center"/>
    </xf>
    <xf numFmtId="0" fontId="50" fillId="5" borderId="13" xfId="0" applyFont="1" applyFill="1" applyBorder="1" applyAlignment="1">
      <alignment horizontal="center" vertical="center"/>
    </xf>
    <xf numFmtId="0" fontId="50" fillId="5" borderId="21" xfId="0" applyFont="1" applyFill="1" applyBorder="1" applyAlignment="1">
      <alignment horizontal="center" vertical="center"/>
    </xf>
    <xf numFmtId="0" fontId="11" fillId="2" borderId="12" xfId="1" applyFont="1" applyFill="1" applyBorder="1" applyAlignment="1">
      <alignment horizontal="center" vertical="center" wrapText="1"/>
    </xf>
    <xf numFmtId="0" fontId="11" fillId="2" borderId="2" xfId="1" applyFont="1" applyFill="1" applyBorder="1" applyAlignment="1">
      <alignment horizontal="center" vertical="center" wrapText="1"/>
    </xf>
    <xf numFmtId="0" fontId="19" fillId="12" borderId="0" xfId="1" applyFont="1" applyFill="1" applyAlignment="1">
      <alignment horizontal="center" vertical="center" wrapText="1"/>
    </xf>
    <xf numFmtId="0" fontId="14" fillId="5" borderId="44" xfId="0" applyFont="1" applyFill="1" applyBorder="1" applyAlignment="1">
      <alignment horizontal="left" vertical="center" wrapText="1"/>
    </xf>
    <xf numFmtId="0" fontId="11" fillId="22" borderId="48" xfId="1" applyFont="1" applyFill="1" applyBorder="1" applyAlignment="1">
      <alignment textRotation="90" wrapText="1"/>
    </xf>
    <xf numFmtId="0" fontId="11" fillId="23" borderId="48" xfId="1" applyFont="1" applyFill="1" applyBorder="1" applyAlignment="1">
      <alignment textRotation="90" wrapText="1"/>
    </xf>
    <xf numFmtId="0" fontId="11" fillId="21" borderId="48" xfId="1" applyFont="1" applyFill="1" applyBorder="1" applyAlignment="1">
      <alignment textRotation="90" wrapText="1"/>
    </xf>
    <xf numFmtId="0" fontId="11" fillId="21" borderId="45" xfId="1" applyFont="1" applyFill="1" applyBorder="1" applyAlignment="1">
      <alignment textRotation="90" wrapText="1"/>
    </xf>
    <xf numFmtId="0" fontId="39" fillId="10" borderId="46" xfId="3" applyFont="1" applyFill="1" applyBorder="1" applyAlignment="1">
      <alignment horizontal="center" vertical="center" wrapText="1"/>
    </xf>
    <xf numFmtId="0" fontId="9" fillId="10" borderId="46" xfId="3" applyFill="1" applyBorder="1" applyAlignment="1">
      <alignment horizontal="center" vertical="center" wrapText="1"/>
    </xf>
    <xf numFmtId="0" fontId="45" fillId="34" borderId="51" xfId="0" applyFont="1" applyFill="1" applyBorder="1" applyAlignment="1">
      <alignment horizontal="center" vertical="center" wrapText="1"/>
    </xf>
    <xf numFmtId="0" fontId="45" fillId="25" borderId="46" xfId="1" applyFont="1" applyFill="1" applyBorder="1" applyAlignment="1">
      <alignment horizontal="center" vertical="center" wrapText="1"/>
    </xf>
    <xf numFmtId="0" fontId="0" fillId="0" borderId="34" xfId="0" applyBorder="1"/>
    <xf numFmtId="0" fontId="45" fillId="4" borderId="49" xfId="1" applyFont="1" applyFill="1" applyBorder="1" applyAlignment="1">
      <alignment textRotation="90" wrapText="1"/>
    </xf>
    <xf numFmtId="0" fontId="12" fillId="0" borderId="0" xfId="0" applyFont="1" applyAlignment="1">
      <alignment horizontal="right"/>
    </xf>
    <xf numFmtId="0" fontId="40" fillId="32" borderId="0" xfId="0" applyFont="1" applyFill="1" applyAlignment="1">
      <alignment horizontal="center" vertical="center"/>
    </xf>
    <xf numFmtId="0" fontId="15" fillId="6" borderId="7" xfId="0" applyFont="1" applyFill="1" applyBorder="1" applyAlignment="1">
      <alignment vertical="center" wrapText="1"/>
    </xf>
    <xf numFmtId="0" fontId="15" fillId="6" borderId="6" xfId="0" applyFont="1" applyFill="1" applyBorder="1" applyAlignment="1">
      <alignment vertical="center" wrapText="1"/>
    </xf>
    <xf numFmtId="0" fontId="16" fillId="3" borderId="7" xfId="0" applyFont="1" applyFill="1" applyBorder="1" applyAlignment="1">
      <alignment vertical="center"/>
    </xf>
    <xf numFmtId="0" fontId="9" fillId="10" borderId="50" xfId="3" applyFill="1" applyBorder="1" applyAlignment="1">
      <alignment horizontal="center" vertical="center" textRotation="90" wrapText="1"/>
    </xf>
    <xf numFmtId="0" fontId="9" fillId="10" borderId="47" xfId="3" applyFill="1" applyBorder="1" applyAlignment="1">
      <alignment horizontal="center" vertical="center" wrapText="1"/>
    </xf>
    <xf numFmtId="0" fontId="11" fillId="22" borderId="48" xfId="1" applyFont="1" applyFill="1" applyBorder="1" applyAlignment="1">
      <alignment horizontal="center" textRotation="90" wrapText="1"/>
    </xf>
    <xf numFmtId="0" fontId="0" fillId="32" borderId="0" xfId="0" applyFill="1" applyAlignment="1">
      <alignment horizontal="center"/>
    </xf>
    <xf numFmtId="0" fontId="44" fillId="0" borderId="0" xfId="0" applyFont="1" applyAlignment="1">
      <alignment vertical="center" wrapText="1"/>
    </xf>
    <xf numFmtId="165" fontId="22" fillId="0" borderId="0" xfId="0" applyNumberFormat="1" applyFont="1" applyAlignment="1">
      <alignment horizontal="center" vertical="center" wrapText="1"/>
    </xf>
    <xf numFmtId="0" fontId="38" fillId="0" borderId="12" xfId="0" applyFont="1" applyBorder="1" applyAlignment="1">
      <alignment horizontal="center" vertical="center"/>
    </xf>
    <xf numFmtId="0" fontId="38" fillId="0" borderId="8" xfId="0" applyFont="1" applyBorder="1" applyAlignment="1">
      <alignment horizontal="center" vertical="center"/>
    </xf>
    <xf numFmtId="0" fontId="38" fillId="0" borderId="25" xfId="0" applyFont="1" applyBorder="1" applyAlignment="1">
      <alignment horizontal="center" vertical="center"/>
    </xf>
    <xf numFmtId="0" fontId="38" fillId="0" borderId="17" xfId="0" applyFont="1" applyBorder="1" applyAlignment="1">
      <alignment horizontal="center" vertical="center"/>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29" fillId="0" borderId="0" xfId="5" applyFont="1" applyAlignment="1">
      <alignment horizontal="left"/>
    </xf>
    <xf numFmtId="0" fontId="10" fillId="0" borderId="0" xfId="5" applyFont="1"/>
    <xf numFmtId="0" fontId="17" fillId="17" borderId="0" xfId="5" applyFont="1" applyFill="1"/>
    <xf numFmtId="0" fontId="27" fillId="17" borderId="0" xfId="5" applyFont="1" applyFill="1"/>
    <xf numFmtId="0" fontId="27" fillId="17" borderId="0" xfId="5" applyFont="1" applyFill="1" applyAlignment="1">
      <alignment wrapText="1"/>
    </xf>
    <xf numFmtId="0" fontId="27" fillId="17" borderId="0" xfId="5" applyFont="1" applyFill="1" applyAlignment="1">
      <alignment horizontal="left"/>
    </xf>
    <xf numFmtId="0" fontId="28" fillId="5" borderId="0" xfId="5" applyFont="1" applyFill="1" applyAlignment="1">
      <alignment vertical="center" wrapText="1"/>
    </xf>
    <xf numFmtId="0" fontId="28" fillId="0" borderId="0" xfId="5" applyFont="1" applyAlignment="1">
      <alignment horizontal="left" vertical="center" wrapText="1"/>
    </xf>
    <xf numFmtId="0" fontId="26" fillId="0" borderId="0" xfId="5" applyFont="1" applyAlignment="1">
      <alignment horizontal="left" vertical="center" wrapText="1"/>
    </xf>
    <xf numFmtId="0" fontId="17" fillId="0" borderId="0" xfId="5" applyFont="1"/>
    <xf numFmtId="0" fontId="32" fillId="0" borderId="0" xfId="5" applyFont="1" applyAlignment="1">
      <alignment horizontal="left"/>
    </xf>
    <xf numFmtId="0" fontId="31" fillId="0" borderId="0" xfId="5" applyFont="1" applyAlignment="1">
      <alignment horizontal="left" vertical="center" wrapText="1"/>
    </xf>
    <xf numFmtId="0" fontId="33" fillId="0" borderId="0" xfId="5" applyFont="1" applyAlignment="1">
      <alignment horizontal="left" vertical="center" wrapText="1"/>
    </xf>
    <xf numFmtId="0" fontId="31" fillId="0" borderId="0" xfId="5" applyFont="1" applyAlignment="1">
      <alignment horizontal="left" wrapText="1"/>
    </xf>
    <xf numFmtId="0" fontId="21" fillId="0" borderId="0" xfId="5" applyFont="1" applyAlignment="1">
      <alignment vertical="center" wrapText="1"/>
    </xf>
    <xf numFmtId="0" fontId="31" fillId="0" borderId="0" xfId="5" applyFont="1" applyAlignment="1">
      <alignment vertical="center" wrapText="1"/>
    </xf>
    <xf numFmtId="0" fontId="21" fillId="0" borderId="0" xfId="5" applyFont="1" applyAlignment="1">
      <alignment horizontal="left" wrapText="1"/>
    </xf>
    <xf numFmtId="0" fontId="21" fillId="5" borderId="0" xfId="5" applyFont="1" applyFill="1" applyAlignment="1">
      <alignment horizontal="left" vertical="top" wrapText="1"/>
    </xf>
    <xf numFmtId="0" fontId="23" fillId="5" borderId="0" xfId="5" applyFont="1" applyFill="1" applyAlignment="1">
      <alignment horizontal="left" wrapText="1"/>
    </xf>
    <xf numFmtId="0" fontId="17" fillId="0" borderId="0" xfId="5" applyFont="1" applyAlignment="1">
      <alignment horizontal="left" wrapText="1"/>
    </xf>
    <xf numFmtId="0" fontId="17" fillId="0" borderId="0" xfId="5" applyFont="1" applyAlignment="1">
      <alignment horizontal="center" wrapText="1"/>
    </xf>
    <xf numFmtId="0" fontId="18" fillId="0" borderId="0" xfId="5" applyFont="1" applyAlignment="1">
      <alignment horizontal="center" vertical="center" wrapText="1"/>
    </xf>
    <xf numFmtId="0" fontId="17" fillId="0" borderId="0" xfId="5" applyFont="1" applyAlignment="1">
      <alignment vertical="center"/>
    </xf>
    <xf numFmtId="0" fontId="17" fillId="0" borderId="0" xfId="5" applyFont="1" applyAlignment="1">
      <alignment vertical="top" wrapText="1"/>
    </xf>
    <xf numFmtId="0" fontId="6" fillId="0" borderId="0" xfId="5" applyAlignment="1">
      <alignment horizontal="left" vertical="top"/>
    </xf>
    <xf numFmtId="0" fontId="11" fillId="5" borderId="23" xfId="0" applyFont="1" applyFill="1" applyBorder="1" applyAlignment="1">
      <alignment horizontal="center" vertical="center"/>
    </xf>
    <xf numFmtId="0" fontId="11" fillId="5" borderId="3" xfId="0" applyFont="1" applyFill="1" applyBorder="1" applyAlignment="1">
      <alignment horizontal="center" vertical="center"/>
    </xf>
    <xf numFmtId="0" fontId="0" fillId="0" borderId="9" xfId="0" applyBorder="1"/>
    <xf numFmtId="0" fontId="30" fillId="5" borderId="2" xfId="1" applyFont="1" applyFill="1" applyBorder="1" applyAlignment="1">
      <alignment horizontal="center" vertical="center"/>
    </xf>
    <xf numFmtId="0" fontId="16" fillId="3" borderId="23" xfId="0" applyFont="1" applyFill="1" applyBorder="1" applyAlignment="1">
      <alignment horizontal="center" vertical="center"/>
    </xf>
    <xf numFmtId="0" fontId="15" fillId="0" borderId="0" xfId="0" applyFont="1" applyAlignment="1">
      <alignment vertical="center"/>
    </xf>
    <xf numFmtId="0" fontId="41" fillId="0" borderId="0" xfId="0" applyFont="1"/>
    <xf numFmtId="0" fontId="15" fillId="28" borderId="0" xfId="0" applyFont="1" applyFill="1"/>
    <xf numFmtId="0" fontId="55" fillId="0" borderId="2" xfId="1" applyFont="1" applyBorder="1" applyAlignment="1">
      <alignment horizontal="center" vertical="center" wrapText="1"/>
    </xf>
    <xf numFmtId="0" fontId="65" fillId="11" borderId="52" xfId="1" applyFont="1" applyFill="1" applyBorder="1" applyAlignment="1">
      <alignment horizontal="center" vertical="center" wrapText="1"/>
    </xf>
    <xf numFmtId="0" fontId="51" fillId="7" borderId="24" xfId="0" applyFont="1" applyFill="1" applyBorder="1" applyAlignment="1">
      <alignment horizontal="center" vertical="center" wrapText="1"/>
    </xf>
    <xf numFmtId="0" fontId="58" fillId="30" borderId="2" xfId="0" applyFont="1" applyFill="1" applyBorder="1" applyAlignment="1">
      <alignment horizontal="center" vertical="center" wrapText="1"/>
    </xf>
    <xf numFmtId="0" fontId="24" fillId="25" borderId="9" xfId="3" applyFont="1" applyFill="1" applyBorder="1" applyAlignment="1">
      <alignment vertical="center" wrapText="1"/>
    </xf>
    <xf numFmtId="0" fontId="24" fillId="25" borderId="11" xfId="3" applyFont="1" applyFill="1" applyBorder="1" applyAlignment="1">
      <alignment vertical="center" wrapText="1"/>
    </xf>
    <xf numFmtId="0" fontId="15" fillId="27" borderId="19" xfId="0" applyFont="1" applyFill="1" applyBorder="1" applyAlignment="1">
      <alignment horizontal="center" vertical="center" wrapText="1"/>
    </xf>
    <xf numFmtId="0" fontId="15" fillId="0" borderId="0" xfId="0" applyFont="1" applyAlignment="1">
      <alignment horizontal="center" vertical="center" wrapText="1"/>
    </xf>
    <xf numFmtId="0" fontId="15" fillId="27" borderId="14" xfId="0" applyFont="1" applyFill="1" applyBorder="1" applyAlignment="1">
      <alignment horizontal="center" vertical="center" wrapText="1"/>
    </xf>
    <xf numFmtId="0" fontId="42" fillId="29" borderId="26" xfId="0" applyFont="1" applyFill="1" applyBorder="1" applyAlignment="1">
      <alignment horizontal="center" vertical="center" wrapText="1"/>
    </xf>
    <xf numFmtId="0" fontId="42" fillId="29" borderId="35" xfId="0" applyFont="1" applyFill="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vertical="center" wrapText="1"/>
    </xf>
    <xf numFmtId="0" fontId="42" fillId="29" borderId="27" xfId="0" applyFont="1" applyFill="1" applyBorder="1" applyAlignment="1">
      <alignment horizontal="center" vertical="center" wrapText="1"/>
    </xf>
    <xf numFmtId="0" fontId="44" fillId="35" borderId="2" xfId="0" applyFont="1" applyFill="1" applyBorder="1" applyAlignment="1">
      <alignment horizontal="center" vertical="center" wrapText="1"/>
    </xf>
    <xf numFmtId="0" fontId="44" fillId="36" borderId="2" xfId="0" applyFont="1" applyFill="1" applyBorder="1" applyAlignment="1">
      <alignment horizontal="center" vertical="center" wrapText="1"/>
    </xf>
    <xf numFmtId="0" fontId="44" fillId="37" borderId="2" xfId="0" applyFont="1" applyFill="1" applyBorder="1" applyAlignment="1">
      <alignment horizontal="center" vertical="center" wrapText="1"/>
    </xf>
    <xf numFmtId="0" fontId="15"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vertical="center"/>
    </xf>
    <xf numFmtId="0" fontId="5" fillId="0" borderId="11" xfId="0" applyFont="1" applyBorder="1" applyAlignment="1">
      <alignment horizontal="center" vertical="center" wrapText="1"/>
    </xf>
    <xf numFmtId="0" fontId="5" fillId="5" borderId="10" xfId="0" applyFont="1" applyFill="1" applyBorder="1" applyAlignment="1">
      <alignment horizontal="center" vertical="center"/>
    </xf>
    <xf numFmtId="0" fontId="5" fillId="18" borderId="3" xfId="0" applyFont="1" applyFill="1" applyBorder="1" applyAlignment="1">
      <alignment horizontal="center" vertical="center" wrapText="1"/>
    </xf>
    <xf numFmtId="0" fontId="5" fillId="18" borderId="9" xfId="0" applyFont="1" applyFill="1" applyBorder="1" applyAlignment="1">
      <alignment horizontal="center" vertical="center" wrapText="1"/>
    </xf>
    <xf numFmtId="0" fontId="43" fillId="38" borderId="2" xfId="0" applyFont="1" applyFill="1" applyBorder="1" applyAlignment="1">
      <alignment horizontal="center" vertical="center" wrapText="1"/>
    </xf>
    <xf numFmtId="0" fontId="43" fillId="38" borderId="31" xfId="0" applyFont="1" applyFill="1" applyBorder="1" applyAlignment="1">
      <alignment horizontal="center" vertical="center" wrapText="1"/>
    </xf>
    <xf numFmtId="0" fontId="57" fillId="0" borderId="0" xfId="0" applyFont="1"/>
    <xf numFmtId="0" fontId="71" fillId="0" borderId="0" xfId="0" applyFont="1"/>
    <xf numFmtId="0" fontId="71" fillId="5" borderId="0" xfId="5" applyFont="1" applyFill="1" applyAlignment="1">
      <alignment wrapText="1"/>
    </xf>
    <xf numFmtId="0" fontId="71" fillId="0" borderId="0" xfId="5" applyFont="1"/>
    <xf numFmtId="0" fontId="71" fillId="17" borderId="0" xfId="5" applyFont="1" applyFill="1" applyAlignment="1">
      <alignment horizontal="left" wrapText="1"/>
    </xf>
    <xf numFmtId="0" fontId="71" fillId="17" borderId="0" xfId="5" applyFont="1" applyFill="1"/>
    <xf numFmtId="0" fontId="75" fillId="0" borderId="0" xfId="5" applyFont="1" applyAlignment="1">
      <alignment horizontal="left"/>
    </xf>
    <xf numFmtId="0" fontId="76" fillId="17" borderId="0" xfId="5" applyFont="1" applyFill="1"/>
    <xf numFmtId="0" fontId="73" fillId="17" borderId="0" xfId="5" applyFont="1" applyFill="1" applyAlignment="1">
      <alignment horizontal="left" wrapText="1"/>
    </xf>
    <xf numFmtId="0" fontId="73" fillId="17" borderId="0" xfId="5" applyFont="1" applyFill="1"/>
    <xf numFmtId="0" fontId="73" fillId="17" borderId="0" xfId="5" applyFont="1" applyFill="1" applyAlignment="1">
      <alignment wrapText="1"/>
    </xf>
    <xf numFmtId="0" fontId="73" fillId="17" borderId="0" xfId="5" applyFont="1" applyFill="1" applyAlignment="1">
      <alignment horizontal="left"/>
    </xf>
    <xf numFmtId="0" fontId="72" fillId="5" borderId="0" xfId="5" applyFont="1" applyFill="1" applyAlignment="1">
      <alignment vertical="center" wrapText="1"/>
    </xf>
    <xf numFmtId="0" fontId="72" fillId="0" borderId="0" xfId="5" applyFont="1" applyAlignment="1">
      <alignment horizontal="left" vertical="center" wrapText="1"/>
    </xf>
    <xf numFmtId="0" fontId="72" fillId="22" borderId="26" xfId="5" applyFont="1" applyFill="1" applyBorder="1" applyAlignment="1">
      <alignment horizontal="left" vertical="center" wrapText="1"/>
    </xf>
    <xf numFmtId="0" fontId="71" fillId="20" borderId="26" xfId="5" applyFont="1" applyFill="1" applyBorder="1" applyAlignment="1">
      <alignment horizontal="left" vertical="center" wrapText="1"/>
    </xf>
    <xf numFmtId="0" fontId="72" fillId="21" borderId="26" xfId="5" applyFont="1" applyFill="1" applyBorder="1" applyAlignment="1">
      <alignment horizontal="left" vertical="center" wrapText="1"/>
    </xf>
    <xf numFmtId="0" fontId="76" fillId="0" borderId="0" xfId="5" applyFont="1" applyAlignment="1">
      <alignment horizontal="left" vertical="center" wrapText="1"/>
    </xf>
    <xf numFmtId="0" fontId="72" fillId="0" borderId="0" xfId="5" applyFont="1" applyAlignment="1">
      <alignment vertical="center" wrapText="1"/>
    </xf>
    <xf numFmtId="0" fontId="71" fillId="20" borderId="26" xfId="5" applyFont="1" applyFill="1" applyBorder="1" applyAlignment="1">
      <alignment vertical="center"/>
    </xf>
    <xf numFmtId="0" fontId="72" fillId="5" borderId="0" xfId="5" applyFont="1" applyFill="1" applyAlignment="1">
      <alignment horizontal="left" vertical="center" wrapText="1"/>
    </xf>
    <xf numFmtId="0" fontId="72" fillId="20" borderId="26" xfId="5" applyFont="1" applyFill="1" applyBorder="1" applyAlignment="1">
      <alignment horizontal="left" vertical="center" wrapText="1"/>
    </xf>
    <xf numFmtId="0" fontId="80" fillId="0" borderId="0" xfId="5" applyFont="1"/>
    <xf numFmtId="0" fontId="74" fillId="0" borderId="0" xfId="5" applyFont="1" applyAlignment="1">
      <alignment vertical="center" wrapText="1"/>
    </xf>
    <xf numFmtId="0" fontId="80" fillId="0" borderId="0" xfId="5" applyFont="1" applyAlignment="1">
      <alignment vertical="center" wrapText="1"/>
    </xf>
    <xf numFmtId="0" fontId="73" fillId="0" borderId="0" xfId="5" applyFont="1"/>
    <xf numFmtId="0" fontId="72" fillId="0" borderId="0" xfId="5" applyFont="1" applyAlignment="1">
      <alignment horizontal="left" wrapText="1"/>
    </xf>
    <xf numFmtId="0" fontId="72" fillId="0" borderId="0" xfId="5" applyFont="1" applyAlignment="1">
      <alignment wrapText="1"/>
    </xf>
    <xf numFmtId="0" fontId="73" fillId="0" borderId="0" xfId="5" applyFont="1" applyAlignment="1">
      <alignment vertical="center" wrapText="1"/>
    </xf>
    <xf numFmtId="0" fontId="73" fillId="5" borderId="0" xfId="5" applyFont="1" applyFill="1" applyAlignment="1">
      <alignment horizontal="left" vertical="top" wrapText="1"/>
    </xf>
    <xf numFmtId="0" fontId="56" fillId="5" borderId="0" xfId="5" applyFont="1" applyFill="1" applyAlignment="1">
      <alignment horizontal="left" wrapText="1"/>
    </xf>
    <xf numFmtId="0" fontId="71" fillId="0" borderId="0" xfId="5" applyFont="1" applyAlignment="1">
      <alignment horizontal="center" wrapText="1"/>
    </xf>
    <xf numFmtId="0" fontId="56" fillId="28" borderId="2" xfId="5" applyFont="1" applyFill="1" applyBorder="1" applyAlignment="1">
      <alignment horizontal="center" vertical="center" wrapText="1"/>
    </xf>
    <xf numFmtId="0" fontId="71" fillId="28" borderId="2" xfId="5" applyFont="1" applyFill="1" applyBorder="1" applyAlignment="1">
      <alignment horizontal="center" vertical="center"/>
    </xf>
    <xf numFmtId="0" fontId="71" fillId="28" borderId="2" xfId="5" applyFont="1" applyFill="1" applyBorder="1" applyAlignment="1">
      <alignment horizontal="center" vertical="center" wrapText="1"/>
    </xf>
    <xf numFmtId="0" fontId="56" fillId="0" borderId="0" xfId="5" applyFont="1" applyAlignment="1">
      <alignment horizontal="center" vertical="center" wrapText="1"/>
    </xf>
    <xf numFmtId="0" fontId="56" fillId="5" borderId="0" xfId="5" applyFont="1" applyFill="1" applyAlignment="1">
      <alignment vertical="center" wrapText="1"/>
    </xf>
    <xf numFmtId="0" fontId="72" fillId="28" borderId="2" xfId="5" applyFont="1" applyFill="1" applyBorder="1" applyAlignment="1">
      <alignment horizontal="center" vertical="center" wrapText="1"/>
    </xf>
    <xf numFmtId="0" fontId="81" fillId="28" borderId="2" xfId="4" applyFont="1" applyFill="1" applyBorder="1" applyAlignment="1">
      <alignment horizontal="center" vertical="center" wrapText="1"/>
    </xf>
    <xf numFmtId="0" fontId="56" fillId="0" borderId="0" xfId="5" applyFont="1" applyAlignment="1">
      <alignment horizontal="center" vertical="center"/>
    </xf>
    <xf numFmtId="0" fontId="71" fillId="0" borderId="0" xfId="5" applyFont="1" applyAlignment="1">
      <alignment horizontal="left" wrapText="1"/>
    </xf>
    <xf numFmtId="0" fontId="71" fillId="0" borderId="0" xfId="5" applyFont="1" applyAlignment="1">
      <alignment horizontal="left"/>
    </xf>
    <xf numFmtId="0" fontId="56" fillId="0" borderId="0" xfId="5" applyFont="1"/>
    <xf numFmtId="0" fontId="56" fillId="0" borderId="0" xfId="5" applyFont="1" applyAlignment="1">
      <alignment horizontal="left" wrapText="1"/>
    </xf>
    <xf numFmtId="0" fontId="71" fillId="0" borderId="0" xfId="5" applyFont="1" applyAlignment="1">
      <alignment vertical="center"/>
    </xf>
    <xf numFmtId="0" fontId="71" fillId="0" borderId="0" xfId="5" applyFont="1" applyAlignment="1">
      <alignment vertical="top" wrapText="1"/>
    </xf>
    <xf numFmtId="0" fontId="82" fillId="17" borderId="17" xfId="5" applyFont="1" applyFill="1" applyBorder="1" applyAlignment="1">
      <alignment horizontal="left" vertical="center"/>
    </xf>
    <xf numFmtId="0" fontId="71" fillId="0" borderId="0" xfId="5" applyFont="1" applyAlignment="1">
      <alignment horizontal="left" vertical="top"/>
    </xf>
    <xf numFmtId="0" fontId="71" fillId="0" borderId="6" xfId="5" applyFont="1" applyBorder="1" applyAlignment="1">
      <alignment horizontal="left" vertical="center" wrapText="1"/>
    </xf>
    <xf numFmtId="0" fontId="71" fillId="0" borderId="5" xfId="5" applyFont="1" applyBorder="1" applyAlignment="1">
      <alignment horizontal="left" vertical="center" wrapText="1"/>
    </xf>
    <xf numFmtId="0" fontId="71" fillId="0" borderId="11" xfId="5" applyFont="1" applyBorder="1" applyAlignment="1">
      <alignment horizontal="left" vertical="center" wrapText="1"/>
    </xf>
    <xf numFmtId="0" fontId="71" fillId="0" borderId="3" xfId="5" applyFont="1" applyBorder="1" applyAlignment="1">
      <alignment horizontal="left" vertical="center" wrapText="1"/>
    </xf>
    <xf numFmtId="0" fontId="71" fillId="0" borderId="10" xfId="5" applyFont="1" applyBorder="1" applyAlignment="1">
      <alignment horizontal="left" vertical="center" wrapText="1"/>
    </xf>
    <xf numFmtId="0" fontId="71" fillId="0" borderId="8" xfId="5" applyFont="1" applyBorder="1" applyAlignment="1">
      <alignment horizontal="left" vertical="center" wrapText="1"/>
    </xf>
    <xf numFmtId="0" fontId="44" fillId="39" borderId="2" xfId="0" applyFont="1" applyFill="1" applyBorder="1" applyAlignment="1">
      <alignment horizontal="center" vertical="center" wrapText="1"/>
    </xf>
    <xf numFmtId="0" fontId="44" fillId="40" borderId="2" xfId="0" applyFont="1" applyFill="1" applyBorder="1" applyAlignment="1">
      <alignment horizontal="center" vertical="center" wrapText="1"/>
    </xf>
    <xf numFmtId="164" fontId="44" fillId="40" borderId="2" xfId="0" applyNumberFormat="1" applyFont="1" applyFill="1" applyBorder="1" applyAlignment="1">
      <alignment horizontal="center" vertical="center" wrapText="1"/>
    </xf>
    <xf numFmtId="164" fontId="44" fillId="39" borderId="2" xfId="0" applyNumberFormat="1" applyFont="1" applyFill="1" applyBorder="1" applyAlignment="1">
      <alignment horizontal="center" vertical="center" wrapText="1"/>
    </xf>
    <xf numFmtId="0" fontId="44" fillId="41" borderId="2" xfId="0" applyFont="1" applyFill="1" applyBorder="1" applyAlignment="1">
      <alignment horizontal="center" vertical="center" wrapText="1"/>
    </xf>
    <xf numFmtId="164" fontId="44" fillId="42" borderId="2" xfId="0" applyNumberFormat="1" applyFont="1" applyFill="1" applyBorder="1" applyAlignment="1">
      <alignment horizontal="center" vertical="center" wrapText="1"/>
    </xf>
    <xf numFmtId="0" fontId="44" fillId="42" borderId="2" xfId="0" applyFont="1" applyFill="1" applyBorder="1" applyAlignment="1">
      <alignment horizontal="center" vertical="center" wrapText="1"/>
    </xf>
    <xf numFmtId="0" fontId="5" fillId="0" borderId="12" xfId="0" applyFont="1" applyBorder="1" applyAlignment="1">
      <alignment horizontal="center" vertical="center" wrapText="1"/>
    </xf>
    <xf numFmtId="0" fontId="20" fillId="5" borderId="12" xfId="1" applyFont="1" applyFill="1" applyBorder="1" applyAlignment="1">
      <alignment horizontal="left" vertical="center" wrapText="1"/>
    </xf>
    <xf numFmtId="0" fontId="30" fillId="5" borderId="42" xfId="1" applyFont="1" applyFill="1" applyBorder="1" applyAlignment="1">
      <alignment horizontal="left" vertical="center" wrapText="1"/>
    </xf>
    <xf numFmtId="0" fontId="20" fillId="5" borderId="31" xfId="1" applyFont="1" applyFill="1" applyBorder="1" applyAlignment="1">
      <alignment horizontal="left" vertical="center" wrapText="1"/>
    </xf>
    <xf numFmtId="0" fontId="24" fillId="43" borderId="18" xfId="0" applyFont="1" applyFill="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70" fillId="44" borderId="17" xfId="0" applyFont="1" applyFill="1" applyBorder="1" applyAlignment="1">
      <alignment horizontal="center" vertical="center"/>
    </xf>
    <xf numFmtId="0" fontId="14" fillId="5" borderId="44" xfId="0" applyFont="1" applyFill="1" applyBorder="1" applyAlignment="1">
      <alignment horizontal="left" vertical="center" wrapText="1" shrinkToFit="1"/>
    </xf>
    <xf numFmtId="0" fontId="16" fillId="13" borderId="0" xfId="0" applyFont="1" applyFill="1" applyAlignment="1">
      <alignment horizontal="center" vertical="center"/>
    </xf>
    <xf numFmtId="0" fontId="85" fillId="0" borderId="2" xfId="1" applyFont="1" applyBorder="1" applyAlignment="1">
      <alignment horizontal="center" vertical="center" wrapText="1"/>
    </xf>
    <xf numFmtId="0" fontId="86" fillId="5" borderId="8" xfId="0" applyFont="1" applyFill="1" applyBorder="1" applyAlignment="1">
      <alignment horizontal="center" vertical="center"/>
    </xf>
    <xf numFmtId="0" fontId="86" fillId="0" borderId="3" xfId="0" applyFont="1" applyBorder="1" applyAlignment="1">
      <alignment horizontal="center" vertical="center" wrapText="1"/>
    </xf>
    <xf numFmtId="0" fontId="14" fillId="0" borderId="2" xfId="0" applyFont="1" applyBorder="1" applyAlignment="1">
      <alignment horizontal="center" vertical="center" wrapText="1"/>
    </xf>
    <xf numFmtId="0" fontId="5" fillId="0" borderId="2" xfId="1" applyFont="1" applyBorder="1" applyAlignment="1">
      <alignment horizontal="center" vertical="center" wrapText="1"/>
    </xf>
    <xf numFmtId="0" fontId="30" fillId="7" borderId="2" xfId="1" applyFont="1" applyFill="1" applyBorder="1" applyAlignment="1">
      <alignment horizontal="center" vertical="center"/>
    </xf>
    <xf numFmtId="0" fontId="87" fillId="0" borderId="11" xfId="0" applyFont="1" applyBorder="1" applyAlignment="1">
      <alignment horizontal="center" vertical="center" wrapText="1"/>
    </xf>
    <xf numFmtId="0" fontId="89" fillId="45" borderId="2" xfId="0" applyFont="1" applyFill="1" applyBorder="1" applyAlignment="1">
      <alignment horizontal="center" vertical="center"/>
    </xf>
    <xf numFmtId="0" fontId="90" fillId="45" borderId="12" xfId="1" applyFont="1" applyFill="1" applyBorder="1" applyAlignment="1">
      <alignment horizontal="center" vertical="center" wrapText="1"/>
    </xf>
    <xf numFmtId="0" fontId="90" fillId="45" borderId="10" xfId="0" applyFont="1" applyFill="1" applyBorder="1" applyAlignment="1">
      <alignment horizontal="center" vertical="center"/>
    </xf>
    <xf numFmtId="0" fontId="90" fillId="45" borderId="12" xfId="0" applyFont="1" applyFill="1" applyBorder="1" applyAlignment="1">
      <alignment horizontal="center" vertical="center"/>
    </xf>
    <xf numFmtId="0" fontId="90" fillId="45" borderId="23" xfId="0" applyFont="1" applyFill="1" applyBorder="1" applyAlignment="1">
      <alignment horizontal="center" vertical="center"/>
    </xf>
    <xf numFmtId="0" fontId="92" fillId="0" borderId="2" xfId="0" applyFont="1" applyBorder="1" applyAlignment="1">
      <alignment horizontal="center" vertical="center"/>
    </xf>
    <xf numFmtId="0" fontId="93" fillId="0" borderId="2" xfId="0" applyFont="1" applyBorder="1" applyAlignment="1">
      <alignment horizontal="center" vertical="center"/>
    </xf>
    <xf numFmtId="0" fontId="93" fillId="0" borderId="3" xfId="0" applyFont="1" applyBorder="1" applyAlignment="1">
      <alignment horizontal="center" vertical="center"/>
    </xf>
    <xf numFmtId="0" fontId="90" fillId="45" borderId="2" xfId="0" applyFont="1" applyFill="1" applyBorder="1" applyAlignment="1">
      <alignment horizontal="center" vertical="center"/>
    </xf>
    <xf numFmtId="0" fontId="90" fillId="45" borderId="2" xfId="1" applyFont="1" applyFill="1" applyBorder="1" applyAlignment="1">
      <alignment horizontal="center" vertical="center" wrapText="1"/>
    </xf>
    <xf numFmtId="0" fontId="90" fillId="0" borderId="2" xfId="0" applyFont="1" applyBorder="1" applyAlignment="1">
      <alignment horizontal="center" vertical="center"/>
    </xf>
    <xf numFmtId="0" fontId="0" fillId="0" borderId="2" xfId="0" applyBorder="1"/>
    <xf numFmtId="0" fontId="0" fillId="0" borderId="3" xfId="0" applyBorder="1"/>
    <xf numFmtId="0" fontId="92" fillId="45" borderId="2" xfId="0" applyFont="1" applyFill="1" applyBorder="1" applyAlignment="1">
      <alignment horizontal="center" vertical="center"/>
    </xf>
    <xf numFmtId="0" fontId="84" fillId="6" borderId="9" xfId="0" applyFont="1" applyFill="1" applyBorder="1" applyAlignment="1">
      <alignment vertical="center" wrapText="1"/>
    </xf>
    <xf numFmtId="0" fontId="13" fillId="26" borderId="9" xfId="0" applyFont="1" applyFill="1" applyBorder="1" applyAlignment="1">
      <alignment horizontal="center" vertical="center" wrapText="1"/>
    </xf>
    <xf numFmtId="0" fontId="14" fillId="5" borderId="43" xfId="0" applyFont="1" applyFill="1" applyBorder="1" applyAlignment="1">
      <alignment horizontal="left" vertical="center" wrapText="1"/>
    </xf>
    <xf numFmtId="0" fontId="13" fillId="26" borderId="9" xfId="0" applyFont="1" applyFill="1" applyBorder="1" applyAlignment="1">
      <alignment vertical="center" wrapText="1"/>
    </xf>
    <xf numFmtId="0" fontId="53" fillId="5" borderId="12" xfId="0" applyFont="1" applyFill="1" applyBorder="1" applyAlignment="1">
      <alignment horizontal="center" vertical="center"/>
    </xf>
    <xf numFmtId="0" fontId="53" fillId="5" borderId="8" xfId="0" applyFont="1" applyFill="1" applyBorder="1" applyAlignment="1">
      <alignment horizontal="center" vertical="center"/>
    </xf>
    <xf numFmtId="0" fontId="45" fillId="26" borderId="9" xfId="1" applyFont="1" applyFill="1" applyBorder="1" applyAlignment="1">
      <alignment horizontal="center" vertical="center" wrapText="1"/>
    </xf>
    <xf numFmtId="0" fontId="11" fillId="5" borderId="8" xfId="0" applyFont="1" applyFill="1" applyBorder="1" applyAlignment="1">
      <alignment horizontal="center" vertical="center"/>
    </xf>
    <xf numFmtId="0" fontId="30" fillId="5" borderId="12" xfId="1" applyFont="1" applyFill="1" applyBorder="1" applyAlignment="1">
      <alignment horizontal="center" vertical="center"/>
    </xf>
    <xf numFmtId="0" fontId="13" fillId="6" borderId="63" xfId="0" applyFont="1" applyFill="1" applyBorder="1" applyAlignment="1">
      <alignment vertical="center" wrapText="1"/>
    </xf>
    <xf numFmtId="0" fontId="13" fillId="6" borderId="64" xfId="0" applyFont="1" applyFill="1" applyBorder="1" applyAlignment="1">
      <alignment vertical="center" wrapText="1"/>
    </xf>
    <xf numFmtId="0" fontId="45" fillId="20" borderId="0" xfId="1" applyFont="1" applyFill="1" applyAlignment="1">
      <alignment horizontal="center" vertical="center" wrapText="1"/>
    </xf>
    <xf numFmtId="0" fontId="13" fillId="26" borderId="66" xfId="0" applyFont="1" applyFill="1" applyBorder="1" applyAlignment="1">
      <alignment vertical="center" wrapText="1"/>
    </xf>
    <xf numFmtId="0" fontId="14" fillId="0" borderId="44" xfId="0" applyFont="1" applyBorder="1" applyAlignment="1">
      <alignment horizontal="left" vertical="center" wrapText="1"/>
    </xf>
    <xf numFmtId="0" fontId="20" fillId="5" borderId="42" xfId="1" applyFont="1" applyFill="1" applyBorder="1" applyAlignment="1">
      <alignment horizontal="left" vertical="center" wrapText="1"/>
    </xf>
    <xf numFmtId="0" fontId="14" fillId="5" borderId="2" xfId="0" applyFont="1" applyFill="1" applyBorder="1" applyAlignment="1">
      <alignment horizontal="center" vertical="center" wrapText="1"/>
    </xf>
    <xf numFmtId="0" fontId="5"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94" fillId="0" borderId="0" xfId="0" applyFont="1"/>
    <xf numFmtId="0" fontId="30" fillId="5" borderId="31" xfId="1" applyFont="1" applyFill="1" applyBorder="1" applyAlignment="1">
      <alignment horizontal="left" vertical="center" wrapText="1"/>
    </xf>
    <xf numFmtId="0" fontId="49" fillId="5" borderId="12" xfId="0" applyFont="1" applyFill="1" applyBorder="1" applyAlignment="1">
      <alignment horizontal="center" vertical="center"/>
    </xf>
    <xf numFmtId="0" fontId="11" fillId="31" borderId="12" xfId="0" applyFont="1" applyFill="1" applyBorder="1" applyAlignment="1">
      <alignment horizontal="center" vertical="center"/>
    </xf>
    <xf numFmtId="0" fontId="14" fillId="0" borderId="12" xfId="0" applyFont="1" applyBorder="1" applyAlignment="1">
      <alignment horizontal="center" vertical="center" wrapText="1"/>
    </xf>
    <xf numFmtId="0" fontId="30" fillId="7" borderId="23" xfId="1" applyFont="1" applyFill="1" applyBorder="1" applyAlignment="1">
      <alignment horizontal="center" vertical="center"/>
    </xf>
    <xf numFmtId="0" fontId="2" fillId="0" borderId="1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1" xfId="0" applyFont="1" applyBorder="1" applyAlignment="1">
      <alignment horizontal="center" vertical="center" wrapText="1"/>
    </xf>
    <xf numFmtId="0" fontId="5" fillId="5" borderId="2" xfId="0" applyFont="1" applyFill="1" applyBorder="1" applyAlignment="1">
      <alignment horizontal="center" vertical="center"/>
    </xf>
    <xf numFmtId="0" fontId="52" fillId="5" borderId="2" xfId="0" applyFont="1" applyFill="1" applyBorder="1" applyAlignment="1">
      <alignment horizontal="center" vertical="center"/>
    </xf>
    <xf numFmtId="0" fontId="0" fillId="0" borderId="2" xfId="0" applyBorder="1" applyAlignment="1">
      <alignment horizontal="center" vertical="center"/>
    </xf>
    <xf numFmtId="0" fontId="11" fillId="0" borderId="2" xfId="0" applyFont="1" applyBorder="1" applyAlignment="1">
      <alignment horizontal="center" vertical="center"/>
    </xf>
    <xf numFmtId="0" fontId="19" fillId="12" borderId="12" xfId="1" applyFont="1" applyFill="1" applyBorder="1" applyAlignment="1">
      <alignment horizontal="center" vertical="center" wrapText="1"/>
    </xf>
    <xf numFmtId="0" fontId="19" fillId="12" borderId="13" xfId="1" applyFont="1" applyFill="1" applyBorder="1" applyAlignment="1">
      <alignment horizontal="center" vertical="center" wrapText="1"/>
    </xf>
    <xf numFmtId="0" fontId="5" fillId="0" borderId="12" xfId="1" applyFont="1" applyBorder="1" applyAlignment="1">
      <alignment horizontal="center" vertical="center" wrapText="1"/>
    </xf>
    <xf numFmtId="0" fontId="2" fillId="0" borderId="2" xfId="0" applyFont="1" applyBorder="1" applyAlignment="1">
      <alignment horizontal="center" vertical="center"/>
    </xf>
    <xf numFmtId="0" fontId="86" fillId="0" borderId="4" xfId="0" applyFont="1" applyBorder="1" applyAlignment="1">
      <alignment horizontal="center" vertical="center"/>
    </xf>
    <xf numFmtId="0" fontId="95" fillId="0" borderId="0" xfId="0" applyFont="1" applyAlignment="1">
      <alignment horizontal="left" vertical="top" wrapText="1"/>
    </xf>
    <xf numFmtId="0" fontId="14" fillId="5" borderId="17" xfId="0" applyFont="1" applyFill="1" applyBorder="1" applyAlignment="1">
      <alignment vertical="center" wrapText="1"/>
    </xf>
    <xf numFmtId="0" fontId="14" fillId="5" borderId="17" xfId="0" applyFont="1" applyFill="1" applyBorder="1" applyAlignment="1">
      <alignment horizontal="center" vertical="center"/>
    </xf>
    <xf numFmtId="0" fontId="70" fillId="47" borderId="17" xfId="0" applyFont="1" applyFill="1" applyBorder="1" applyAlignment="1">
      <alignment horizontal="center" vertical="center"/>
    </xf>
    <xf numFmtId="0" fontId="14" fillId="5" borderId="0" xfId="0" applyFont="1" applyFill="1"/>
    <xf numFmtId="0" fontId="14" fillId="5" borderId="17" xfId="0" applyFont="1" applyFill="1" applyBorder="1" applyAlignment="1">
      <alignment horizontal="center" vertical="center" wrapText="1"/>
    </xf>
    <xf numFmtId="0" fontId="14" fillId="0" borderId="25" xfId="0" applyFont="1" applyBorder="1" applyAlignment="1">
      <alignment vertical="center" wrapText="1"/>
    </xf>
    <xf numFmtId="0" fontId="14" fillId="0" borderId="25" xfId="0" applyFont="1" applyBorder="1" applyAlignment="1">
      <alignment horizontal="center" vertical="center"/>
    </xf>
    <xf numFmtId="0" fontId="70" fillId="44" borderId="25" xfId="0" applyFont="1" applyFill="1" applyBorder="1" applyAlignment="1">
      <alignment horizontal="center" vertical="center"/>
    </xf>
    <xf numFmtId="0" fontId="14" fillId="5" borderId="2" xfId="0" applyFont="1" applyFill="1" applyBorder="1"/>
    <xf numFmtId="0" fontId="14" fillId="5" borderId="2" xfId="0" applyFont="1" applyFill="1" applyBorder="1" applyAlignment="1">
      <alignment horizontal="center" vertical="center"/>
    </xf>
    <xf numFmtId="0" fontId="9" fillId="10" borderId="47" xfId="3" applyFill="1" applyBorder="1" applyAlignment="1">
      <alignment horizontal="center" vertical="center" textRotation="90" wrapText="1"/>
    </xf>
    <xf numFmtId="0" fontId="97" fillId="31" borderId="2" xfId="0" applyFont="1" applyFill="1" applyBorder="1" applyAlignment="1">
      <alignment horizontal="center" vertical="center"/>
    </xf>
    <xf numFmtId="0" fontId="38" fillId="5" borderId="17" xfId="0" applyFont="1" applyFill="1" applyBorder="1" applyAlignment="1">
      <alignment horizontal="center" vertical="center"/>
    </xf>
    <xf numFmtId="0" fontId="20" fillId="5" borderId="2" xfId="1" applyFont="1" applyFill="1" applyBorder="1" applyAlignment="1">
      <alignment horizontal="left" vertical="center" wrapText="1"/>
    </xf>
    <xf numFmtId="0" fontId="30" fillId="7" borderId="12" xfId="1" applyFont="1" applyFill="1" applyBorder="1" applyAlignment="1">
      <alignment horizontal="center" vertical="center"/>
    </xf>
    <xf numFmtId="0" fontId="30" fillId="7" borderId="31" xfId="1" applyFont="1" applyFill="1" applyBorder="1" applyAlignment="1">
      <alignment horizontal="center" vertical="center"/>
    </xf>
    <xf numFmtId="0" fontId="5" fillId="0" borderId="31" xfId="0" applyFont="1" applyBorder="1" applyAlignment="1">
      <alignment horizontal="center" vertical="center" wrapText="1"/>
    </xf>
    <xf numFmtId="0" fontId="99" fillId="0" borderId="33" xfId="0" applyFont="1" applyBorder="1" applyAlignment="1">
      <alignment vertical="center" wrapText="1"/>
    </xf>
    <xf numFmtId="0" fontId="100" fillId="6" borderId="33" xfId="0" applyFont="1" applyFill="1" applyBorder="1" applyAlignment="1">
      <alignment vertical="center" wrapText="1"/>
    </xf>
    <xf numFmtId="0" fontId="14" fillId="18" borderId="22" xfId="0" applyFont="1" applyFill="1" applyBorder="1" applyAlignment="1">
      <alignment horizontal="center" vertical="center" wrapText="1"/>
    </xf>
    <xf numFmtId="0" fontId="14" fillId="5" borderId="44" xfId="1" applyFont="1" applyFill="1" applyBorder="1" applyAlignment="1">
      <alignment horizontal="left" vertical="center" wrapText="1"/>
    </xf>
    <xf numFmtId="0" fontId="101" fillId="45" borderId="44" xfId="1" applyFont="1" applyFill="1" applyBorder="1" applyAlignment="1">
      <alignment horizontal="left" vertical="center" wrapText="1"/>
    </xf>
    <xf numFmtId="0" fontId="14" fillId="5" borderId="43" xfId="1" applyFont="1" applyFill="1" applyBorder="1" applyAlignment="1">
      <alignment horizontal="left" vertical="center" wrapText="1"/>
    </xf>
    <xf numFmtId="0" fontId="102" fillId="0" borderId="0" xfId="0" applyFont="1" applyAlignment="1">
      <alignment horizontal="left" vertical="top" wrapText="1"/>
    </xf>
    <xf numFmtId="0" fontId="14" fillId="0" borderId="33" xfId="0" applyFont="1" applyBorder="1" applyAlignment="1">
      <alignment vertical="center" wrapText="1"/>
    </xf>
    <xf numFmtId="0" fontId="48" fillId="10" borderId="46" xfId="3" applyFont="1" applyFill="1" applyBorder="1" applyAlignment="1">
      <alignment horizontal="center" vertical="center" wrapText="1"/>
    </xf>
    <xf numFmtId="0" fontId="100" fillId="6" borderId="64" xfId="0" applyFont="1" applyFill="1" applyBorder="1" applyAlignment="1">
      <alignment vertical="center" wrapText="1"/>
    </xf>
    <xf numFmtId="0" fontId="100" fillId="26" borderId="9" xfId="0" applyFont="1" applyFill="1" applyBorder="1" applyAlignment="1">
      <alignment vertical="center" wrapText="1"/>
    </xf>
    <xf numFmtId="0" fontId="24" fillId="3" borderId="2" xfId="0" applyFont="1" applyFill="1" applyBorder="1" applyAlignment="1">
      <alignment horizontal="center" vertical="center"/>
    </xf>
    <xf numFmtId="0" fontId="100" fillId="6" borderId="0" xfId="0" applyFont="1" applyFill="1" applyAlignment="1">
      <alignment vertical="center" wrapText="1"/>
    </xf>
    <xf numFmtId="0" fontId="100" fillId="6" borderId="0" xfId="0" applyFont="1" applyFill="1" applyAlignment="1">
      <alignment horizontal="center" vertical="center" wrapText="1"/>
    </xf>
    <xf numFmtId="0" fontId="100" fillId="26" borderId="9" xfId="0" applyFont="1" applyFill="1" applyBorder="1" applyAlignment="1">
      <alignment horizontal="center" vertical="center" wrapText="1"/>
    </xf>
    <xf numFmtId="0" fontId="30" fillId="5" borderId="31" xfId="1" applyFont="1" applyFill="1" applyBorder="1" applyAlignment="1">
      <alignment horizontal="center" vertical="center"/>
    </xf>
    <xf numFmtId="0" fontId="91" fillId="45" borderId="2" xfId="0" applyFont="1" applyFill="1" applyBorder="1" applyAlignment="1">
      <alignment horizontal="center" vertical="center"/>
    </xf>
    <xf numFmtId="0" fontId="91" fillId="45" borderId="2" xfId="1" applyFont="1" applyFill="1" applyBorder="1" applyAlignment="1">
      <alignment horizontal="center" vertical="center"/>
    </xf>
    <xf numFmtId="0" fontId="24" fillId="3" borderId="29"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23" xfId="0" applyFont="1" applyFill="1" applyBorder="1" applyAlignment="1">
      <alignment horizontal="center" vertical="center"/>
    </xf>
    <xf numFmtId="0" fontId="14" fillId="0" borderId="13" xfId="0" applyFont="1" applyBorder="1" applyAlignment="1">
      <alignment horizontal="center" vertical="center" wrapText="1"/>
    </xf>
    <xf numFmtId="0" fontId="104" fillId="0" borderId="2" xfId="0" applyFont="1" applyBorder="1" applyAlignment="1">
      <alignment horizontal="center" vertical="center" wrapText="1"/>
    </xf>
    <xf numFmtId="0" fontId="85" fillId="5" borderId="2" xfId="0" applyFont="1" applyFill="1" applyBorder="1" applyAlignment="1">
      <alignment horizontal="center" vertical="center"/>
    </xf>
    <xf numFmtId="0" fontId="103" fillId="5" borderId="42" xfId="1" applyFont="1" applyFill="1" applyBorder="1" applyAlignment="1">
      <alignment horizontal="left" vertical="center" wrapText="1"/>
    </xf>
    <xf numFmtId="0" fontId="107" fillId="48" borderId="2" xfId="0" applyFont="1" applyFill="1" applyBorder="1" applyAlignment="1">
      <alignment horizontal="center" vertical="center"/>
    </xf>
    <xf numFmtId="0" fontId="101" fillId="48" borderId="44" xfId="1" applyFont="1" applyFill="1" applyBorder="1" applyAlignment="1">
      <alignment horizontal="left" vertical="center" wrapText="1"/>
    </xf>
    <xf numFmtId="0" fontId="20" fillId="49" borderId="42" xfId="1" applyFont="1" applyFill="1" applyBorder="1" applyAlignment="1">
      <alignment horizontal="left" vertical="center" wrapText="1"/>
    </xf>
    <xf numFmtId="0" fontId="0" fillId="49" borderId="13" xfId="0" applyFill="1" applyBorder="1" applyAlignment="1">
      <alignment wrapText="1"/>
    </xf>
    <xf numFmtId="0" fontId="109" fillId="49" borderId="44" xfId="1" applyFont="1" applyFill="1" applyBorder="1" applyAlignment="1">
      <alignment horizontal="left" vertical="center" wrapText="1"/>
    </xf>
    <xf numFmtId="0" fontId="2" fillId="5" borderId="12" xfId="0" applyFont="1" applyFill="1" applyBorder="1" applyAlignment="1">
      <alignment horizontal="center" vertical="center" wrapText="1"/>
    </xf>
    <xf numFmtId="0" fontId="0" fillId="5" borderId="13" xfId="0" applyFill="1" applyBorder="1" applyAlignment="1">
      <alignment horizontal="center" vertical="center" wrapText="1"/>
    </xf>
    <xf numFmtId="0" fontId="30" fillId="5" borderId="8" xfId="1" applyFont="1" applyFill="1" applyBorder="1" applyAlignment="1">
      <alignment horizontal="center" vertical="center"/>
    </xf>
    <xf numFmtId="0" fontId="14" fillId="0" borderId="11" xfId="0" applyFont="1" applyBorder="1" applyAlignment="1">
      <alignment horizontal="center" vertical="center" wrapText="1"/>
    </xf>
    <xf numFmtId="0" fontId="100" fillId="26" borderId="23" xfId="0" applyFont="1" applyFill="1" applyBorder="1" applyAlignment="1">
      <alignment vertical="center" wrapText="1"/>
    </xf>
    <xf numFmtId="0" fontId="100" fillId="26" borderId="7" xfId="0" applyFont="1" applyFill="1" applyBorder="1" applyAlignment="1">
      <alignment vertical="center" wrapText="1"/>
    </xf>
    <xf numFmtId="0" fontId="30" fillId="7" borderId="13" xfId="1" applyFont="1" applyFill="1" applyBorder="1" applyAlignment="1">
      <alignment horizontal="center" vertical="center"/>
    </xf>
    <xf numFmtId="0" fontId="109" fillId="0" borderId="11" xfId="0" applyFont="1" applyBorder="1" applyAlignment="1">
      <alignment horizontal="center" vertical="center" wrapText="1"/>
    </xf>
    <xf numFmtId="0" fontId="111" fillId="5" borderId="2" xfId="0" applyFont="1" applyFill="1" applyBorder="1" applyAlignment="1">
      <alignment horizontal="center" vertical="center"/>
    </xf>
    <xf numFmtId="0" fontId="112" fillId="2" borderId="12" xfId="1" applyFont="1" applyFill="1" applyBorder="1" applyAlignment="1">
      <alignment horizontal="center" vertical="center" wrapText="1"/>
    </xf>
    <xf numFmtId="0" fontId="112" fillId="5" borderId="11" xfId="0" applyFont="1" applyFill="1" applyBorder="1" applyAlignment="1">
      <alignment horizontal="center" vertical="center"/>
    </xf>
    <xf numFmtId="0" fontId="112" fillId="5" borderId="2" xfId="0" applyFont="1" applyFill="1" applyBorder="1" applyAlignment="1">
      <alignment horizontal="center" vertical="center"/>
    </xf>
    <xf numFmtId="0" fontId="112" fillId="5" borderId="12" xfId="0" applyFont="1" applyFill="1" applyBorder="1" applyAlignment="1">
      <alignment horizontal="center" vertical="center"/>
    </xf>
    <xf numFmtId="0" fontId="112" fillId="31" borderId="2" xfId="0" applyFont="1" applyFill="1" applyBorder="1" applyAlignment="1">
      <alignment horizontal="center" vertical="center"/>
    </xf>
    <xf numFmtId="0" fontId="112" fillId="5" borderId="3" xfId="0" applyFont="1" applyFill="1" applyBorder="1" applyAlignment="1">
      <alignment horizontal="center" vertical="center"/>
    </xf>
    <xf numFmtId="0" fontId="113" fillId="5" borderId="2" xfId="1" applyFont="1" applyFill="1" applyBorder="1" applyAlignment="1">
      <alignment horizontal="center" vertical="center"/>
    </xf>
    <xf numFmtId="0" fontId="109" fillId="0" borderId="5" xfId="0" applyFont="1" applyBorder="1" applyAlignment="1">
      <alignment horizontal="center" vertical="center"/>
    </xf>
    <xf numFmtId="0" fontId="113" fillId="7" borderId="13" xfId="1" applyFont="1" applyFill="1" applyBorder="1" applyAlignment="1">
      <alignment horizontal="center" vertical="center"/>
    </xf>
    <xf numFmtId="0" fontId="109" fillId="0" borderId="2" xfId="0" applyFont="1" applyBorder="1" applyAlignment="1">
      <alignment horizontal="center" vertical="center" wrapText="1"/>
    </xf>
    <xf numFmtId="0" fontId="114" fillId="0" borderId="2" xfId="1" applyFont="1" applyBorder="1" applyAlignment="1">
      <alignment horizontal="center" vertical="center" wrapText="1"/>
    </xf>
    <xf numFmtId="0" fontId="115" fillId="5" borderId="2" xfId="0" applyFont="1" applyFill="1" applyBorder="1" applyAlignment="1">
      <alignment horizontal="center" vertical="center"/>
    </xf>
    <xf numFmtId="0" fontId="115" fillId="5" borderId="8" xfId="0" applyFont="1" applyFill="1" applyBorder="1" applyAlignment="1">
      <alignment horizontal="center" vertical="center"/>
    </xf>
    <xf numFmtId="0" fontId="115" fillId="5" borderId="25" xfId="0" applyFont="1" applyFill="1" applyBorder="1" applyAlignment="1">
      <alignment horizontal="center" vertical="center"/>
    </xf>
    <xf numFmtId="0" fontId="115" fillId="5" borderId="17" xfId="0" applyFont="1" applyFill="1" applyBorder="1" applyAlignment="1">
      <alignment horizontal="center" vertical="center"/>
    </xf>
    <xf numFmtId="0" fontId="109" fillId="5" borderId="10" xfId="0" applyFont="1" applyFill="1" applyBorder="1" applyAlignment="1">
      <alignment horizontal="center" vertical="center"/>
    </xf>
    <xf numFmtId="0" fontId="116" fillId="5" borderId="2" xfId="0" applyFont="1" applyFill="1" applyBorder="1" applyAlignment="1">
      <alignment horizontal="center" vertical="center"/>
    </xf>
    <xf numFmtId="0" fontId="116" fillId="5" borderId="3" xfId="0" applyFont="1" applyFill="1" applyBorder="1" applyAlignment="1">
      <alignment horizontal="center" vertical="center"/>
    </xf>
    <xf numFmtId="0" fontId="114" fillId="12" borderId="0" xfId="1" applyFont="1" applyFill="1" applyAlignment="1">
      <alignment horizontal="center" vertical="center" wrapText="1"/>
    </xf>
    <xf numFmtId="0" fontId="113" fillId="49" borderId="2" xfId="1" applyFont="1" applyFill="1" applyBorder="1" applyAlignment="1">
      <alignment horizontal="center" vertical="center"/>
    </xf>
    <xf numFmtId="0" fontId="5" fillId="0" borderId="13" xfId="0" applyFont="1" applyBorder="1" applyAlignment="1">
      <alignment horizontal="center" vertical="center" wrapText="1"/>
    </xf>
    <xf numFmtId="0" fontId="14" fillId="5" borderId="69" xfId="0" applyFont="1" applyFill="1" applyBorder="1" applyAlignment="1">
      <alignment horizontal="left" vertical="center" wrapText="1"/>
    </xf>
    <xf numFmtId="0" fontId="5" fillId="0" borderId="9" xfId="0" applyFont="1" applyBorder="1" applyAlignment="1">
      <alignment horizontal="center" vertical="center" wrapText="1"/>
    </xf>
    <xf numFmtId="0" fontId="49" fillId="5" borderId="13" xfId="0" applyFont="1" applyFill="1" applyBorder="1" applyAlignment="1">
      <alignment horizontal="center" vertical="center"/>
    </xf>
    <xf numFmtId="0" fontId="49" fillId="5" borderId="8" xfId="0" applyFont="1" applyFill="1" applyBorder="1" applyAlignment="1">
      <alignment horizontal="center" vertical="center"/>
    </xf>
    <xf numFmtId="0" fontId="49" fillId="5" borderId="5" xfId="0" applyFont="1" applyFill="1" applyBorder="1" applyAlignment="1">
      <alignment horizontal="center" vertical="center"/>
    </xf>
    <xf numFmtId="0" fontId="11" fillId="2" borderId="31" xfId="1" applyFont="1" applyFill="1" applyBorder="1" applyAlignment="1">
      <alignment horizontal="center" vertical="center" wrapText="1"/>
    </xf>
    <xf numFmtId="0" fontId="11" fillId="2" borderId="8" xfId="1" applyFont="1" applyFill="1" applyBorder="1" applyAlignment="1">
      <alignment horizontal="center" vertical="center" wrapText="1"/>
    </xf>
    <xf numFmtId="0" fontId="11" fillId="2" borderId="5" xfId="1" applyFont="1" applyFill="1" applyBorder="1" applyAlignment="1">
      <alignment horizontal="center" vertical="center" wrapText="1"/>
    </xf>
    <xf numFmtId="0" fontId="11" fillId="5" borderId="6" xfId="0" applyFont="1" applyFill="1" applyBorder="1" applyAlignment="1">
      <alignment horizontal="center" vertical="center"/>
    </xf>
    <xf numFmtId="0" fontId="11" fillId="5" borderId="13" xfId="0" applyFont="1" applyFill="1" applyBorder="1" applyAlignment="1">
      <alignment horizontal="center" vertical="center"/>
    </xf>
    <xf numFmtId="0" fontId="11" fillId="5" borderId="5" xfId="0" applyFont="1" applyFill="1" applyBorder="1" applyAlignment="1">
      <alignment horizontal="center" vertical="center"/>
    </xf>
    <xf numFmtId="0" fontId="11" fillId="5" borderId="31" xfId="0" applyFont="1" applyFill="1" applyBorder="1" applyAlignment="1">
      <alignment horizontal="center" vertical="center"/>
    </xf>
    <xf numFmtId="0" fontId="11" fillId="31" borderId="13" xfId="0" applyFont="1" applyFill="1" applyBorder="1" applyAlignment="1">
      <alignment horizontal="center" vertical="center"/>
    </xf>
    <xf numFmtId="0" fontId="30" fillId="5" borderId="13" xfId="1" applyFont="1" applyFill="1" applyBorder="1" applyAlignment="1">
      <alignment horizontal="center" vertical="center"/>
    </xf>
    <xf numFmtId="0" fontId="20" fillId="49" borderId="23" xfId="1" applyFont="1" applyFill="1" applyBorder="1" applyAlignment="1">
      <alignment horizontal="left" vertical="center" wrapText="1"/>
    </xf>
    <xf numFmtId="0" fontId="14" fillId="49" borderId="43" xfId="0" applyFont="1" applyFill="1" applyBorder="1" applyAlignment="1">
      <alignment vertical="center" wrapText="1"/>
    </xf>
    <xf numFmtId="0" fontId="110" fillId="31" borderId="12" xfId="0" applyFont="1" applyFill="1" applyBorder="1" applyAlignment="1">
      <alignment horizontal="center" vertical="center"/>
    </xf>
    <xf numFmtId="0" fontId="112" fillId="49" borderId="13" xfId="0" applyFont="1" applyFill="1" applyBorder="1" applyAlignment="1">
      <alignment horizontal="center" vertical="center"/>
    </xf>
    <xf numFmtId="0" fontId="110" fillId="49" borderId="12" xfId="0" applyFont="1" applyFill="1" applyBorder="1" applyAlignment="1">
      <alignment horizontal="center" vertical="center"/>
    </xf>
    <xf numFmtId="0" fontId="112" fillId="31" borderId="13" xfId="0" applyFont="1" applyFill="1" applyBorder="1" applyAlignment="1">
      <alignment horizontal="center" vertical="center"/>
    </xf>
    <xf numFmtId="0" fontId="20" fillId="49" borderId="0" xfId="1" applyFont="1" applyFill="1" applyAlignment="1">
      <alignment horizontal="left" vertical="center" wrapText="1"/>
    </xf>
    <xf numFmtId="0" fontId="14" fillId="49" borderId="69" xfId="0" applyFont="1" applyFill="1" applyBorder="1" applyAlignment="1">
      <alignment vertical="center" wrapText="1"/>
    </xf>
    <xf numFmtId="0" fontId="11" fillId="50" borderId="12" xfId="0" applyFont="1" applyFill="1" applyBorder="1" applyAlignment="1">
      <alignment horizontal="center" vertical="center"/>
    </xf>
    <xf numFmtId="0" fontId="11" fillId="50" borderId="13" xfId="0" applyFont="1" applyFill="1" applyBorder="1" applyAlignment="1">
      <alignment horizontal="center" vertical="center"/>
    </xf>
    <xf numFmtId="0" fontId="11" fillId="50" borderId="8" xfId="0" applyFont="1" applyFill="1" applyBorder="1" applyAlignment="1">
      <alignment horizontal="center" vertical="center"/>
    </xf>
    <xf numFmtId="0" fontId="11" fillId="50" borderId="5" xfId="0" applyFont="1" applyFill="1" applyBorder="1" applyAlignment="1">
      <alignment horizontal="center" vertical="center"/>
    </xf>
    <xf numFmtId="0" fontId="11" fillId="50" borderId="10" xfId="0" applyFont="1" applyFill="1" applyBorder="1" applyAlignment="1">
      <alignment horizontal="center" vertical="center"/>
    </xf>
    <xf numFmtId="0" fontId="11" fillId="50" borderId="6" xfId="0" applyFont="1" applyFill="1" applyBorder="1" applyAlignment="1">
      <alignment horizontal="center" vertical="center"/>
    </xf>
    <xf numFmtId="0" fontId="5" fillId="5" borderId="61"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13" xfId="0" applyFont="1" applyFill="1" applyBorder="1" applyAlignment="1">
      <alignment horizontal="center" vertical="center"/>
    </xf>
    <xf numFmtId="0" fontId="30" fillId="5" borderId="5" xfId="1" applyFont="1" applyFill="1" applyBorder="1" applyAlignment="1">
      <alignment horizontal="center" vertical="center"/>
    </xf>
    <xf numFmtId="0" fontId="50" fillId="5" borderId="70" xfId="0" applyFont="1" applyFill="1" applyBorder="1" applyAlignment="1">
      <alignment horizontal="center" vertical="center"/>
    </xf>
    <xf numFmtId="0" fontId="38" fillId="0" borderId="13" xfId="0" applyFont="1" applyBorder="1" applyAlignment="1">
      <alignment horizontal="center" vertical="center"/>
    </xf>
    <xf numFmtId="0" fontId="55" fillId="0" borderId="12" xfId="1" applyFont="1" applyBorder="1" applyAlignment="1">
      <alignment horizontal="center" vertical="center" wrapText="1"/>
    </xf>
    <xf numFmtId="0" fontId="55" fillId="0" borderId="13" xfId="1" applyFont="1" applyBorder="1" applyAlignment="1">
      <alignment horizontal="center" vertical="center" wrapText="1"/>
    </xf>
    <xf numFmtId="0" fontId="55" fillId="0" borderId="10" xfId="1" applyFont="1" applyBorder="1" applyAlignment="1">
      <alignment horizontal="center" vertical="center" wrapText="1"/>
    </xf>
    <xf numFmtId="0" fontId="55" fillId="0" borderId="6" xfId="1" applyFont="1" applyBorder="1" applyAlignment="1">
      <alignment horizontal="center" vertical="center" wrapText="1"/>
    </xf>
    <xf numFmtId="0" fontId="14" fillId="0" borderId="10" xfId="0" applyFont="1" applyBorder="1" applyAlignment="1">
      <alignment horizontal="center" vertical="center" wrapText="1"/>
    </xf>
    <xf numFmtId="0" fontId="14" fillId="0" borderId="6" xfId="0" applyFont="1" applyBorder="1" applyAlignment="1">
      <alignment horizontal="center" vertical="center" wrapText="1"/>
    </xf>
    <xf numFmtId="0" fontId="2" fillId="0" borderId="11" xfId="0" applyFont="1" applyBorder="1" applyAlignment="1">
      <alignment horizontal="center" vertical="center" wrapText="1"/>
    </xf>
    <xf numFmtId="0" fontId="2" fillId="5" borderId="10" xfId="0" applyFont="1" applyFill="1" applyBorder="1" applyAlignment="1">
      <alignment horizontal="center" vertical="center"/>
    </xf>
    <xf numFmtId="0" fontId="97" fillId="0" borderId="11" xfId="0" applyFont="1" applyBorder="1" applyAlignment="1">
      <alignment horizontal="center" vertical="center"/>
    </xf>
    <xf numFmtId="0" fontId="97" fillId="5" borderId="2" xfId="0" applyFont="1" applyFill="1" applyBorder="1" applyAlignment="1">
      <alignment horizontal="center" vertical="center"/>
    </xf>
    <xf numFmtId="0" fontId="97" fillId="5" borderId="12" xfId="0" applyFont="1" applyFill="1" applyBorder="1" applyAlignment="1">
      <alignment horizontal="center" vertical="center"/>
    </xf>
    <xf numFmtId="0" fontId="97" fillId="5" borderId="10" xfId="0" applyFont="1" applyFill="1" applyBorder="1" applyAlignment="1">
      <alignment horizontal="center" vertical="center"/>
    </xf>
    <xf numFmtId="0" fontId="118" fillId="5" borderId="12" xfId="1" applyFont="1" applyFill="1" applyBorder="1" applyAlignment="1">
      <alignment horizontal="left" vertical="center" wrapText="1"/>
    </xf>
    <xf numFmtId="0" fontId="26" fillId="0" borderId="0" xfId="5" applyFont="1" applyAlignment="1">
      <alignment horizontal="left" vertical="center" wrapText="1"/>
    </xf>
    <xf numFmtId="0" fontId="71" fillId="0" borderId="0" xfId="5" applyFont="1" applyAlignment="1">
      <alignment horizontal="center" vertical="center" wrapText="1"/>
    </xf>
    <xf numFmtId="0" fontId="72" fillId="0" borderId="0" xfId="5" applyFont="1" applyAlignment="1">
      <alignment horizontal="left" vertical="center" wrapText="1"/>
    </xf>
    <xf numFmtId="0" fontId="76" fillId="0" borderId="0" xfId="5" applyFont="1" applyAlignment="1">
      <alignment horizontal="left" vertical="center" wrapText="1"/>
    </xf>
    <xf numFmtId="0" fontId="17" fillId="0" borderId="0" xfId="5" applyFont="1" applyAlignment="1">
      <alignment horizontal="left" wrapText="1"/>
    </xf>
    <xf numFmtId="0" fontId="17" fillId="0" borderId="0" xfId="5" applyFont="1" applyAlignment="1">
      <alignment horizontal="left"/>
    </xf>
    <xf numFmtId="0" fontId="71" fillId="0" borderId="0" xfId="5" applyFont="1" applyAlignment="1">
      <alignment horizontal="left" vertical="center" wrapText="1"/>
    </xf>
    <xf numFmtId="0" fontId="71" fillId="0" borderId="0" xfId="5" applyFont="1" applyAlignment="1">
      <alignment horizontal="left" wrapText="1"/>
    </xf>
    <xf numFmtId="0" fontId="72" fillId="0" borderId="0" xfId="5" applyFont="1" applyAlignment="1">
      <alignment horizontal="left" wrapText="1"/>
    </xf>
    <xf numFmtId="0" fontId="71" fillId="0" borderId="0" xfId="5" applyFont="1" applyAlignment="1">
      <alignment horizontal="left"/>
    </xf>
    <xf numFmtId="0" fontId="17" fillId="0" borderId="0" xfId="5" applyFont="1" applyAlignment="1">
      <alignment horizontal="center" wrapText="1"/>
    </xf>
    <xf numFmtId="0" fontId="56" fillId="28" borderId="2" xfId="5" applyFont="1" applyFill="1" applyBorder="1" applyAlignment="1">
      <alignment horizontal="center" wrapText="1"/>
    </xf>
    <xf numFmtId="0" fontId="71" fillId="16" borderId="2" xfId="5" applyFont="1" applyFill="1" applyBorder="1" applyAlignment="1">
      <alignment horizontal="center" vertical="center" wrapText="1"/>
    </xf>
    <xf numFmtId="0" fontId="56" fillId="8" borderId="32" xfId="5" applyFont="1" applyFill="1" applyBorder="1" applyAlignment="1">
      <alignment horizontal="left" vertical="center" wrapText="1"/>
    </xf>
    <xf numFmtId="0" fontId="56" fillId="8" borderId="0" xfId="5" applyFont="1" applyFill="1" applyAlignment="1">
      <alignment horizontal="left" vertical="center" wrapText="1"/>
    </xf>
    <xf numFmtId="0" fontId="73" fillId="8" borderId="0" xfId="5" applyFont="1" applyFill="1" applyAlignment="1">
      <alignment horizontal="left" vertical="top" wrapText="1"/>
    </xf>
    <xf numFmtId="0" fontId="56" fillId="8" borderId="0" xfId="5" applyFont="1" applyFill="1" applyAlignment="1">
      <alignment horizontal="left" wrapText="1"/>
    </xf>
    <xf numFmtId="0" fontId="73" fillId="0" borderId="0" xfId="5" applyFont="1" applyAlignment="1">
      <alignment horizontal="left" vertical="center" wrapText="1"/>
    </xf>
    <xf numFmtId="0" fontId="33" fillId="0" borderId="0" xfId="5" applyFont="1" applyAlignment="1">
      <alignment horizontal="left" vertical="center" wrapText="1"/>
    </xf>
    <xf numFmtId="0" fontId="80" fillId="0" borderId="0" xfId="5" applyFont="1" applyAlignment="1">
      <alignment horizontal="left" vertical="center" wrapText="1"/>
    </xf>
    <xf numFmtId="0" fontId="29" fillId="0" borderId="0" xfId="5" applyFont="1" applyAlignment="1">
      <alignment horizontal="left"/>
    </xf>
    <xf numFmtId="0" fontId="72" fillId="0" borderId="0" xfId="0" applyFont="1" applyAlignment="1">
      <alignment horizontal="left" vertical="center" wrapText="1"/>
    </xf>
    <xf numFmtId="0" fontId="27" fillId="0" borderId="0" xfId="5" applyFont="1" applyAlignment="1">
      <alignment horizontal="left" vertical="center" wrapText="1"/>
    </xf>
    <xf numFmtId="0" fontId="72" fillId="0" borderId="60" xfId="5" applyFont="1" applyBorder="1" applyAlignment="1">
      <alignment horizontal="center" vertical="center" wrapText="1"/>
    </xf>
    <xf numFmtId="0" fontId="72" fillId="0" borderId="28" xfId="5" applyFont="1" applyBorder="1" applyAlignment="1">
      <alignment horizontal="center" vertical="center" wrapText="1"/>
    </xf>
    <xf numFmtId="0" fontId="73" fillId="17" borderId="0" xfId="5" applyFont="1" applyFill="1" applyAlignment="1">
      <alignment horizontal="left" wrapText="1"/>
    </xf>
    <xf numFmtId="0" fontId="72" fillId="24" borderId="0" xfId="0" applyFont="1" applyFill="1" applyAlignment="1">
      <alignment horizontal="left" vertical="center" wrapText="1"/>
    </xf>
    <xf numFmtId="0" fontId="71" fillId="26" borderId="0" xfId="5" applyFont="1" applyFill="1" applyAlignment="1">
      <alignment horizontal="left" vertical="center" wrapText="1"/>
    </xf>
    <xf numFmtId="0" fontId="74" fillId="0" borderId="0" xfId="5" applyFont="1" applyAlignment="1">
      <alignment horizontal="left" wrapText="1"/>
    </xf>
    <xf numFmtId="0" fontId="73" fillId="0" borderId="0" xfId="5" applyFont="1" applyAlignment="1">
      <alignment horizontal="left" wrapText="1"/>
    </xf>
    <xf numFmtId="0" fontId="59" fillId="6" borderId="15" xfId="0" applyFont="1" applyFill="1" applyBorder="1" applyAlignment="1">
      <alignment horizontal="left" vertical="center" wrapText="1"/>
    </xf>
    <xf numFmtId="0" fontId="24" fillId="18" borderId="14" xfId="0" applyFont="1" applyFill="1" applyBorder="1" applyAlignment="1">
      <alignment horizontal="center" vertical="center"/>
    </xf>
    <xf numFmtId="0" fontId="14" fillId="0" borderId="15" xfId="0" applyFont="1" applyBorder="1"/>
    <xf numFmtId="0" fontId="24" fillId="18" borderId="15" xfId="0" applyFont="1" applyFill="1" applyBorder="1" applyAlignment="1">
      <alignment horizontal="center" vertical="center"/>
    </xf>
    <xf numFmtId="0" fontId="24" fillId="18" borderId="16" xfId="0" applyFont="1" applyFill="1" applyBorder="1" applyAlignment="1">
      <alignment horizontal="center" vertical="center"/>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30" fillId="5" borderId="12" xfId="1" applyFont="1" applyFill="1" applyBorder="1" applyAlignment="1">
      <alignment horizontal="left" vertical="center" wrapText="1"/>
    </xf>
    <xf numFmtId="0" fontId="0" fillId="0" borderId="13" xfId="0" applyBorder="1" applyAlignment="1">
      <alignment horizontal="left" vertical="center" wrapText="1"/>
    </xf>
    <xf numFmtId="0" fontId="30" fillId="5" borderId="12" xfId="1" applyFont="1" applyFill="1" applyBorder="1" applyAlignment="1">
      <alignment horizontal="center" vertical="center"/>
    </xf>
    <xf numFmtId="0" fontId="0" fillId="0" borderId="13" xfId="0" applyBorder="1" applyAlignment="1">
      <alignment horizontal="center" vertical="center"/>
    </xf>
    <xf numFmtId="0" fontId="30" fillId="7" borderId="12" xfId="1" applyFont="1" applyFill="1" applyBorder="1" applyAlignment="1">
      <alignment horizontal="center" vertical="center"/>
    </xf>
    <xf numFmtId="0" fontId="16" fillId="3" borderId="8" xfId="0" applyFont="1" applyFill="1" applyBorder="1" applyAlignment="1">
      <alignment horizontal="center" vertical="center"/>
    </xf>
    <xf numFmtId="0" fontId="16" fillId="3" borderId="23" xfId="0" applyFont="1" applyFill="1" applyBorder="1" applyAlignment="1">
      <alignment horizontal="center" vertical="center"/>
    </xf>
    <xf numFmtId="0" fontId="16" fillId="3" borderId="10" xfId="0" applyFont="1" applyFill="1" applyBorder="1" applyAlignment="1">
      <alignment horizontal="center" vertical="center"/>
    </xf>
    <xf numFmtId="0" fontId="40" fillId="26" borderId="3" xfId="0" applyFont="1" applyFill="1" applyBorder="1" applyAlignment="1">
      <alignment horizontal="left" vertical="center" wrapText="1"/>
    </xf>
    <xf numFmtId="0" fontId="4" fillId="26" borderId="9" xfId="0" applyFont="1" applyFill="1" applyBorder="1" applyAlignment="1">
      <alignment horizontal="left" vertical="center" wrapText="1"/>
    </xf>
    <xf numFmtId="0" fontId="4" fillId="26" borderId="22" xfId="0" applyFont="1" applyFill="1" applyBorder="1" applyAlignment="1">
      <alignment horizontal="left" vertical="center" wrapText="1"/>
    </xf>
    <xf numFmtId="0" fontId="40" fillId="26" borderId="3" xfId="0" applyFont="1" applyFill="1" applyBorder="1" applyAlignment="1">
      <alignment vertical="center" wrapText="1"/>
    </xf>
    <xf numFmtId="0" fontId="40" fillId="26" borderId="9" xfId="0" applyFont="1" applyFill="1" applyBorder="1" applyAlignment="1">
      <alignment vertical="center" wrapText="1"/>
    </xf>
    <xf numFmtId="0" fontId="40" fillId="26" borderId="22" xfId="0" applyFont="1" applyFill="1" applyBorder="1" applyAlignment="1">
      <alignment vertical="center" wrapText="1"/>
    </xf>
    <xf numFmtId="0" fontId="2" fillId="0" borderId="12" xfId="0" applyFont="1" applyBorder="1" applyAlignment="1">
      <alignment horizontal="center" vertical="center" wrapText="1"/>
    </xf>
    <xf numFmtId="0" fontId="0" fillId="0" borderId="13" xfId="0" applyBorder="1" applyAlignment="1">
      <alignment horizontal="center" vertical="center" wrapText="1"/>
    </xf>
    <xf numFmtId="0" fontId="0" fillId="0" borderId="31" xfId="0" applyBorder="1" applyAlignment="1">
      <alignment wrapText="1"/>
    </xf>
    <xf numFmtId="0" fontId="0" fillId="0" borderId="13" xfId="0" applyBorder="1" applyAlignment="1">
      <alignment wrapText="1"/>
    </xf>
    <xf numFmtId="0" fontId="15" fillId="6" borderId="3" xfId="0" applyFont="1" applyFill="1" applyBorder="1" applyAlignment="1">
      <alignment horizontal="center" vertical="center" wrapText="1"/>
    </xf>
    <xf numFmtId="0" fontId="15" fillId="6" borderId="9"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40" fillId="26" borderId="8" xfId="0" applyFont="1" applyFill="1" applyBorder="1" applyAlignment="1">
      <alignment horizontal="left" vertical="center" wrapText="1"/>
    </xf>
    <xf numFmtId="0" fontId="40" fillId="26" borderId="23" xfId="0" applyFont="1" applyFill="1" applyBorder="1" applyAlignment="1">
      <alignment horizontal="left" vertical="center" wrapText="1"/>
    </xf>
    <xf numFmtId="0" fontId="40" fillId="26" borderId="68" xfId="0" applyFont="1" applyFill="1" applyBorder="1" applyAlignment="1">
      <alignment horizontal="left" vertical="center" wrapText="1"/>
    </xf>
    <xf numFmtId="0" fontId="14" fillId="0" borderId="31" xfId="0" applyFont="1" applyBorder="1" applyAlignment="1">
      <alignment horizontal="center" vertical="center" wrapText="1"/>
    </xf>
    <xf numFmtId="0" fontId="30" fillId="5" borderId="42" xfId="1" applyFont="1" applyFill="1" applyBorder="1" applyAlignment="1">
      <alignment horizontal="left" vertical="center" wrapText="1"/>
    </xf>
    <xf numFmtId="0" fontId="30" fillId="5" borderId="31" xfId="1" applyFont="1" applyFill="1" applyBorder="1" applyAlignment="1">
      <alignment horizontal="left" vertical="center" wrapText="1"/>
    </xf>
    <xf numFmtId="0" fontId="63" fillId="9" borderId="43" xfId="1" applyFont="1" applyFill="1" applyBorder="1" applyAlignment="1">
      <alignment horizontal="center" vertical="center" wrapText="1"/>
    </xf>
    <xf numFmtId="0" fontId="63" fillId="9" borderId="53" xfId="1" applyFont="1" applyFill="1" applyBorder="1" applyAlignment="1">
      <alignment horizontal="center" vertical="center" wrapText="1"/>
    </xf>
    <xf numFmtId="0" fontId="63" fillId="9" borderId="12" xfId="1" applyFont="1" applyFill="1" applyBorder="1" applyAlignment="1">
      <alignment horizontal="center" vertical="center" wrapText="1"/>
    </xf>
    <xf numFmtId="0" fontId="63" fillId="9" borderId="48" xfId="1" applyFont="1" applyFill="1" applyBorder="1" applyAlignment="1">
      <alignment horizontal="center" vertical="center" wrapText="1"/>
    </xf>
    <xf numFmtId="0" fontId="98" fillId="0" borderId="13" xfId="0" applyFont="1" applyBorder="1" applyAlignment="1">
      <alignment horizontal="center" vertical="center" wrapText="1"/>
    </xf>
    <xf numFmtId="0" fontId="14" fillId="0" borderId="13" xfId="0" applyFont="1" applyBorder="1" applyAlignment="1">
      <alignment horizontal="left" vertical="center" wrapText="1"/>
    </xf>
    <xf numFmtId="0" fontId="45" fillId="20" borderId="4" xfId="1" applyFont="1" applyFill="1" applyBorder="1" applyAlignment="1">
      <alignment horizontal="center" vertical="center" wrapText="1"/>
    </xf>
    <xf numFmtId="0" fontId="45" fillId="20" borderId="61" xfId="1" applyFont="1" applyFill="1" applyBorder="1" applyAlignment="1">
      <alignment horizontal="center" vertical="center" wrapText="1"/>
    </xf>
    <xf numFmtId="0" fontId="30" fillId="5" borderId="31" xfId="1" applyFont="1" applyFill="1" applyBorder="1" applyAlignment="1">
      <alignment horizontal="center" vertical="center"/>
    </xf>
    <xf numFmtId="0" fontId="14" fillId="0" borderId="31" xfId="0" applyFont="1" applyBorder="1" applyAlignment="1">
      <alignment horizontal="center" vertical="center"/>
    </xf>
    <xf numFmtId="0" fontId="14" fillId="0" borderId="13" xfId="0" applyFont="1" applyBorder="1" applyAlignment="1">
      <alignment horizontal="center" vertical="center"/>
    </xf>
    <xf numFmtId="0" fontId="14" fillId="0" borderId="2" xfId="0" applyFont="1" applyBorder="1" applyAlignment="1">
      <alignment horizontal="center" vertical="center"/>
    </xf>
    <xf numFmtId="0" fontId="0" fillId="0" borderId="31" xfId="0" applyBorder="1" applyAlignment="1">
      <alignment horizontal="center" vertical="center" wrapText="1"/>
    </xf>
    <xf numFmtId="0" fontId="2" fillId="0" borderId="10" xfId="0" applyFont="1" applyBorder="1" applyAlignment="1">
      <alignment horizontal="center" vertical="center" wrapText="1"/>
    </xf>
    <xf numFmtId="0" fontId="5" fillId="0" borderId="61" xfId="0" applyFont="1" applyBorder="1" applyAlignment="1">
      <alignment horizontal="center" vertical="center" wrapText="1"/>
    </xf>
    <xf numFmtId="0" fontId="0" fillId="0" borderId="61" xfId="0" applyBorder="1" applyAlignment="1">
      <alignment wrapText="1"/>
    </xf>
    <xf numFmtId="0" fontId="0" fillId="0" borderId="6" xfId="0" applyBorder="1" applyAlignment="1">
      <alignment wrapText="1"/>
    </xf>
    <xf numFmtId="0" fontId="5" fillId="0" borderId="12" xfId="0" applyFont="1" applyBorder="1" applyAlignment="1">
      <alignment horizontal="center" vertical="center" wrapText="1"/>
    </xf>
    <xf numFmtId="0" fontId="20" fillId="5" borderId="42" xfId="1" applyFont="1" applyFill="1" applyBorder="1" applyAlignment="1">
      <alignment horizontal="left" vertical="center" wrapText="1"/>
    </xf>
    <xf numFmtId="0" fontId="5" fillId="0" borderId="13" xfId="0" applyFont="1" applyBorder="1" applyAlignment="1">
      <alignment horizontal="left" vertical="center" wrapText="1"/>
    </xf>
    <xf numFmtId="0" fontId="20" fillId="5" borderId="2" xfId="1" applyFont="1" applyFill="1" applyBorder="1" applyAlignment="1">
      <alignment horizontal="left" vertical="center" wrapText="1"/>
    </xf>
    <xf numFmtId="0" fontId="0" fillId="0" borderId="2" xfId="0" applyBorder="1" applyAlignment="1">
      <alignment wrapText="1"/>
    </xf>
    <xf numFmtId="0" fontId="2" fillId="0" borderId="2" xfId="0" applyFont="1" applyBorder="1" applyAlignment="1">
      <alignment horizontal="center" vertical="center" wrapText="1"/>
    </xf>
    <xf numFmtId="0" fontId="30" fillId="7" borderId="2" xfId="1" applyFont="1" applyFill="1" applyBorder="1" applyAlignment="1">
      <alignment horizontal="center" vertical="center"/>
    </xf>
    <xf numFmtId="0" fontId="64" fillId="9" borderId="54" xfId="1" applyFont="1" applyFill="1" applyBorder="1" applyAlignment="1">
      <alignment horizontal="center" vertical="center" wrapText="1"/>
    </xf>
    <xf numFmtId="0" fontId="64" fillId="9" borderId="55" xfId="1" applyFont="1" applyFill="1" applyBorder="1" applyAlignment="1">
      <alignment horizontal="center" vertical="center" wrapText="1"/>
    </xf>
    <xf numFmtId="0" fontId="91" fillId="45" borderId="2" xfId="1" applyFont="1" applyFill="1" applyBorder="1" applyAlignment="1">
      <alignment horizontal="center" vertical="center"/>
    </xf>
    <xf numFmtId="0" fontId="91" fillId="46" borderId="2" xfId="1" applyFont="1" applyFill="1" applyBorder="1" applyAlignment="1">
      <alignment horizontal="center" vertical="center"/>
    </xf>
    <xf numFmtId="0" fontId="9" fillId="6" borderId="2" xfId="0" applyFont="1" applyFill="1" applyBorder="1" applyAlignment="1">
      <alignment horizontal="center" vertical="center" wrapText="1"/>
    </xf>
    <xf numFmtId="0" fontId="9" fillId="6" borderId="46" xfId="0" applyFont="1" applyFill="1" applyBorder="1" applyAlignment="1">
      <alignment horizontal="center" vertical="center" wrapText="1"/>
    </xf>
    <xf numFmtId="0" fontId="16" fillId="3" borderId="59" xfId="0" applyFont="1" applyFill="1" applyBorder="1" applyAlignment="1">
      <alignment horizontal="center" vertical="center"/>
    </xf>
    <xf numFmtId="0" fontId="54" fillId="12" borderId="4" xfId="1" applyFont="1" applyFill="1" applyBorder="1" applyAlignment="1">
      <alignment horizontal="center" vertical="center" wrapText="1"/>
    </xf>
    <xf numFmtId="0" fontId="54" fillId="12" borderId="45" xfId="1" applyFont="1" applyFill="1" applyBorder="1" applyAlignment="1">
      <alignment horizontal="center" vertical="center" wrapText="1"/>
    </xf>
    <xf numFmtId="0" fontId="46" fillId="33" borderId="36" xfId="0" applyFont="1" applyFill="1" applyBorder="1" applyAlignment="1">
      <alignment horizontal="center" vertical="center" wrapText="1"/>
    </xf>
    <xf numFmtId="0" fontId="46" fillId="33" borderId="15" xfId="0" applyFont="1" applyFill="1" applyBorder="1" applyAlignment="1">
      <alignment horizontal="center" vertical="center" wrapText="1"/>
    </xf>
    <xf numFmtId="0" fontId="46" fillId="33" borderId="41" xfId="0" applyFont="1" applyFill="1" applyBorder="1" applyAlignment="1">
      <alignment horizontal="center" vertical="center" wrapText="1"/>
    </xf>
    <xf numFmtId="0" fontId="46" fillId="33" borderId="14" xfId="0" applyFont="1" applyFill="1" applyBorder="1" applyAlignment="1">
      <alignment horizontal="center" vertical="center" wrapText="1"/>
    </xf>
    <xf numFmtId="0" fontId="46" fillId="33" borderId="16" xfId="0" applyFont="1" applyFill="1" applyBorder="1" applyAlignment="1">
      <alignment horizontal="center" vertical="center" wrapText="1"/>
    </xf>
    <xf numFmtId="0" fontId="48" fillId="25" borderId="12" xfId="3" applyFont="1" applyFill="1" applyBorder="1" applyAlignment="1">
      <alignment horizontal="center" vertical="center" wrapText="1"/>
    </xf>
    <xf numFmtId="0" fontId="48" fillId="25" borderId="48" xfId="3" applyFont="1" applyFill="1" applyBorder="1" applyAlignment="1">
      <alignment horizontal="center" vertical="center" wrapText="1"/>
    </xf>
    <xf numFmtId="0" fontId="9" fillId="10" borderId="0" xfId="3" applyFill="1" applyBorder="1" applyAlignment="1">
      <alignment horizontal="center" vertical="center" wrapText="1"/>
    </xf>
    <xf numFmtId="0" fontId="9" fillId="10" borderId="7" xfId="3" applyFill="1" applyBorder="1" applyAlignment="1">
      <alignment horizontal="center" vertical="center" wrapText="1"/>
    </xf>
    <xf numFmtId="0" fontId="12" fillId="7" borderId="37" xfId="0" applyFont="1" applyFill="1" applyBorder="1" applyAlignment="1">
      <alignment horizontal="center" vertical="center" wrapText="1"/>
    </xf>
    <xf numFmtId="0" fontId="12" fillId="7" borderId="38" xfId="0" applyFont="1" applyFill="1" applyBorder="1" applyAlignment="1">
      <alignment horizontal="center" vertical="center" wrapText="1"/>
    </xf>
    <xf numFmtId="0" fontId="12" fillId="7" borderId="39" xfId="0" applyFont="1" applyFill="1" applyBorder="1" applyAlignment="1">
      <alignment horizontal="center" vertical="center" wrapText="1"/>
    </xf>
    <xf numFmtId="0" fontId="45" fillId="14" borderId="3" xfId="1" applyFont="1" applyFill="1" applyBorder="1" applyAlignment="1">
      <alignment horizontal="center" vertical="center" wrapText="1"/>
    </xf>
    <xf numFmtId="0" fontId="45" fillId="14" borderId="9" xfId="1" applyFont="1" applyFill="1" applyBorder="1" applyAlignment="1">
      <alignment horizontal="center" vertical="center" wrapText="1"/>
    </xf>
    <xf numFmtId="0" fontId="45" fillId="14" borderId="40" xfId="1" applyFont="1" applyFill="1" applyBorder="1" applyAlignment="1">
      <alignment horizontal="center" vertical="center" wrapText="1"/>
    </xf>
    <xf numFmtId="0" fontId="45" fillId="14" borderId="58" xfId="1" applyFont="1" applyFill="1" applyBorder="1" applyAlignment="1">
      <alignment horizontal="center" vertical="center" wrapText="1"/>
    </xf>
    <xf numFmtId="0" fontId="45" fillId="14" borderId="38" xfId="1" applyFont="1" applyFill="1" applyBorder="1" applyAlignment="1">
      <alignment horizontal="center" vertical="center" wrapText="1"/>
    </xf>
    <xf numFmtId="0" fontId="47" fillId="7" borderId="17" xfId="0" applyFont="1" applyFill="1" applyBorder="1" applyAlignment="1">
      <alignment horizontal="center" vertical="center" wrapText="1"/>
    </xf>
    <xf numFmtId="0" fontId="51" fillId="7" borderId="17" xfId="0" applyFont="1" applyFill="1" applyBorder="1" applyAlignment="1">
      <alignment horizontal="center" vertical="center" wrapText="1"/>
    </xf>
    <xf numFmtId="0" fontId="48" fillId="25" borderId="56" xfId="3" applyFont="1" applyFill="1" applyBorder="1" applyAlignment="1">
      <alignment horizontal="center" vertical="center" textRotation="90" wrapText="1"/>
    </xf>
    <xf numFmtId="0" fontId="48" fillId="25" borderId="57" xfId="3" applyFont="1" applyFill="1" applyBorder="1" applyAlignment="1">
      <alignment horizontal="center" vertical="center" textRotation="90" wrapText="1"/>
    </xf>
    <xf numFmtId="0" fontId="48" fillId="25" borderId="2" xfId="3" applyFont="1" applyFill="1" applyBorder="1" applyAlignment="1">
      <alignment horizontal="center" vertical="center" wrapText="1"/>
    </xf>
    <xf numFmtId="0" fontId="24" fillId="25" borderId="3" xfId="3" applyFont="1" applyFill="1" applyBorder="1" applyAlignment="1">
      <alignment horizontal="center" vertical="center" wrapText="1"/>
    </xf>
    <xf numFmtId="0" fontId="24" fillId="25" borderId="9" xfId="3" applyFont="1" applyFill="1" applyBorder="1" applyAlignment="1">
      <alignment horizontal="center" vertical="center" wrapText="1"/>
    </xf>
    <xf numFmtId="0" fontId="13" fillId="15" borderId="4" xfId="0" applyFont="1" applyFill="1" applyBorder="1" applyAlignment="1">
      <alignment horizontal="center" vertical="center" wrapText="1"/>
    </xf>
    <xf numFmtId="0" fontId="13" fillId="15" borderId="0" xfId="0" applyFont="1" applyFill="1" applyAlignment="1">
      <alignment horizontal="center" vertical="center" wrapText="1"/>
    </xf>
    <xf numFmtId="0" fontId="45" fillId="25" borderId="12" xfId="1" applyFont="1" applyFill="1" applyBorder="1" applyAlignment="1">
      <alignment horizontal="center" vertical="center" wrapText="1"/>
    </xf>
    <xf numFmtId="0" fontId="45" fillId="25" borderId="48" xfId="1" applyFont="1" applyFill="1" applyBorder="1" applyAlignment="1">
      <alignment horizontal="center" vertical="center" wrapText="1"/>
    </xf>
    <xf numFmtId="0" fontId="14" fillId="0" borderId="13" xfId="0" applyFont="1" applyBorder="1"/>
    <xf numFmtId="0" fontId="30" fillId="7" borderId="31" xfId="1" applyFont="1" applyFill="1" applyBorder="1" applyAlignment="1">
      <alignment horizontal="center" vertical="center"/>
    </xf>
    <xf numFmtId="0" fontId="103" fillId="0" borderId="12" xfId="0" applyFont="1" applyBorder="1" applyAlignment="1">
      <alignment horizontal="center" vertical="center"/>
    </xf>
    <xf numFmtId="0" fontId="103" fillId="0" borderId="31" xfId="0" applyFont="1" applyBorder="1" applyAlignment="1">
      <alignment horizontal="center" vertical="center"/>
    </xf>
    <xf numFmtId="0" fontId="103" fillId="0" borderId="13" xfId="0" applyFont="1" applyBorder="1" applyAlignment="1">
      <alignment horizontal="center" vertical="center"/>
    </xf>
    <xf numFmtId="0" fontId="45" fillId="20" borderId="62" xfId="1" applyFont="1" applyFill="1" applyBorder="1" applyAlignment="1">
      <alignment horizontal="center" vertical="center" wrapText="1"/>
    </xf>
    <xf numFmtId="0" fontId="45" fillId="20" borderId="64" xfId="1" applyFont="1" applyFill="1" applyBorder="1" applyAlignment="1">
      <alignment horizontal="center" vertical="center" wrapText="1"/>
    </xf>
    <xf numFmtId="0" fontId="45" fillId="20" borderId="65" xfId="1" applyFont="1" applyFill="1" applyBorder="1" applyAlignment="1">
      <alignment horizontal="center" vertical="center" wrapText="1"/>
    </xf>
    <xf numFmtId="0" fontId="104" fillId="0" borderId="12" xfId="0" applyFont="1" applyBorder="1" applyAlignment="1">
      <alignment horizontal="center" vertical="center" wrapText="1"/>
    </xf>
    <xf numFmtId="0" fontId="87" fillId="0" borderId="2" xfId="0" applyFont="1" applyBorder="1" applyAlignment="1">
      <alignment horizontal="center" vertical="center" wrapText="1"/>
    </xf>
    <xf numFmtId="0" fontId="88" fillId="45" borderId="2" xfId="1" applyFont="1" applyFill="1" applyBorder="1" applyAlignment="1">
      <alignment horizontal="left" vertical="center" wrapText="1"/>
    </xf>
    <xf numFmtId="0" fontId="0" fillId="0" borderId="61" xfId="0" applyBorder="1" applyAlignment="1">
      <alignment horizontal="center" vertical="center" wrapText="1"/>
    </xf>
    <xf numFmtId="0" fontId="0" fillId="0" borderId="6" xfId="0" applyBorder="1" applyAlignment="1">
      <alignment horizontal="center" vertical="center" wrapText="1"/>
    </xf>
    <xf numFmtId="0" fontId="95" fillId="0" borderId="0" xfId="0" applyFont="1" applyAlignment="1">
      <alignment horizontal="left" vertical="top" wrapText="1"/>
    </xf>
    <xf numFmtId="0" fontId="0" fillId="0" borderId="0" xfId="0" applyAlignment="1">
      <alignment horizontal="left" vertical="top" wrapText="1"/>
    </xf>
    <xf numFmtId="0" fontId="0" fillId="0" borderId="31" xfId="0" applyBorder="1" applyAlignment="1">
      <alignment horizontal="left" vertical="center" wrapText="1"/>
    </xf>
    <xf numFmtId="0" fontId="20" fillId="5" borderId="12" xfId="1" applyFont="1" applyFill="1" applyBorder="1" applyAlignment="1">
      <alignment horizontal="left" vertical="center" wrapText="1"/>
    </xf>
    <xf numFmtId="0" fontId="0" fillId="0" borderId="67" xfId="0" applyBorder="1" applyAlignment="1">
      <alignment horizontal="left" vertical="center" wrapText="1"/>
    </xf>
    <xf numFmtId="0" fontId="62" fillId="0" borderId="0" xfId="0" applyFont="1" applyAlignment="1">
      <alignment wrapText="1"/>
    </xf>
    <xf numFmtId="0" fontId="0" fillId="0" borderId="33" xfId="0" applyBorder="1" applyAlignment="1">
      <alignment wrapText="1"/>
    </xf>
    <xf numFmtId="0" fontId="41" fillId="0" borderId="2" xfId="5" applyFont="1" applyBorder="1" applyAlignment="1">
      <alignment horizontal="center" vertical="center" wrapText="1"/>
    </xf>
    <xf numFmtId="0" fontId="41" fillId="0" borderId="2" xfId="5" applyFont="1" applyBorder="1" applyAlignment="1">
      <alignment horizontal="center" vertical="center"/>
    </xf>
    <xf numFmtId="0" fontId="2" fillId="0" borderId="2" xfId="5" applyFont="1" applyBorder="1" applyAlignment="1">
      <alignment horizontal="left" vertical="center" wrapText="1"/>
    </xf>
    <xf numFmtId="0" fontId="6" fillId="0" borderId="2" xfId="5" applyBorder="1" applyAlignment="1">
      <alignment horizontal="left" vertical="center" wrapText="1"/>
    </xf>
    <xf numFmtId="0" fontId="6" fillId="0" borderId="2" xfId="5" applyBorder="1" applyAlignment="1">
      <alignment horizontal="left" vertical="center"/>
    </xf>
    <xf numFmtId="0" fontId="41" fillId="0" borderId="2" xfId="0" applyFont="1" applyBorder="1" applyAlignment="1">
      <alignment horizontal="center" vertical="center"/>
    </xf>
    <xf numFmtId="0" fontId="3" fillId="0" borderId="2" xfId="0" applyFont="1" applyBorder="1" applyAlignment="1">
      <alignment horizontal="left" vertical="center" wrapText="1"/>
    </xf>
    <xf numFmtId="0" fontId="96" fillId="0" borderId="2" xfId="0" applyFont="1" applyBorder="1" applyAlignment="1">
      <alignment horizontal="left" vertical="center" wrapText="1"/>
    </xf>
    <xf numFmtId="0" fontId="41" fillId="0" borderId="0" xfId="0" applyFont="1" applyAlignment="1">
      <alignment horizontal="center" wrapText="1"/>
    </xf>
    <xf numFmtId="0" fontId="15" fillId="0" borderId="0" xfId="0" applyFont="1" applyAlignment="1">
      <alignment horizontal="center" vertical="center" wrapText="1"/>
    </xf>
    <xf numFmtId="0" fontId="15" fillId="28" borderId="0" xfId="0" applyFont="1" applyFill="1" applyAlignment="1">
      <alignment horizontal="center"/>
    </xf>
    <xf numFmtId="0" fontId="15" fillId="16" borderId="2" xfId="0" applyFont="1" applyFill="1" applyBorder="1" applyAlignment="1">
      <alignment horizontal="left" vertical="center" wrapText="1"/>
    </xf>
    <xf numFmtId="0" fontId="5" fillId="0" borderId="4" xfId="0" applyFont="1" applyBorder="1" applyAlignment="1">
      <alignment horizontal="left" vertical="center" wrapText="1"/>
    </xf>
    <xf numFmtId="0" fontId="0" fillId="0" borderId="0" xfId="0" applyAlignment="1">
      <alignment horizontal="left" vertical="center"/>
    </xf>
    <xf numFmtId="0" fontId="0" fillId="0" borderId="4" xfId="0" applyBorder="1" applyAlignment="1">
      <alignment horizontal="left" vertical="center"/>
    </xf>
    <xf numFmtId="0" fontId="44" fillId="30" borderId="12" xfId="0" applyFont="1" applyFill="1" applyBorder="1" applyAlignment="1">
      <alignment horizontal="center" vertical="center" wrapText="1"/>
    </xf>
    <xf numFmtId="0" fontId="44" fillId="30" borderId="31" xfId="0" applyFont="1" applyFill="1" applyBorder="1" applyAlignment="1">
      <alignment horizontal="center" vertical="center" wrapText="1"/>
    </xf>
    <xf numFmtId="0" fontId="44" fillId="30" borderId="13" xfId="0" applyFont="1" applyFill="1" applyBorder="1" applyAlignment="1">
      <alignment horizontal="center" vertical="center" wrapText="1"/>
    </xf>
    <xf numFmtId="0" fontId="66" fillId="36" borderId="2" xfId="0" applyFont="1" applyFill="1" applyBorder="1" applyAlignment="1">
      <alignment horizontal="center" vertical="center" wrapText="1"/>
    </xf>
    <xf numFmtId="0" fontId="44" fillId="36" borderId="2" xfId="0" applyFont="1" applyFill="1" applyBorder="1" applyAlignment="1">
      <alignment horizontal="center" vertical="center" wrapText="1"/>
    </xf>
    <xf numFmtId="0" fontId="44" fillId="37" borderId="2" xfId="0" applyFont="1" applyFill="1" applyBorder="1" applyAlignment="1">
      <alignment horizontal="center" vertical="center" wrapText="1"/>
    </xf>
    <xf numFmtId="0" fontId="15" fillId="28" borderId="0" xfId="0" applyFont="1" applyFill="1" applyAlignment="1">
      <alignment horizontal="center" wrapText="1"/>
    </xf>
    <xf numFmtId="0" fontId="44" fillId="35" borderId="12" xfId="0" applyFont="1" applyFill="1" applyBorder="1" applyAlignment="1">
      <alignment horizontal="center" vertical="center" wrapText="1"/>
    </xf>
    <xf numFmtId="0" fontId="44" fillId="35" borderId="31" xfId="0" applyFont="1" applyFill="1" applyBorder="1" applyAlignment="1">
      <alignment horizontal="center" vertical="center" wrapText="1"/>
    </xf>
    <xf numFmtId="0" fontId="44" fillId="35" borderId="13" xfId="0" applyFont="1" applyFill="1" applyBorder="1" applyAlignment="1">
      <alignment horizontal="center" vertical="center" wrapText="1"/>
    </xf>
    <xf numFmtId="0" fontId="5" fillId="0" borderId="0" xfId="0" applyFont="1" applyAlignment="1">
      <alignment horizontal="center" wrapText="1"/>
    </xf>
    <xf numFmtId="0" fontId="0" fillId="0" borderId="0" xfId="0" applyAlignment="1">
      <alignment horizontal="center" wrapText="1"/>
    </xf>
  </cellXfs>
  <cellStyles count="6">
    <cellStyle name="Hyperlink" xfId="4" xr:uid="{00000000-0005-0000-0000-000000000000}"/>
    <cellStyle name="Normal" xfId="0" builtinId="0"/>
    <cellStyle name="Normal 2" xfId="1" xr:uid="{00000000-0005-0000-0000-000002000000}"/>
    <cellStyle name="Normal 3" xfId="5" xr:uid="{00000000-0005-0000-0000-000003000000}"/>
    <cellStyle name="Texte explicatif 2" xfId="2" xr:uid="{00000000-0005-0000-0000-000004000000}"/>
    <cellStyle name="Total 2" xfId="3" xr:uid="{00000000-0005-0000-0000-000005000000}"/>
  </cellStyles>
  <dxfs count="5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color theme="1"/>
      </font>
      <fill>
        <patternFill>
          <bgColor rgb="FF92D050"/>
        </patternFill>
      </fill>
    </dxf>
    <dxf>
      <font>
        <b val="0"/>
        <i val="0"/>
        <strike val="0"/>
        <condense val="0"/>
        <extend val="0"/>
        <outline val="0"/>
        <shadow val="0"/>
        <u val="none"/>
        <vertAlign val="baseline"/>
        <sz val="12"/>
        <color theme="1"/>
        <name val="Calibri (Corps)"/>
        <scheme val="minor"/>
      </font>
      <numFmt numFmtId="0" formatCode="General"/>
      <alignment horizontal="left" vertical="center" textRotation="0" wrapText="1" indent="0" justifyLastLine="0" shrinkToFit="0" readingOrder="0"/>
      <border diagonalUp="0" diagonalDown="0" outline="0">
        <left style="thin">
          <color auto="1"/>
        </left>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style="thin">
          <color auto="1"/>
        </left>
        <right/>
        <top/>
        <bottom style="thin">
          <color auto="1"/>
        </bottom>
      </border>
    </dxf>
    <dxf>
      <font>
        <b val="0"/>
        <i val="0"/>
        <strike val="0"/>
        <condense val="0"/>
        <extend val="0"/>
        <outline val="0"/>
        <shadow val="0"/>
        <u val="none"/>
        <vertAlign val="baseline"/>
        <sz val="12"/>
        <color theme="1"/>
        <name val="Calibri (Corps)"/>
        <scheme val="minor"/>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1"/>
        <color theme="1"/>
        <name val="Calibri"/>
        <scheme val="minor"/>
      </font>
      <alignment horizontal="general" vertical="center" textRotation="0" wrapText="1" relativeIndent="0" justifyLastLine="0" shrinkToFit="0" readingOrder="0"/>
      <border diagonalUp="0" diagonalDown="0" outline="0">
        <left/>
        <right style="thin">
          <color auto="1"/>
        </right>
        <top/>
        <bottom style="thin">
          <color auto="1"/>
        </bottom>
      </border>
    </dxf>
    <dxf>
      <border outline="0">
        <top style="thin">
          <color auto="1"/>
        </top>
      </border>
    </dxf>
    <dxf>
      <border outline="0">
        <left style="thin">
          <color auto="1"/>
        </left>
        <right style="thin">
          <color auto="1"/>
        </right>
        <top style="thin">
          <color auto="1"/>
        </top>
        <bottom style="thin">
          <color auto="1"/>
        </bottom>
      </border>
    </dxf>
    <dxf>
      <font>
        <outline val="0"/>
        <shadow val="0"/>
        <vertAlign val="baseline"/>
        <sz val="12"/>
        <name val="Calibri (Corps)"/>
      </font>
      <alignment horizontal="left" vertical="center" textRotation="0" indent="0" justifyLastLine="0" shrinkToFit="0" readingOrder="0"/>
    </dxf>
    <dxf>
      <border outline="0">
        <bottom style="thin">
          <color auto="1"/>
        </bottom>
      </border>
    </dxf>
    <dxf>
      <font>
        <b val="0"/>
        <i val="0"/>
        <strike val="0"/>
        <condense val="0"/>
        <extend val="0"/>
        <outline val="0"/>
        <shadow val="0"/>
        <u val="none"/>
        <vertAlign val="baseline"/>
        <sz val="12"/>
        <color theme="1"/>
        <name val="Calibri (Corps)"/>
        <scheme val="minor"/>
      </font>
      <alignment horizontal="left"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colors>
    <mruColors>
      <color rgb="FF0051B7"/>
      <color rgb="FFE07ECB"/>
      <color rgb="FFFA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1</xdr:col>
      <xdr:colOff>3324225</xdr:colOff>
      <xdr:row>1</xdr:row>
      <xdr:rowOff>323850</xdr:rowOff>
    </xdr:from>
    <xdr:to>
      <xdr:col>1</xdr:col>
      <xdr:colOff>5562600</xdr:colOff>
      <xdr:row>1</xdr:row>
      <xdr:rowOff>657225</xdr:rowOff>
    </xdr:to>
    <xdr:sp macro="" textlink="">
      <xdr:nvSpPr>
        <xdr:cNvPr id="22" name="ZoneTexte 2">
          <a:extLst>
            <a:ext uri="{FF2B5EF4-FFF2-40B4-BE49-F238E27FC236}">
              <a16:creationId xmlns:a16="http://schemas.microsoft.com/office/drawing/2014/main" id="{00000000-0008-0000-0200-000016000000}"/>
            </a:ext>
            <a:ext uri="{147F2762-F138-4A5C-976F-8EAC2B608ADB}">
              <a16:predDERef xmlns:a16="http://schemas.microsoft.com/office/drawing/2014/main" pred="{C92562EC-E1AD-AA3C-99BB-6406B01A1C72}"/>
            </a:ext>
          </a:extLst>
        </xdr:cNvPr>
        <xdr:cNvSpPr txBox="1"/>
      </xdr:nvSpPr>
      <xdr:spPr>
        <a:xfrm>
          <a:off x="3609975" y="2152650"/>
          <a:ext cx="2238375" cy="3333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26" name="Lien droit 5">
          <a:extLst>
            <a:ext uri="{FF2B5EF4-FFF2-40B4-BE49-F238E27FC236}">
              <a16:creationId xmlns:a16="http://schemas.microsoft.com/office/drawing/2014/main" id="{00000000-0008-0000-0200-00001A000000}"/>
            </a:ext>
            <a:ext uri="{147F2762-F138-4A5C-976F-8EAC2B608ADB}">
              <a16:predDERef xmlns:a16="http://schemas.microsoft.com/office/drawing/2014/main" pred="{63C6488D-02B9-E65E-F365-CA32F91E6672}"/>
            </a:ext>
          </a:extLst>
        </xdr:cNvPr>
        <xdr:cNvCxnSpPr>
          <a:cxnSpLocks/>
        </xdr:cNvCxnSpPr>
      </xdr:nvCxnSpPr>
      <xdr:spPr>
        <a:xfrm>
          <a:off x="285750" y="1857375"/>
          <a:ext cx="5705475" cy="7334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xdr:row>
      <xdr:rowOff>695325</xdr:rowOff>
    </xdr:from>
    <xdr:to>
      <xdr:col>1</xdr:col>
      <xdr:colOff>3486150</xdr:colOff>
      <xdr:row>1</xdr:row>
      <xdr:rowOff>981075</xdr:rowOff>
    </xdr:to>
    <xdr:sp macro="" textlink="">
      <xdr:nvSpPr>
        <xdr:cNvPr id="28" name="ZoneTexte 27">
          <a:extLst>
            <a:ext uri="{FF2B5EF4-FFF2-40B4-BE49-F238E27FC236}">
              <a16:creationId xmlns:a16="http://schemas.microsoft.com/office/drawing/2014/main" id="{00000000-0008-0000-0200-00001C000000}"/>
            </a:ext>
            <a:ext uri="{147F2762-F138-4A5C-976F-8EAC2B608ADB}">
              <a16:predDERef xmlns:a16="http://schemas.microsoft.com/office/drawing/2014/main" pred="{82D3AD53-3527-64FF-FBD4-F68895204395}"/>
            </a:ext>
          </a:extLst>
        </xdr:cNvPr>
        <xdr:cNvSpPr txBox="1"/>
      </xdr:nvSpPr>
      <xdr:spPr>
        <a:xfrm>
          <a:off x="285750" y="2524125"/>
          <a:ext cx="3486150" cy="285750"/>
        </a:xfrm>
        <a:prstGeom prst="rect">
          <a:avLst/>
        </a:prstGeom>
        <a:no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FF0000"/>
              </a:solidFill>
              <a:latin typeface="Calibri" panose="020F0502020204030204" pitchFamily="34" charset="0"/>
              <a:cs typeface="Calibri" panose="020F0502020204030204" pitchFamily="34" charset="0"/>
            </a:rPr>
            <a:t>Fiche RNCP n°</a:t>
          </a:r>
          <a:r>
            <a:rPr lang="en-US" sz="1100" b="1" i="0" u="none" strike="noStrike" baseline="0">
              <a:solidFill>
                <a:srgbClr val="FF0000"/>
              </a:solidFill>
              <a:latin typeface="Calibri" panose="020F0502020204030204" pitchFamily="34" charset="0"/>
              <a:cs typeface="Calibri" panose="020F0502020204030204" pitchFamily="34" charset="0"/>
            </a:rPr>
            <a:t> RNCP40113</a:t>
          </a:r>
          <a:endParaRPr lang="en-US" sz="1100" b="1" i="0" u="none" strike="noStrike">
            <a:solidFill>
              <a:srgbClr val="FF0000"/>
            </a:solidFill>
            <a:latin typeface="Calibri" panose="020F0502020204030204" pitchFamily="34" charset="0"/>
            <a:cs typeface="Calibri" panose="020F0502020204030204" pitchFamily="34" charset="0"/>
          </a:endParaRPr>
        </a:p>
      </xdr:txBody>
    </xdr:sp>
    <xdr:clientData/>
  </xdr:twoCellAnchor>
  <xdr:twoCellAnchor>
    <xdr:from>
      <xdr:col>1</xdr:col>
      <xdr:colOff>3324225</xdr:colOff>
      <xdr:row>1</xdr:row>
      <xdr:rowOff>323850</xdr:rowOff>
    </xdr:from>
    <xdr:to>
      <xdr:col>1</xdr:col>
      <xdr:colOff>5562600</xdr:colOff>
      <xdr:row>1</xdr:row>
      <xdr:rowOff>657225</xdr:rowOff>
    </xdr:to>
    <xdr:sp macro="" textlink="">
      <xdr:nvSpPr>
        <xdr:cNvPr id="2" name="ZoneTexte 2">
          <a:extLst>
            <a:ext uri="{FF2B5EF4-FFF2-40B4-BE49-F238E27FC236}">
              <a16:creationId xmlns:a16="http://schemas.microsoft.com/office/drawing/2014/main" id="{AD29527D-2933-A846-975D-3DE62EB43A50}"/>
            </a:ext>
            <a:ext uri="{147F2762-F138-4A5C-976F-8EAC2B608ADB}">
              <a16:predDERef xmlns:a16="http://schemas.microsoft.com/office/drawing/2014/main" pred="{C92562EC-E1AD-AA3C-99BB-6406B01A1C72}"/>
            </a:ext>
          </a:extLst>
        </xdr:cNvPr>
        <xdr:cNvSpPr txBox="1"/>
      </xdr:nvSpPr>
      <xdr:spPr>
        <a:xfrm>
          <a:off x="3654425" y="2152650"/>
          <a:ext cx="2238375" cy="333375"/>
        </a:xfrm>
        <a:prstGeom prst="rect">
          <a:avLst/>
        </a:prstGeom>
        <a:solidFill>
          <a:srgbClr val="DDEBF7"/>
        </a:solidFill>
        <a:ln w="9525" cmpd="sng">
          <a:noFill/>
        </a:ln>
      </xdr:spPr>
      <xdr:txBody>
        <a:bodyPr spcFirstLastPara="0" vertOverflow="clip" horzOverflow="clip" wrap="square" lIns="91440" tIns="45720" rIns="91440" bIns="45720" rtlCol="0" anchor="t">
          <a:noAutofit/>
        </a:bodyPr>
        <a:lstStyle/>
        <a:p>
          <a:pPr marL="0" indent="0" algn="l"/>
          <a:r>
            <a:rPr lang="en-US" sz="1100" b="1" i="0" u="none" strike="noStrike">
              <a:solidFill>
                <a:srgbClr val="000000"/>
              </a:solidFill>
              <a:latin typeface="Calibri" panose="020F0502020204030204" pitchFamily="34" charset="0"/>
              <a:cs typeface="Calibri" panose="020F0502020204030204" pitchFamily="34" charset="0"/>
            </a:rPr>
            <a:t>Référentiel de formation UHA --&gt;</a:t>
          </a:r>
        </a:p>
      </xdr:txBody>
    </xdr:sp>
    <xdr:clientData/>
  </xdr:twoCellAnchor>
  <xdr:twoCellAnchor>
    <xdr:from>
      <xdr:col>1</xdr:col>
      <xdr:colOff>0</xdr:colOff>
      <xdr:row>1</xdr:row>
      <xdr:rowOff>28575</xdr:rowOff>
    </xdr:from>
    <xdr:to>
      <xdr:col>2</xdr:col>
      <xdr:colOff>85725</xdr:colOff>
      <xdr:row>2</xdr:row>
      <xdr:rowOff>0</xdr:rowOff>
    </xdr:to>
    <xdr:cxnSp macro="">
      <xdr:nvCxnSpPr>
        <xdr:cNvPr id="3" name="Lien droit 5">
          <a:extLst>
            <a:ext uri="{FF2B5EF4-FFF2-40B4-BE49-F238E27FC236}">
              <a16:creationId xmlns:a16="http://schemas.microsoft.com/office/drawing/2014/main" id="{AC2EF2B7-995A-8040-92B5-4B1520CE4FD9}"/>
            </a:ext>
            <a:ext uri="{147F2762-F138-4A5C-976F-8EAC2B608ADB}">
              <a16:predDERef xmlns:a16="http://schemas.microsoft.com/office/drawing/2014/main" pred="{63C6488D-02B9-E65E-F365-CA32F91E6672}"/>
            </a:ext>
          </a:extLst>
        </xdr:cNvPr>
        <xdr:cNvCxnSpPr>
          <a:cxnSpLocks/>
        </xdr:cNvCxnSpPr>
      </xdr:nvCxnSpPr>
      <xdr:spPr>
        <a:xfrm>
          <a:off x="330200" y="1857375"/>
          <a:ext cx="6727825" cy="9747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xdr:row>
      <xdr:rowOff>28575</xdr:rowOff>
    </xdr:from>
    <xdr:to>
      <xdr:col>2</xdr:col>
      <xdr:colOff>85725</xdr:colOff>
      <xdr:row>2</xdr:row>
      <xdr:rowOff>0</xdr:rowOff>
    </xdr:to>
    <xdr:cxnSp macro="">
      <xdr:nvCxnSpPr>
        <xdr:cNvPr id="5" name="Lien droit 5">
          <a:extLst>
            <a:ext uri="{FF2B5EF4-FFF2-40B4-BE49-F238E27FC236}">
              <a16:creationId xmlns:a16="http://schemas.microsoft.com/office/drawing/2014/main" id="{E9766296-5B96-3C4F-9873-621CB36E2F09}"/>
            </a:ext>
            <a:ext uri="{147F2762-F138-4A5C-976F-8EAC2B608ADB}">
              <a16:predDERef xmlns:a16="http://schemas.microsoft.com/office/drawing/2014/main" pred="{63C6488D-02B9-E65E-F365-CA32F91E6672}"/>
            </a:ext>
          </a:extLst>
        </xdr:cNvPr>
        <xdr:cNvCxnSpPr>
          <a:cxnSpLocks/>
        </xdr:cNvCxnSpPr>
      </xdr:nvCxnSpPr>
      <xdr:spPr>
        <a:xfrm>
          <a:off x="330200" y="1857375"/>
          <a:ext cx="6727825" cy="9747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GT%20APC/Maquette%202/Matrice%20APC%20niveau%202-%20V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uhafr.sharepoint.com/sites/ELAN/Documents%20partages/APC/Matrice%20APC%20niveau%202-%20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ention"/>
      <sheetName val="Feuil1"/>
      <sheetName val="2-Référentiel UHA"/>
      <sheetName val="3-Maquette Licence Parcours x"/>
      <sheetName val="4-Corres. Compétences-Ressource"/>
      <sheetName val="5-Réorientation"/>
      <sheetName val="6-Correspondance BC RNCP-BC UHA"/>
      <sheetName val="7-FAQ &amp; Lexique"/>
    </sheetNames>
    <sheetDataSet>
      <sheetData sheetId="0" refreshError="1"/>
      <sheetData sheetId="1" refreshError="1"/>
      <sheetData sheetId="2"/>
      <sheetData sheetId="3"/>
      <sheetData sheetId="4"/>
      <sheetData sheetId="5"/>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Mention"/>
      <sheetName val="Feuil1"/>
      <sheetName val="2-Référentiel UHA"/>
      <sheetName val="3-Maquette Licence Parcours x"/>
      <sheetName val="4-Corres. Compétences-Ressource"/>
      <sheetName val="5-Réorientation"/>
      <sheetName val="6-Correspondance BC RNCP-BC UHA"/>
      <sheetName val="test-Maquette v.Marie"/>
      <sheetName val="test-Maquette niv 3 v.Marie "/>
      <sheetName val="7-FAQ &amp; Lexique"/>
      <sheetName val="Maquette APC - niveau 1"/>
      <sheetName val="Indicateurs"/>
      <sheetName val="Maquette APC - niveau 2"/>
      <sheetName val="Corres. Compétences-Ressourc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2" displayName="Tableau242" ref="A101:B110" headerRowCount="0" totalsRowShown="0" headerRowDxfId="53" dataDxfId="51" headerRowBorderDxfId="52" tableBorderDxfId="50" totalsRowBorderDxfId="49">
  <tableColumns count="2">
    <tableColumn id="1" xr3:uid="{00000000-0010-0000-0000-000001000000}" name="Colonne1" headerRowDxfId="48" dataDxfId="47"/>
    <tableColumn id="2" xr3:uid="{00000000-0010-0000-0000-000002000000}" name="Colonne2" headerRowDxfId="46" dataDxfId="45"/>
  </tableColumns>
  <tableStyleInfo name="TableStyleLight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www.francecompetences.fr/recherche_certificationprofessionnell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I71"/>
  <sheetViews>
    <sheetView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0</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E07ECB"/>
  </sheetPr>
  <dimension ref="A1:XFD110"/>
  <sheetViews>
    <sheetView topLeftCell="A31" zoomScaleNormal="100" workbookViewId="0">
      <selection activeCell="B107" sqref="B107"/>
    </sheetView>
  </sheetViews>
  <sheetFormatPr baseColWidth="10" defaultColWidth="8.85546875" defaultRowHeight="15.75"/>
  <cols>
    <col min="1" max="1" width="65.85546875" style="143" customWidth="1"/>
    <col min="2" max="2" width="61.42578125" style="143" customWidth="1"/>
    <col min="3" max="3" width="19.42578125" style="143" customWidth="1"/>
    <col min="4" max="4" width="48.42578125" style="143" customWidth="1"/>
    <col min="5" max="5" width="21.140625" style="143" customWidth="1"/>
    <col min="6" max="12" width="21.140625" style="31" customWidth="1"/>
    <col min="13" max="16384" width="8.85546875" style="31"/>
  </cols>
  <sheetData>
    <row r="1" spans="1:16384" customFormat="1">
      <c r="A1" s="140" t="s">
        <v>1</v>
      </c>
      <c r="B1" s="141"/>
      <c r="C1" s="141"/>
      <c r="D1" s="141"/>
      <c r="E1" s="141"/>
    </row>
    <row r="2" spans="1:16384" ht="21">
      <c r="A2" s="413" t="s">
        <v>2</v>
      </c>
      <c r="B2" s="413"/>
      <c r="C2" s="413"/>
      <c r="D2" s="413"/>
      <c r="E2" s="413"/>
      <c r="F2" s="413"/>
      <c r="G2" s="413"/>
      <c r="H2" s="413"/>
      <c r="I2" s="413"/>
      <c r="J2" s="413"/>
      <c r="K2" s="413"/>
      <c r="L2" s="413"/>
      <c r="M2" s="413"/>
      <c r="N2" s="413"/>
      <c r="O2" s="413"/>
      <c r="P2" s="413"/>
      <c r="Q2" s="413"/>
      <c r="R2" s="413"/>
      <c r="S2" s="413"/>
      <c r="T2" s="413"/>
      <c r="U2" s="413"/>
      <c r="V2" s="413"/>
      <c r="W2" s="413"/>
      <c r="X2" s="413"/>
      <c r="Y2" s="413"/>
      <c r="Z2" s="413"/>
      <c r="AA2" s="413"/>
      <c r="AB2" s="413"/>
      <c r="AC2" s="413"/>
      <c r="AD2" s="413"/>
      <c r="AE2" s="413"/>
      <c r="AF2" s="413"/>
      <c r="AG2" s="413"/>
      <c r="AH2" s="413"/>
      <c r="AI2" s="413"/>
      <c r="AJ2" s="413"/>
      <c r="AK2" s="413"/>
      <c r="AL2" s="413"/>
      <c r="AM2" s="413"/>
      <c r="AN2" s="413"/>
      <c r="AO2" s="413"/>
      <c r="AP2" s="413"/>
      <c r="AQ2" s="413"/>
      <c r="AR2" s="413"/>
      <c r="AS2" s="413"/>
      <c r="AT2" s="413"/>
      <c r="AU2" s="413"/>
      <c r="AV2" s="413"/>
      <c r="AW2" s="413"/>
      <c r="AX2" s="413"/>
      <c r="AY2" s="413"/>
      <c r="AZ2" s="413"/>
      <c r="BA2" s="413"/>
      <c r="BB2" s="413"/>
      <c r="BC2" s="413"/>
      <c r="BD2" s="413"/>
      <c r="BE2" s="413"/>
      <c r="BF2" s="413"/>
      <c r="BG2" s="413"/>
      <c r="BH2" s="413"/>
      <c r="BI2" s="413"/>
      <c r="BJ2" s="413"/>
      <c r="BK2" s="413"/>
      <c r="BL2" s="413"/>
      <c r="BM2" s="413"/>
      <c r="BN2" s="413"/>
      <c r="BO2" s="413"/>
      <c r="BP2" s="413"/>
      <c r="BQ2" s="413"/>
      <c r="BR2" s="413"/>
      <c r="BS2" s="413"/>
      <c r="BT2" s="413"/>
      <c r="BU2" s="413"/>
      <c r="BV2" s="413"/>
      <c r="BW2" s="413"/>
      <c r="BX2" s="413"/>
      <c r="BY2" s="413"/>
      <c r="BZ2" s="413"/>
      <c r="CA2" s="413"/>
      <c r="CB2" s="413"/>
      <c r="CC2" s="413"/>
      <c r="CD2" s="413"/>
      <c r="CE2" s="413"/>
      <c r="CF2" s="413"/>
      <c r="CG2" s="413"/>
      <c r="CH2" s="413"/>
      <c r="CI2" s="413"/>
      <c r="CJ2" s="413"/>
      <c r="CK2" s="413"/>
      <c r="CL2" s="413"/>
      <c r="CM2" s="413"/>
      <c r="CN2" s="413"/>
      <c r="CO2" s="413"/>
      <c r="CP2" s="413"/>
      <c r="CQ2" s="413"/>
      <c r="CR2" s="413"/>
      <c r="CS2" s="413"/>
      <c r="CT2" s="413"/>
      <c r="CU2" s="413"/>
      <c r="CV2" s="413"/>
      <c r="CW2" s="413"/>
      <c r="CX2" s="413"/>
      <c r="CY2" s="413"/>
      <c r="CZ2" s="413"/>
      <c r="DA2" s="413"/>
      <c r="DB2" s="413"/>
      <c r="DC2" s="413"/>
      <c r="DD2" s="413"/>
      <c r="DE2" s="413"/>
      <c r="DF2" s="413"/>
      <c r="DG2" s="413"/>
      <c r="DH2" s="413"/>
      <c r="DI2" s="413"/>
      <c r="DJ2" s="413"/>
      <c r="DK2" s="413"/>
      <c r="DL2" s="413"/>
      <c r="DM2" s="413"/>
      <c r="DN2" s="413"/>
      <c r="DO2" s="413"/>
      <c r="DP2" s="413"/>
      <c r="DQ2" s="413"/>
      <c r="DR2" s="413"/>
      <c r="DS2" s="413"/>
      <c r="DT2" s="413"/>
      <c r="DU2" s="413"/>
      <c r="DV2" s="413"/>
      <c r="DW2" s="413"/>
      <c r="DX2" s="413"/>
      <c r="DY2" s="413"/>
      <c r="DZ2" s="413"/>
      <c r="EA2" s="413"/>
      <c r="EB2" s="413"/>
      <c r="EC2" s="413"/>
      <c r="ED2" s="413"/>
      <c r="EE2" s="413"/>
      <c r="EF2" s="413"/>
      <c r="EG2" s="413"/>
      <c r="EH2" s="413"/>
      <c r="EI2" s="413"/>
      <c r="EJ2" s="413"/>
      <c r="EK2" s="413"/>
      <c r="EL2" s="413"/>
      <c r="EM2" s="413"/>
      <c r="EN2" s="413"/>
      <c r="EO2" s="413"/>
      <c r="EP2" s="413"/>
      <c r="EQ2" s="413"/>
      <c r="ER2" s="413"/>
      <c r="ES2" s="413"/>
      <c r="ET2" s="413"/>
      <c r="EU2" s="413"/>
      <c r="EV2" s="413"/>
      <c r="EW2" s="413"/>
      <c r="EX2" s="413"/>
      <c r="EY2" s="413"/>
      <c r="EZ2" s="413"/>
      <c r="FA2" s="413"/>
      <c r="FB2" s="413"/>
      <c r="FC2" s="413"/>
      <c r="FD2" s="413"/>
      <c r="FE2" s="413"/>
      <c r="FF2" s="413"/>
      <c r="FG2" s="413"/>
      <c r="FH2" s="413"/>
      <c r="FI2" s="413"/>
      <c r="FJ2" s="413"/>
      <c r="FK2" s="413"/>
      <c r="FL2" s="413"/>
      <c r="FM2" s="413"/>
      <c r="FN2" s="413"/>
      <c r="FO2" s="413"/>
      <c r="FP2" s="413"/>
      <c r="FQ2" s="413"/>
      <c r="FR2" s="413"/>
      <c r="FS2" s="413"/>
      <c r="FT2" s="413"/>
      <c r="FU2" s="413"/>
      <c r="FV2" s="413"/>
      <c r="FW2" s="413"/>
      <c r="FX2" s="413"/>
      <c r="FY2" s="413"/>
      <c r="FZ2" s="413"/>
      <c r="GA2" s="413"/>
      <c r="GB2" s="413"/>
      <c r="GC2" s="413"/>
      <c r="GD2" s="413"/>
      <c r="GE2" s="413"/>
      <c r="GF2" s="413"/>
      <c r="GG2" s="413"/>
      <c r="GH2" s="413"/>
      <c r="GI2" s="413"/>
      <c r="GJ2" s="413"/>
      <c r="GK2" s="413"/>
      <c r="GL2" s="413"/>
      <c r="GM2" s="413"/>
      <c r="GN2" s="413"/>
      <c r="GO2" s="413"/>
      <c r="GP2" s="413"/>
      <c r="GQ2" s="413"/>
      <c r="GR2" s="413"/>
      <c r="GS2" s="413"/>
      <c r="GT2" s="413"/>
      <c r="GU2" s="413"/>
      <c r="GV2" s="413"/>
      <c r="GW2" s="413"/>
      <c r="GX2" s="413"/>
      <c r="GY2" s="413"/>
      <c r="GZ2" s="413"/>
      <c r="HA2" s="413"/>
      <c r="HB2" s="413"/>
      <c r="HC2" s="413"/>
      <c r="HD2" s="413"/>
      <c r="HE2" s="413"/>
      <c r="HF2" s="413"/>
      <c r="HG2" s="413"/>
      <c r="HH2" s="413"/>
      <c r="HI2" s="413"/>
      <c r="HJ2" s="413"/>
      <c r="HK2" s="413"/>
      <c r="HL2" s="413"/>
      <c r="HM2" s="413"/>
      <c r="HN2" s="413"/>
      <c r="HO2" s="413"/>
      <c r="HP2" s="413"/>
      <c r="HQ2" s="413"/>
      <c r="HR2" s="413"/>
      <c r="HS2" s="413"/>
      <c r="HT2" s="413"/>
      <c r="HU2" s="413"/>
      <c r="HV2" s="413"/>
      <c r="HW2" s="413"/>
      <c r="HX2" s="413"/>
      <c r="HY2" s="413"/>
      <c r="HZ2" s="413"/>
      <c r="IA2" s="413"/>
      <c r="IB2" s="413"/>
      <c r="IC2" s="413"/>
      <c r="ID2" s="413"/>
      <c r="IE2" s="413"/>
      <c r="IF2" s="413"/>
      <c r="IG2" s="413"/>
      <c r="IH2" s="413"/>
      <c r="II2" s="413"/>
      <c r="IJ2" s="413"/>
      <c r="IK2" s="413"/>
      <c r="IL2" s="413"/>
      <c r="IM2" s="413"/>
      <c r="IN2" s="413"/>
      <c r="IO2" s="413"/>
      <c r="IP2" s="413"/>
      <c r="IQ2" s="413"/>
      <c r="IR2" s="413"/>
      <c r="IS2" s="413"/>
      <c r="IT2" s="413"/>
      <c r="IU2" s="413"/>
      <c r="IV2" s="413"/>
      <c r="IW2" s="413"/>
      <c r="IX2" s="413"/>
      <c r="IY2" s="413"/>
      <c r="IZ2" s="413"/>
      <c r="JA2" s="413"/>
      <c r="JB2" s="413"/>
      <c r="JC2" s="413"/>
      <c r="JD2" s="413"/>
      <c r="JE2" s="413"/>
      <c r="JF2" s="413"/>
      <c r="JG2" s="413"/>
      <c r="JH2" s="413"/>
      <c r="JI2" s="413"/>
      <c r="JJ2" s="413"/>
      <c r="JK2" s="413"/>
      <c r="JL2" s="413"/>
      <c r="JM2" s="413"/>
      <c r="JN2" s="413"/>
      <c r="JO2" s="413"/>
      <c r="JP2" s="413"/>
      <c r="JQ2" s="413"/>
      <c r="JR2" s="413"/>
      <c r="JS2" s="413"/>
      <c r="JT2" s="413"/>
      <c r="JU2" s="413"/>
      <c r="JV2" s="413"/>
      <c r="JW2" s="413"/>
      <c r="JX2" s="413"/>
      <c r="JY2" s="413"/>
      <c r="JZ2" s="413"/>
      <c r="KA2" s="413"/>
      <c r="KB2" s="413"/>
      <c r="KC2" s="413"/>
      <c r="KD2" s="413"/>
      <c r="KE2" s="413"/>
      <c r="KF2" s="413"/>
      <c r="KG2" s="413"/>
      <c r="KH2" s="413"/>
      <c r="KI2" s="413"/>
      <c r="KJ2" s="413"/>
      <c r="KK2" s="413"/>
      <c r="KL2" s="413"/>
      <c r="KM2" s="413"/>
      <c r="KN2" s="413"/>
      <c r="KO2" s="413"/>
      <c r="KP2" s="413"/>
      <c r="KQ2" s="413"/>
      <c r="KR2" s="413"/>
      <c r="KS2" s="413"/>
      <c r="KT2" s="413"/>
      <c r="KU2" s="413"/>
      <c r="KV2" s="413"/>
      <c r="KW2" s="413"/>
      <c r="KX2" s="413"/>
      <c r="KY2" s="413"/>
      <c r="KZ2" s="413"/>
      <c r="LA2" s="413"/>
      <c r="LB2" s="413"/>
      <c r="LC2" s="413"/>
      <c r="LD2" s="413"/>
      <c r="LE2" s="413"/>
      <c r="LF2" s="413"/>
      <c r="LG2" s="413"/>
      <c r="LH2" s="413"/>
      <c r="LI2" s="413"/>
      <c r="LJ2" s="413"/>
      <c r="LK2" s="413"/>
      <c r="LL2" s="413"/>
      <c r="LM2" s="413"/>
      <c r="LN2" s="413"/>
      <c r="LO2" s="413"/>
      <c r="LP2" s="413"/>
      <c r="LQ2" s="413"/>
      <c r="LR2" s="413"/>
      <c r="LS2" s="413"/>
      <c r="LT2" s="413"/>
      <c r="LU2" s="413"/>
      <c r="LV2" s="413"/>
      <c r="LW2" s="413"/>
      <c r="LX2" s="413"/>
      <c r="LY2" s="413"/>
      <c r="LZ2" s="413"/>
      <c r="MA2" s="413"/>
      <c r="MB2" s="413"/>
      <c r="MC2" s="413"/>
      <c r="MD2" s="413"/>
      <c r="ME2" s="413"/>
      <c r="MF2" s="413"/>
      <c r="MG2" s="413"/>
      <c r="MH2" s="413"/>
      <c r="MI2" s="413"/>
      <c r="MJ2" s="413"/>
      <c r="MK2" s="413"/>
      <c r="ML2" s="413"/>
      <c r="MM2" s="413"/>
      <c r="MN2" s="413"/>
      <c r="MO2" s="413"/>
      <c r="MP2" s="413"/>
      <c r="MQ2" s="413"/>
      <c r="MR2" s="413"/>
      <c r="MS2" s="413"/>
      <c r="MT2" s="413"/>
      <c r="MU2" s="413"/>
      <c r="MV2" s="413"/>
      <c r="MW2" s="413"/>
      <c r="MX2" s="413"/>
      <c r="MY2" s="413"/>
      <c r="MZ2" s="413"/>
      <c r="NA2" s="413"/>
      <c r="NB2" s="413"/>
      <c r="NC2" s="413"/>
      <c r="ND2" s="413"/>
      <c r="NE2" s="413"/>
      <c r="NF2" s="413"/>
      <c r="NG2" s="413"/>
      <c r="NH2" s="413"/>
      <c r="NI2" s="413"/>
      <c r="NJ2" s="413"/>
      <c r="NK2" s="413"/>
      <c r="NL2" s="413"/>
      <c r="NM2" s="413"/>
      <c r="NN2" s="413"/>
      <c r="NO2" s="413"/>
      <c r="NP2" s="413"/>
      <c r="NQ2" s="413"/>
      <c r="NR2" s="413"/>
      <c r="NS2" s="413"/>
      <c r="NT2" s="413"/>
      <c r="NU2" s="413"/>
      <c r="NV2" s="413"/>
      <c r="NW2" s="413"/>
      <c r="NX2" s="413"/>
      <c r="NY2" s="413"/>
      <c r="NZ2" s="413"/>
      <c r="OA2" s="413"/>
      <c r="OB2" s="413"/>
      <c r="OC2" s="413"/>
      <c r="OD2" s="413"/>
      <c r="OE2" s="413"/>
      <c r="OF2" s="413"/>
      <c r="OG2" s="413"/>
      <c r="OH2" s="413"/>
      <c r="OI2" s="413"/>
      <c r="OJ2" s="413"/>
      <c r="OK2" s="413"/>
      <c r="OL2" s="413"/>
      <c r="OM2" s="413"/>
      <c r="ON2" s="413"/>
      <c r="OO2" s="413"/>
      <c r="OP2" s="413"/>
      <c r="OQ2" s="413"/>
      <c r="OR2" s="413"/>
      <c r="OS2" s="413"/>
      <c r="OT2" s="413"/>
      <c r="OU2" s="413"/>
      <c r="OV2" s="413"/>
      <c r="OW2" s="413"/>
      <c r="OX2" s="413"/>
      <c r="OY2" s="413"/>
      <c r="OZ2" s="413"/>
      <c r="PA2" s="413"/>
      <c r="PB2" s="413"/>
      <c r="PC2" s="413"/>
      <c r="PD2" s="413"/>
      <c r="PE2" s="413"/>
      <c r="PF2" s="413"/>
      <c r="PG2" s="413"/>
      <c r="PH2" s="413"/>
      <c r="PI2" s="413"/>
      <c r="PJ2" s="413"/>
      <c r="PK2" s="413"/>
      <c r="PL2" s="413"/>
      <c r="PM2" s="413"/>
      <c r="PN2" s="413"/>
      <c r="PO2" s="413"/>
      <c r="PP2" s="413"/>
      <c r="PQ2" s="413"/>
      <c r="PR2" s="413"/>
      <c r="PS2" s="413"/>
      <c r="PT2" s="413"/>
      <c r="PU2" s="413"/>
      <c r="PV2" s="413"/>
      <c r="PW2" s="413"/>
      <c r="PX2" s="413"/>
      <c r="PY2" s="413"/>
      <c r="PZ2" s="413"/>
      <c r="QA2" s="413"/>
      <c r="QB2" s="413"/>
      <c r="QC2" s="413"/>
      <c r="QD2" s="413"/>
      <c r="QE2" s="413"/>
      <c r="QF2" s="413"/>
      <c r="QG2" s="413"/>
      <c r="QH2" s="413"/>
      <c r="QI2" s="413"/>
      <c r="QJ2" s="413"/>
      <c r="QK2" s="413"/>
      <c r="QL2" s="413"/>
      <c r="QM2" s="413"/>
      <c r="QN2" s="413"/>
      <c r="QO2" s="413"/>
      <c r="QP2" s="413"/>
      <c r="QQ2" s="413"/>
      <c r="QR2" s="413"/>
      <c r="QS2" s="413"/>
      <c r="QT2" s="413"/>
      <c r="QU2" s="413"/>
      <c r="QV2" s="413"/>
      <c r="QW2" s="413"/>
      <c r="QX2" s="413"/>
      <c r="QY2" s="413"/>
      <c r="QZ2" s="413"/>
      <c r="RA2" s="413"/>
      <c r="RB2" s="413"/>
      <c r="RC2" s="413"/>
      <c r="RD2" s="413"/>
      <c r="RE2" s="413"/>
      <c r="RF2" s="413"/>
      <c r="RG2" s="413"/>
      <c r="RH2" s="413"/>
      <c r="RI2" s="413"/>
      <c r="RJ2" s="413"/>
      <c r="RK2" s="413"/>
      <c r="RL2" s="413"/>
      <c r="RM2" s="413"/>
      <c r="RN2" s="413"/>
      <c r="RO2" s="413"/>
      <c r="RP2" s="413"/>
      <c r="RQ2" s="413"/>
      <c r="RR2" s="413"/>
      <c r="RS2" s="413"/>
      <c r="RT2" s="413"/>
      <c r="RU2" s="413"/>
      <c r="RV2" s="413"/>
      <c r="RW2" s="413"/>
      <c r="RX2" s="413"/>
      <c r="RY2" s="413"/>
      <c r="RZ2" s="413"/>
      <c r="SA2" s="413"/>
      <c r="SB2" s="413"/>
      <c r="SC2" s="413"/>
      <c r="SD2" s="413"/>
      <c r="SE2" s="413"/>
      <c r="SF2" s="413"/>
      <c r="SG2" s="413"/>
      <c r="SH2" s="413"/>
      <c r="SI2" s="413"/>
      <c r="SJ2" s="413"/>
      <c r="SK2" s="413"/>
      <c r="SL2" s="413"/>
      <c r="SM2" s="413"/>
      <c r="SN2" s="413"/>
      <c r="SO2" s="413"/>
      <c r="SP2" s="413"/>
      <c r="SQ2" s="413"/>
      <c r="SR2" s="413"/>
      <c r="SS2" s="413"/>
      <c r="ST2" s="413"/>
      <c r="SU2" s="413"/>
      <c r="SV2" s="413"/>
      <c r="SW2" s="413"/>
      <c r="SX2" s="413"/>
      <c r="SY2" s="413"/>
      <c r="SZ2" s="413"/>
      <c r="TA2" s="413"/>
      <c r="TB2" s="413"/>
      <c r="TC2" s="413"/>
      <c r="TD2" s="413"/>
      <c r="TE2" s="413"/>
      <c r="TF2" s="413"/>
      <c r="TG2" s="413"/>
      <c r="TH2" s="413"/>
      <c r="TI2" s="413"/>
      <c r="TJ2" s="413"/>
      <c r="TK2" s="413"/>
      <c r="TL2" s="413"/>
      <c r="TM2" s="413"/>
      <c r="TN2" s="413"/>
      <c r="TO2" s="413"/>
      <c r="TP2" s="413"/>
      <c r="TQ2" s="413"/>
      <c r="TR2" s="413"/>
      <c r="TS2" s="413"/>
      <c r="TT2" s="413"/>
      <c r="TU2" s="413"/>
      <c r="TV2" s="413"/>
      <c r="TW2" s="413"/>
      <c r="TX2" s="413"/>
      <c r="TY2" s="413"/>
      <c r="TZ2" s="413"/>
      <c r="UA2" s="413"/>
      <c r="UB2" s="413"/>
      <c r="UC2" s="413"/>
      <c r="UD2" s="413"/>
      <c r="UE2" s="413"/>
      <c r="UF2" s="413"/>
      <c r="UG2" s="413"/>
      <c r="UH2" s="413"/>
      <c r="UI2" s="413"/>
      <c r="UJ2" s="413"/>
      <c r="UK2" s="413"/>
      <c r="UL2" s="413"/>
      <c r="UM2" s="413"/>
      <c r="UN2" s="413"/>
      <c r="UO2" s="413"/>
      <c r="UP2" s="413"/>
      <c r="UQ2" s="413"/>
      <c r="UR2" s="413"/>
      <c r="US2" s="413"/>
      <c r="UT2" s="413"/>
      <c r="UU2" s="413"/>
      <c r="UV2" s="413"/>
      <c r="UW2" s="413"/>
      <c r="UX2" s="413"/>
      <c r="UY2" s="413"/>
      <c r="UZ2" s="413"/>
      <c r="VA2" s="413"/>
      <c r="VB2" s="413"/>
      <c r="VC2" s="413"/>
      <c r="VD2" s="413"/>
      <c r="VE2" s="413"/>
      <c r="VF2" s="413"/>
      <c r="VG2" s="413"/>
      <c r="VH2" s="413"/>
      <c r="VI2" s="413"/>
      <c r="VJ2" s="413"/>
      <c r="VK2" s="413"/>
      <c r="VL2" s="413"/>
      <c r="VM2" s="413"/>
      <c r="VN2" s="413"/>
      <c r="VO2" s="413"/>
      <c r="VP2" s="413"/>
      <c r="VQ2" s="413"/>
      <c r="VR2" s="413"/>
      <c r="VS2" s="413"/>
      <c r="VT2" s="413"/>
      <c r="VU2" s="413"/>
      <c r="VV2" s="413"/>
      <c r="VW2" s="413"/>
      <c r="VX2" s="413"/>
      <c r="VY2" s="413"/>
      <c r="VZ2" s="413"/>
      <c r="WA2" s="413"/>
      <c r="WB2" s="413"/>
      <c r="WC2" s="413"/>
      <c r="WD2" s="413"/>
      <c r="WE2" s="413"/>
      <c r="WF2" s="413"/>
      <c r="WG2" s="413"/>
      <c r="WH2" s="413"/>
      <c r="WI2" s="413"/>
      <c r="WJ2" s="413"/>
      <c r="WK2" s="413"/>
      <c r="WL2" s="413"/>
      <c r="WM2" s="413"/>
      <c r="WN2" s="413"/>
      <c r="WO2" s="413"/>
      <c r="WP2" s="413"/>
      <c r="WQ2" s="413"/>
      <c r="WR2" s="413"/>
      <c r="WS2" s="413"/>
      <c r="WT2" s="413"/>
      <c r="WU2" s="413"/>
      <c r="WV2" s="413"/>
      <c r="WW2" s="413"/>
      <c r="WX2" s="413"/>
      <c r="WY2" s="413"/>
      <c r="WZ2" s="413"/>
      <c r="XA2" s="413"/>
      <c r="XB2" s="413"/>
      <c r="XC2" s="413"/>
      <c r="XD2" s="413"/>
      <c r="XE2" s="413"/>
      <c r="XF2" s="413"/>
      <c r="XG2" s="413"/>
      <c r="XH2" s="413"/>
      <c r="XI2" s="413"/>
      <c r="XJ2" s="413"/>
      <c r="XK2" s="413"/>
      <c r="XL2" s="413"/>
      <c r="XM2" s="413"/>
      <c r="XN2" s="413"/>
      <c r="XO2" s="413"/>
      <c r="XP2" s="413"/>
      <c r="XQ2" s="413"/>
      <c r="XR2" s="413"/>
      <c r="XS2" s="413"/>
      <c r="XT2" s="413"/>
      <c r="XU2" s="413"/>
      <c r="XV2" s="413"/>
      <c r="XW2" s="413"/>
      <c r="XX2" s="413"/>
      <c r="XY2" s="413"/>
      <c r="XZ2" s="413"/>
      <c r="YA2" s="413"/>
      <c r="YB2" s="413"/>
      <c r="YC2" s="413"/>
      <c r="YD2" s="413"/>
      <c r="YE2" s="413"/>
      <c r="YF2" s="413"/>
      <c r="YG2" s="413"/>
      <c r="YH2" s="413"/>
      <c r="YI2" s="413"/>
      <c r="YJ2" s="413"/>
      <c r="YK2" s="413"/>
      <c r="YL2" s="413"/>
      <c r="YM2" s="413"/>
      <c r="YN2" s="413"/>
      <c r="YO2" s="413"/>
      <c r="YP2" s="413"/>
      <c r="YQ2" s="413"/>
      <c r="YR2" s="413"/>
      <c r="YS2" s="413"/>
      <c r="YT2" s="413"/>
      <c r="YU2" s="413"/>
      <c r="YV2" s="413"/>
      <c r="YW2" s="413"/>
      <c r="YX2" s="413"/>
      <c r="YY2" s="413"/>
      <c r="YZ2" s="413"/>
      <c r="ZA2" s="413"/>
      <c r="ZB2" s="413"/>
      <c r="ZC2" s="413"/>
      <c r="ZD2" s="413"/>
      <c r="ZE2" s="413"/>
      <c r="ZF2" s="413"/>
      <c r="ZG2" s="413"/>
      <c r="ZH2" s="413"/>
      <c r="ZI2" s="413"/>
      <c r="ZJ2" s="413"/>
      <c r="ZK2" s="413"/>
      <c r="ZL2" s="413"/>
      <c r="ZM2" s="413"/>
      <c r="ZN2" s="413"/>
      <c r="ZO2" s="413"/>
      <c r="ZP2" s="413"/>
      <c r="ZQ2" s="413"/>
      <c r="ZR2" s="413"/>
      <c r="ZS2" s="413"/>
      <c r="ZT2" s="413"/>
      <c r="ZU2" s="413"/>
      <c r="ZV2" s="413"/>
      <c r="ZW2" s="413"/>
      <c r="ZX2" s="413"/>
      <c r="ZY2" s="413"/>
      <c r="ZZ2" s="413"/>
      <c r="AAA2" s="413"/>
      <c r="AAB2" s="413"/>
      <c r="AAC2" s="413"/>
      <c r="AAD2" s="413"/>
      <c r="AAE2" s="413"/>
      <c r="AAF2" s="413"/>
      <c r="AAG2" s="413"/>
      <c r="AAH2" s="413"/>
      <c r="AAI2" s="413"/>
      <c r="AAJ2" s="413"/>
      <c r="AAK2" s="413"/>
      <c r="AAL2" s="413"/>
      <c r="AAM2" s="413"/>
      <c r="AAN2" s="413"/>
      <c r="AAO2" s="413"/>
      <c r="AAP2" s="413"/>
      <c r="AAQ2" s="413"/>
      <c r="AAR2" s="413"/>
      <c r="AAS2" s="413"/>
      <c r="AAT2" s="413"/>
      <c r="AAU2" s="413"/>
      <c r="AAV2" s="413"/>
      <c r="AAW2" s="413"/>
      <c r="AAX2" s="413"/>
      <c r="AAY2" s="413"/>
      <c r="AAZ2" s="413"/>
      <c r="ABA2" s="413"/>
      <c r="ABB2" s="413"/>
      <c r="ABC2" s="413"/>
      <c r="ABD2" s="413"/>
      <c r="ABE2" s="413"/>
      <c r="ABF2" s="413"/>
      <c r="ABG2" s="413"/>
      <c r="ABH2" s="413"/>
      <c r="ABI2" s="413"/>
      <c r="ABJ2" s="413"/>
      <c r="ABK2" s="413"/>
      <c r="ABL2" s="413"/>
      <c r="ABM2" s="413"/>
      <c r="ABN2" s="413"/>
      <c r="ABO2" s="413"/>
      <c r="ABP2" s="413"/>
      <c r="ABQ2" s="413"/>
      <c r="ABR2" s="413"/>
      <c r="ABS2" s="413"/>
      <c r="ABT2" s="413"/>
      <c r="ABU2" s="413"/>
      <c r="ABV2" s="413"/>
      <c r="ABW2" s="413"/>
      <c r="ABX2" s="413"/>
      <c r="ABY2" s="413"/>
      <c r="ABZ2" s="413"/>
      <c r="ACA2" s="413"/>
      <c r="ACB2" s="413"/>
      <c r="ACC2" s="413"/>
      <c r="ACD2" s="413"/>
      <c r="ACE2" s="413"/>
      <c r="ACF2" s="413"/>
      <c r="ACG2" s="413"/>
      <c r="ACH2" s="413"/>
      <c r="ACI2" s="413"/>
      <c r="ACJ2" s="413"/>
      <c r="ACK2" s="413"/>
      <c r="ACL2" s="413"/>
      <c r="ACM2" s="413"/>
      <c r="ACN2" s="413"/>
      <c r="ACO2" s="413"/>
      <c r="ACP2" s="413"/>
      <c r="ACQ2" s="413"/>
      <c r="ACR2" s="413"/>
      <c r="ACS2" s="413"/>
      <c r="ACT2" s="413"/>
      <c r="ACU2" s="413"/>
      <c r="ACV2" s="413"/>
      <c r="ACW2" s="413"/>
      <c r="ACX2" s="413"/>
      <c r="ACY2" s="413"/>
      <c r="ACZ2" s="413"/>
      <c r="ADA2" s="413"/>
      <c r="ADB2" s="413"/>
      <c r="ADC2" s="413"/>
      <c r="ADD2" s="413"/>
      <c r="ADE2" s="413"/>
      <c r="ADF2" s="413"/>
      <c r="ADG2" s="413"/>
      <c r="ADH2" s="413"/>
      <c r="ADI2" s="413"/>
      <c r="ADJ2" s="413"/>
      <c r="ADK2" s="413"/>
      <c r="ADL2" s="413"/>
      <c r="ADM2" s="413"/>
      <c r="ADN2" s="413"/>
      <c r="ADO2" s="413"/>
      <c r="ADP2" s="413"/>
      <c r="ADQ2" s="413"/>
      <c r="ADR2" s="413"/>
      <c r="ADS2" s="413"/>
      <c r="ADT2" s="413"/>
      <c r="ADU2" s="413"/>
      <c r="ADV2" s="413"/>
      <c r="ADW2" s="413"/>
      <c r="ADX2" s="413"/>
      <c r="ADY2" s="413"/>
      <c r="ADZ2" s="413"/>
      <c r="AEA2" s="413"/>
      <c r="AEB2" s="413"/>
      <c r="AEC2" s="413"/>
      <c r="AED2" s="413"/>
      <c r="AEE2" s="413"/>
      <c r="AEF2" s="413"/>
      <c r="AEG2" s="413"/>
      <c r="AEH2" s="413"/>
      <c r="AEI2" s="413"/>
      <c r="AEJ2" s="413"/>
      <c r="AEK2" s="413"/>
      <c r="AEL2" s="413"/>
      <c r="AEM2" s="413"/>
      <c r="AEN2" s="413"/>
      <c r="AEO2" s="413"/>
      <c r="AEP2" s="413"/>
      <c r="AEQ2" s="413"/>
      <c r="AER2" s="413"/>
      <c r="AES2" s="413"/>
      <c r="AET2" s="413"/>
      <c r="AEU2" s="413"/>
      <c r="AEV2" s="413"/>
      <c r="AEW2" s="413"/>
      <c r="AEX2" s="413"/>
      <c r="AEY2" s="413"/>
      <c r="AEZ2" s="413"/>
      <c r="AFA2" s="413"/>
      <c r="AFB2" s="413"/>
      <c r="AFC2" s="413"/>
      <c r="AFD2" s="413"/>
      <c r="AFE2" s="413"/>
      <c r="AFF2" s="413"/>
      <c r="AFG2" s="413"/>
      <c r="AFH2" s="413"/>
      <c r="AFI2" s="413"/>
      <c r="AFJ2" s="413"/>
      <c r="AFK2" s="413"/>
      <c r="AFL2" s="413"/>
      <c r="AFM2" s="413"/>
      <c r="AFN2" s="413"/>
      <c r="AFO2" s="413"/>
      <c r="AFP2" s="413"/>
      <c r="AFQ2" s="413"/>
      <c r="AFR2" s="413"/>
      <c r="AFS2" s="413"/>
      <c r="AFT2" s="413"/>
      <c r="AFU2" s="413"/>
      <c r="AFV2" s="413"/>
      <c r="AFW2" s="413"/>
      <c r="AFX2" s="413"/>
      <c r="AFY2" s="413"/>
      <c r="AFZ2" s="413"/>
      <c r="AGA2" s="413"/>
      <c r="AGB2" s="413"/>
      <c r="AGC2" s="413"/>
      <c r="AGD2" s="413"/>
      <c r="AGE2" s="413"/>
      <c r="AGF2" s="413"/>
      <c r="AGG2" s="413"/>
      <c r="AGH2" s="413"/>
      <c r="AGI2" s="413"/>
      <c r="AGJ2" s="413"/>
      <c r="AGK2" s="413"/>
      <c r="AGL2" s="413"/>
      <c r="AGM2" s="413"/>
      <c r="AGN2" s="413"/>
      <c r="AGO2" s="413"/>
      <c r="AGP2" s="413"/>
      <c r="AGQ2" s="413"/>
      <c r="AGR2" s="413"/>
      <c r="AGS2" s="413"/>
      <c r="AGT2" s="413"/>
      <c r="AGU2" s="413"/>
      <c r="AGV2" s="413"/>
      <c r="AGW2" s="413"/>
      <c r="AGX2" s="413"/>
      <c r="AGY2" s="413"/>
      <c r="AGZ2" s="413"/>
      <c r="AHA2" s="413"/>
      <c r="AHB2" s="413"/>
      <c r="AHC2" s="413"/>
      <c r="AHD2" s="413"/>
      <c r="AHE2" s="413"/>
      <c r="AHF2" s="413"/>
      <c r="AHG2" s="413"/>
      <c r="AHH2" s="413"/>
      <c r="AHI2" s="413"/>
      <c r="AHJ2" s="413"/>
      <c r="AHK2" s="413"/>
      <c r="AHL2" s="413"/>
      <c r="AHM2" s="413"/>
      <c r="AHN2" s="413"/>
      <c r="AHO2" s="413"/>
      <c r="AHP2" s="413"/>
      <c r="AHQ2" s="413"/>
      <c r="AHR2" s="413"/>
      <c r="AHS2" s="413"/>
      <c r="AHT2" s="413"/>
      <c r="AHU2" s="413"/>
      <c r="AHV2" s="413"/>
      <c r="AHW2" s="413"/>
      <c r="AHX2" s="413"/>
      <c r="AHY2" s="413"/>
      <c r="AHZ2" s="413"/>
      <c r="AIA2" s="413"/>
      <c r="AIB2" s="413"/>
      <c r="AIC2" s="413"/>
      <c r="AID2" s="413"/>
      <c r="AIE2" s="413"/>
      <c r="AIF2" s="413"/>
      <c r="AIG2" s="413"/>
      <c r="AIH2" s="413"/>
      <c r="AII2" s="413"/>
      <c r="AIJ2" s="413"/>
      <c r="AIK2" s="413"/>
      <c r="AIL2" s="413"/>
      <c r="AIM2" s="413"/>
      <c r="AIN2" s="413"/>
      <c r="AIO2" s="413"/>
      <c r="AIP2" s="413"/>
      <c r="AIQ2" s="413"/>
      <c r="AIR2" s="413"/>
      <c r="AIS2" s="413"/>
      <c r="AIT2" s="413"/>
      <c r="AIU2" s="413"/>
      <c r="AIV2" s="413"/>
      <c r="AIW2" s="413"/>
      <c r="AIX2" s="413"/>
      <c r="AIY2" s="413"/>
      <c r="AIZ2" s="413"/>
      <c r="AJA2" s="413"/>
      <c r="AJB2" s="413"/>
      <c r="AJC2" s="413"/>
      <c r="AJD2" s="413"/>
      <c r="AJE2" s="413"/>
      <c r="AJF2" s="413"/>
      <c r="AJG2" s="413"/>
      <c r="AJH2" s="413"/>
      <c r="AJI2" s="413"/>
      <c r="AJJ2" s="413"/>
      <c r="AJK2" s="413"/>
      <c r="AJL2" s="413"/>
      <c r="AJM2" s="413"/>
      <c r="AJN2" s="413"/>
      <c r="AJO2" s="413"/>
      <c r="AJP2" s="413"/>
      <c r="AJQ2" s="413"/>
      <c r="AJR2" s="413"/>
      <c r="AJS2" s="413"/>
      <c r="AJT2" s="413"/>
      <c r="AJU2" s="413"/>
      <c r="AJV2" s="413"/>
      <c r="AJW2" s="413"/>
      <c r="AJX2" s="413"/>
      <c r="AJY2" s="413"/>
      <c r="AJZ2" s="413"/>
      <c r="AKA2" s="413"/>
      <c r="AKB2" s="413"/>
      <c r="AKC2" s="413"/>
      <c r="AKD2" s="413"/>
      <c r="AKE2" s="413"/>
      <c r="AKF2" s="413"/>
      <c r="AKG2" s="413"/>
      <c r="AKH2" s="413"/>
      <c r="AKI2" s="413"/>
      <c r="AKJ2" s="413"/>
      <c r="AKK2" s="413"/>
      <c r="AKL2" s="413"/>
      <c r="AKM2" s="413"/>
      <c r="AKN2" s="413"/>
      <c r="AKO2" s="413"/>
      <c r="AKP2" s="413"/>
      <c r="AKQ2" s="413"/>
      <c r="AKR2" s="413"/>
      <c r="AKS2" s="413"/>
      <c r="AKT2" s="413"/>
      <c r="AKU2" s="413"/>
      <c r="AKV2" s="413"/>
      <c r="AKW2" s="413"/>
      <c r="AKX2" s="413"/>
      <c r="AKY2" s="413"/>
      <c r="AKZ2" s="413"/>
      <c r="ALA2" s="413"/>
      <c r="ALB2" s="413"/>
      <c r="ALC2" s="413"/>
      <c r="ALD2" s="413"/>
      <c r="ALE2" s="413"/>
      <c r="ALF2" s="413"/>
      <c r="ALG2" s="413"/>
      <c r="ALH2" s="413"/>
      <c r="ALI2" s="413"/>
      <c r="ALJ2" s="413"/>
      <c r="ALK2" s="413"/>
      <c r="ALL2" s="413"/>
      <c r="ALM2" s="413"/>
      <c r="ALN2" s="413"/>
      <c r="ALO2" s="413"/>
      <c r="ALP2" s="413"/>
      <c r="ALQ2" s="413"/>
      <c r="ALR2" s="413"/>
      <c r="ALS2" s="413"/>
      <c r="ALT2" s="413"/>
      <c r="ALU2" s="413"/>
      <c r="ALV2" s="413"/>
      <c r="ALW2" s="413"/>
      <c r="ALX2" s="413"/>
      <c r="ALY2" s="413"/>
      <c r="ALZ2" s="413"/>
      <c r="AMA2" s="413"/>
      <c r="AMB2" s="413"/>
      <c r="AMC2" s="413"/>
      <c r="AMD2" s="413"/>
      <c r="AME2" s="413"/>
      <c r="AMF2" s="413"/>
      <c r="AMG2" s="413"/>
      <c r="AMH2" s="413"/>
      <c r="AMI2" s="413"/>
      <c r="AMJ2" s="413"/>
      <c r="AMK2" s="413"/>
      <c r="AML2" s="413"/>
      <c r="AMM2" s="413"/>
      <c r="AMN2" s="413"/>
      <c r="AMO2" s="413"/>
      <c r="AMP2" s="413"/>
      <c r="AMQ2" s="413"/>
      <c r="AMR2" s="413"/>
      <c r="AMS2" s="413"/>
      <c r="AMT2" s="413"/>
      <c r="AMU2" s="413"/>
      <c r="AMV2" s="413"/>
      <c r="AMW2" s="413"/>
      <c r="AMX2" s="413"/>
      <c r="AMY2" s="413"/>
      <c r="AMZ2" s="413"/>
      <c r="ANA2" s="413"/>
      <c r="ANB2" s="413"/>
      <c r="ANC2" s="413"/>
      <c r="AND2" s="413"/>
      <c r="ANE2" s="413"/>
      <c r="ANF2" s="413"/>
      <c r="ANG2" s="413"/>
      <c r="ANH2" s="413"/>
      <c r="ANI2" s="413"/>
      <c r="ANJ2" s="413"/>
      <c r="ANK2" s="413"/>
      <c r="ANL2" s="413"/>
      <c r="ANM2" s="413"/>
      <c r="ANN2" s="413"/>
      <c r="ANO2" s="413"/>
      <c r="ANP2" s="413"/>
      <c r="ANQ2" s="413"/>
      <c r="ANR2" s="413"/>
      <c r="ANS2" s="413"/>
      <c r="ANT2" s="413"/>
      <c r="ANU2" s="413"/>
      <c r="ANV2" s="413"/>
      <c r="ANW2" s="413"/>
      <c r="ANX2" s="413"/>
      <c r="ANY2" s="413"/>
      <c r="ANZ2" s="413"/>
      <c r="AOA2" s="413"/>
      <c r="AOB2" s="413"/>
      <c r="AOC2" s="413"/>
      <c r="AOD2" s="413"/>
      <c r="AOE2" s="413"/>
      <c r="AOF2" s="413"/>
      <c r="AOG2" s="413"/>
      <c r="AOH2" s="413"/>
      <c r="AOI2" s="413"/>
      <c r="AOJ2" s="413"/>
      <c r="AOK2" s="413"/>
      <c r="AOL2" s="413"/>
      <c r="AOM2" s="413"/>
      <c r="AON2" s="413"/>
      <c r="AOO2" s="413"/>
      <c r="AOP2" s="413"/>
      <c r="AOQ2" s="413"/>
      <c r="AOR2" s="413"/>
      <c r="AOS2" s="413"/>
      <c r="AOT2" s="413"/>
      <c r="AOU2" s="413"/>
      <c r="AOV2" s="413"/>
      <c r="AOW2" s="413"/>
      <c r="AOX2" s="413"/>
      <c r="AOY2" s="413"/>
      <c r="AOZ2" s="413"/>
      <c r="APA2" s="413"/>
      <c r="APB2" s="413"/>
      <c r="APC2" s="413"/>
      <c r="APD2" s="413"/>
      <c r="APE2" s="413"/>
      <c r="APF2" s="413"/>
      <c r="APG2" s="413"/>
      <c r="APH2" s="413"/>
      <c r="API2" s="413"/>
      <c r="APJ2" s="413"/>
      <c r="APK2" s="413"/>
      <c r="APL2" s="413"/>
      <c r="APM2" s="413"/>
      <c r="APN2" s="413"/>
      <c r="APO2" s="413"/>
      <c r="APP2" s="413"/>
      <c r="APQ2" s="413"/>
      <c r="APR2" s="413"/>
      <c r="APS2" s="413"/>
      <c r="APT2" s="413"/>
      <c r="APU2" s="413"/>
      <c r="APV2" s="413"/>
      <c r="APW2" s="413"/>
      <c r="APX2" s="413"/>
      <c r="APY2" s="413"/>
      <c r="APZ2" s="413"/>
      <c r="AQA2" s="413"/>
      <c r="AQB2" s="413"/>
      <c r="AQC2" s="413"/>
      <c r="AQD2" s="413"/>
      <c r="AQE2" s="413"/>
      <c r="AQF2" s="413"/>
      <c r="AQG2" s="413"/>
      <c r="AQH2" s="413"/>
      <c r="AQI2" s="413"/>
      <c r="AQJ2" s="413"/>
      <c r="AQK2" s="413"/>
      <c r="AQL2" s="413"/>
      <c r="AQM2" s="413"/>
      <c r="AQN2" s="413"/>
      <c r="AQO2" s="413"/>
      <c r="AQP2" s="413"/>
      <c r="AQQ2" s="413"/>
      <c r="AQR2" s="413"/>
      <c r="AQS2" s="413"/>
      <c r="AQT2" s="413"/>
      <c r="AQU2" s="413"/>
      <c r="AQV2" s="413"/>
      <c r="AQW2" s="413"/>
      <c r="AQX2" s="413"/>
      <c r="AQY2" s="413"/>
      <c r="AQZ2" s="413"/>
      <c r="ARA2" s="413"/>
      <c r="ARB2" s="413"/>
      <c r="ARC2" s="413"/>
      <c r="ARD2" s="413"/>
      <c r="ARE2" s="413"/>
      <c r="ARF2" s="413"/>
      <c r="ARG2" s="413"/>
      <c r="ARH2" s="413"/>
      <c r="ARI2" s="413"/>
      <c r="ARJ2" s="413"/>
      <c r="ARK2" s="413"/>
      <c r="ARL2" s="413"/>
      <c r="ARM2" s="413"/>
      <c r="ARN2" s="413"/>
      <c r="ARO2" s="413"/>
      <c r="ARP2" s="413"/>
      <c r="ARQ2" s="413"/>
      <c r="ARR2" s="413"/>
      <c r="ARS2" s="413"/>
      <c r="ART2" s="413"/>
      <c r="ARU2" s="413"/>
      <c r="ARV2" s="413"/>
      <c r="ARW2" s="413"/>
      <c r="ARX2" s="413"/>
      <c r="ARY2" s="413"/>
      <c r="ARZ2" s="413"/>
      <c r="ASA2" s="413"/>
      <c r="ASB2" s="413"/>
      <c r="ASC2" s="413"/>
      <c r="ASD2" s="413"/>
      <c r="ASE2" s="413"/>
      <c r="ASF2" s="413"/>
      <c r="ASG2" s="413"/>
      <c r="ASH2" s="413"/>
      <c r="ASI2" s="413"/>
      <c r="ASJ2" s="413"/>
      <c r="ASK2" s="413"/>
      <c r="ASL2" s="413"/>
      <c r="ASM2" s="413"/>
      <c r="ASN2" s="413"/>
      <c r="ASO2" s="413"/>
      <c r="ASP2" s="413"/>
      <c r="ASQ2" s="413"/>
      <c r="ASR2" s="413"/>
      <c r="ASS2" s="413"/>
      <c r="AST2" s="413"/>
      <c r="ASU2" s="413"/>
      <c r="ASV2" s="413"/>
      <c r="ASW2" s="413"/>
      <c r="ASX2" s="413"/>
      <c r="ASY2" s="413"/>
      <c r="ASZ2" s="413"/>
      <c r="ATA2" s="413"/>
      <c r="ATB2" s="413"/>
      <c r="ATC2" s="413"/>
      <c r="ATD2" s="413"/>
      <c r="ATE2" s="413"/>
      <c r="ATF2" s="413"/>
      <c r="ATG2" s="413"/>
      <c r="ATH2" s="413"/>
      <c r="ATI2" s="413"/>
      <c r="ATJ2" s="413"/>
      <c r="ATK2" s="413"/>
      <c r="ATL2" s="413"/>
      <c r="ATM2" s="413"/>
      <c r="ATN2" s="413"/>
      <c r="ATO2" s="413"/>
      <c r="ATP2" s="413"/>
      <c r="ATQ2" s="413"/>
      <c r="ATR2" s="413"/>
      <c r="ATS2" s="413"/>
      <c r="ATT2" s="413"/>
      <c r="ATU2" s="413"/>
      <c r="ATV2" s="413"/>
      <c r="ATW2" s="413"/>
      <c r="ATX2" s="413"/>
      <c r="ATY2" s="413"/>
      <c r="ATZ2" s="413"/>
      <c r="AUA2" s="413"/>
      <c r="AUB2" s="413"/>
      <c r="AUC2" s="413"/>
      <c r="AUD2" s="413"/>
      <c r="AUE2" s="413"/>
      <c r="AUF2" s="413"/>
      <c r="AUG2" s="413"/>
      <c r="AUH2" s="413"/>
      <c r="AUI2" s="413"/>
      <c r="AUJ2" s="413"/>
      <c r="AUK2" s="413"/>
      <c r="AUL2" s="413"/>
      <c r="AUM2" s="413"/>
      <c r="AUN2" s="413"/>
      <c r="AUO2" s="413"/>
      <c r="AUP2" s="413"/>
      <c r="AUQ2" s="413"/>
      <c r="AUR2" s="413"/>
      <c r="AUS2" s="413"/>
      <c r="AUT2" s="413"/>
      <c r="AUU2" s="413"/>
      <c r="AUV2" s="413"/>
      <c r="AUW2" s="413"/>
      <c r="AUX2" s="413"/>
      <c r="AUY2" s="413"/>
      <c r="AUZ2" s="413"/>
      <c r="AVA2" s="413"/>
      <c r="AVB2" s="413"/>
      <c r="AVC2" s="413"/>
      <c r="AVD2" s="413"/>
      <c r="AVE2" s="413"/>
      <c r="AVF2" s="413"/>
      <c r="AVG2" s="413"/>
      <c r="AVH2" s="413"/>
      <c r="AVI2" s="413"/>
      <c r="AVJ2" s="413"/>
      <c r="AVK2" s="413"/>
      <c r="AVL2" s="413"/>
      <c r="AVM2" s="413"/>
      <c r="AVN2" s="413"/>
      <c r="AVO2" s="413"/>
      <c r="AVP2" s="413"/>
      <c r="AVQ2" s="413"/>
      <c r="AVR2" s="413"/>
      <c r="AVS2" s="413"/>
      <c r="AVT2" s="413"/>
      <c r="AVU2" s="413"/>
      <c r="AVV2" s="413"/>
      <c r="AVW2" s="413"/>
      <c r="AVX2" s="413"/>
      <c r="AVY2" s="413"/>
      <c r="AVZ2" s="413"/>
      <c r="AWA2" s="413"/>
      <c r="AWB2" s="413"/>
      <c r="AWC2" s="413"/>
      <c r="AWD2" s="413"/>
      <c r="AWE2" s="413"/>
      <c r="AWF2" s="413"/>
      <c r="AWG2" s="413"/>
      <c r="AWH2" s="413"/>
      <c r="AWI2" s="413"/>
      <c r="AWJ2" s="413"/>
      <c r="AWK2" s="413"/>
      <c r="AWL2" s="413"/>
      <c r="AWM2" s="413"/>
      <c r="AWN2" s="413"/>
      <c r="AWO2" s="413"/>
      <c r="AWP2" s="413"/>
      <c r="AWQ2" s="413"/>
      <c r="AWR2" s="413"/>
      <c r="AWS2" s="413"/>
      <c r="AWT2" s="413"/>
      <c r="AWU2" s="413"/>
      <c r="AWV2" s="413"/>
      <c r="AWW2" s="413"/>
      <c r="AWX2" s="413"/>
      <c r="AWY2" s="413"/>
      <c r="AWZ2" s="413"/>
      <c r="AXA2" s="413"/>
      <c r="AXB2" s="413"/>
      <c r="AXC2" s="413"/>
      <c r="AXD2" s="413"/>
      <c r="AXE2" s="413"/>
      <c r="AXF2" s="413"/>
      <c r="AXG2" s="413"/>
      <c r="AXH2" s="413"/>
      <c r="AXI2" s="413"/>
      <c r="AXJ2" s="413"/>
      <c r="AXK2" s="413"/>
      <c r="AXL2" s="413"/>
      <c r="AXM2" s="413"/>
      <c r="AXN2" s="413"/>
      <c r="AXO2" s="413"/>
      <c r="AXP2" s="413"/>
      <c r="AXQ2" s="413"/>
      <c r="AXR2" s="413"/>
      <c r="AXS2" s="413"/>
      <c r="AXT2" s="413"/>
      <c r="AXU2" s="413"/>
      <c r="AXV2" s="413"/>
      <c r="AXW2" s="413"/>
      <c r="AXX2" s="413"/>
      <c r="AXY2" s="413"/>
      <c r="AXZ2" s="413"/>
      <c r="AYA2" s="413"/>
      <c r="AYB2" s="413"/>
      <c r="AYC2" s="413"/>
      <c r="AYD2" s="413"/>
      <c r="AYE2" s="413"/>
      <c r="AYF2" s="413"/>
      <c r="AYG2" s="413"/>
      <c r="AYH2" s="413"/>
      <c r="AYI2" s="413"/>
      <c r="AYJ2" s="413"/>
      <c r="AYK2" s="413"/>
      <c r="AYL2" s="413"/>
      <c r="AYM2" s="413"/>
      <c r="AYN2" s="413"/>
      <c r="AYO2" s="413"/>
      <c r="AYP2" s="413"/>
      <c r="AYQ2" s="413"/>
      <c r="AYR2" s="413"/>
      <c r="AYS2" s="413"/>
      <c r="AYT2" s="413"/>
      <c r="AYU2" s="413"/>
      <c r="AYV2" s="413"/>
      <c r="AYW2" s="413"/>
      <c r="AYX2" s="413"/>
      <c r="AYY2" s="413"/>
      <c r="AYZ2" s="413"/>
      <c r="AZA2" s="413"/>
      <c r="AZB2" s="413"/>
      <c r="AZC2" s="413"/>
      <c r="AZD2" s="413"/>
      <c r="AZE2" s="413"/>
      <c r="AZF2" s="413"/>
      <c r="AZG2" s="413"/>
      <c r="AZH2" s="413"/>
      <c r="AZI2" s="413"/>
      <c r="AZJ2" s="413"/>
      <c r="AZK2" s="413"/>
      <c r="AZL2" s="413"/>
      <c r="AZM2" s="413"/>
      <c r="AZN2" s="413"/>
      <c r="AZO2" s="413"/>
      <c r="AZP2" s="413"/>
      <c r="AZQ2" s="413"/>
      <c r="AZR2" s="413"/>
      <c r="AZS2" s="413"/>
      <c r="AZT2" s="413"/>
      <c r="AZU2" s="413"/>
      <c r="AZV2" s="413"/>
      <c r="AZW2" s="413"/>
      <c r="AZX2" s="413"/>
      <c r="AZY2" s="413"/>
      <c r="AZZ2" s="413"/>
      <c r="BAA2" s="413"/>
      <c r="BAB2" s="413"/>
      <c r="BAC2" s="413"/>
      <c r="BAD2" s="413"/>
      <c r="BAE2" s="413"/>
      <c r="BAF2" s="413"/>
      <c r="BAG2" s="413"/>
      <c r="BAH2" s="413"/>
      <c r="BAI2" s="413"/>
      <c r="BAJ2" s="413"/>
      <c r="BAK2" s="413"/>
      <c r="BAL2" s="413"/>
      <c r="BAM2" s="413"/>
      <c r="BAN2" s="413"/>
      <c r="BAO2" s="413"/>
      <c r="BAP2" s="413"/>
      <c r="BAQ2" s="413"/>
      <c r="BAR2" s="413"/>
      <c r="BAS2" s="413"/>
      <c r="BAT2" s="413"/>
      <c r="BAU2" s="413"/>
      <c r="BAV2" s="413"/>
      <c r="BAW2" s="413"/>
      <c r="BAX2" s="413"/>
      <c r="BAY2" s="413"/>
      <c r="BAZ2" s="413"/>
      <c r="BBA2" s="413"/>
      <c r="BBB2" s="413"/>
      <c r="BBC2" s="413"/>
      <c r="BBD2" s="413"/>
      <c r="BBE2" s="413"/>
      <c r="BBF2" s="413"/>
      <c r="BBG2" s="413"/>
      <c r="BBH2" s="413"/>
      <c r="BBI2" s="413"/>
      <c r="BBJ2" s="413"/>
      <c r="BBK2" s="413"/>
      <c r="BBL2" s="413"/>
      <c r="BBM2" s="413"/>
      <c r="BBN2" s="413"/>
      <c r="BBO2" s="413"/>
      <c r="BBP2" s="413"/>
      <c r="BBQ2" s="413"/>
      <c r="BBR2" s="413"/>
      <c r="BBS2" s="413"/>
      <c r="BBT2" s="413"/>
      <c r="BBU2" s="413"/>
      <c r="BBV2" s="413"/>
      <c r="BBW2" s="413"/>
      <c r="BBX2" s="413"/>
      <c r="BBY2" s="413"/>
      <c r="BBZ2" s="413"/>
      <c r="BCA2" s="413"/>
      <c r="BCB2" s="413"/>
      <c r="BCC2" s="413"/>
      <c r="BCD2" s="413"/>
      <c r="BCE2" s="413"/>
      <c r="BCF2" s="413"/>
      <c r="BCG2" s="413"/>
      <c r="BCH2" s="413"/>
      <c r="BCI2" s="413"/>
      <c r="BCJ2" s="413"/>
      <c r="BCK2" s="413"/>
      <c r="BCL2" s="413"/>
      <c r="BCM2" s="413"/>
      <c r="BCN2" s="413"/>
      <c r="BCO2" s="413"/>
      <c r="BCP2" s="413"/>
      <c r="BCQ2" s="413"/>
      <c r="BCR2" s="413"/>
      <c r="BCS2" s="413"/>
      <c r="BCT2" s="413"/>
      <c r="BCU2" s="413"/>
      <c r="BCV2" s="413"/>
      <c r="BCW2" s="413"/>
      <c r="BCX2" s="413"/>
      <c r="BCY2" s="413"/>
      <c r="BCZ2" s="413"/>
      <c r="BDA2" s="413"/>
      <c r="BDB2" s="413"/>
      <c r="BDC2" s="413"/>
      <c r="BDD2" s="413"/>
      <c r="BDE2" s="413"/>
      <c r="BDF2" s="413"/>
      <c r="BDG2" s="413"/>
      <c r="BDH2" s="413"/>
      <c r="BDI2" s="413"/>
      <c r="BDJ2" s="413"/>
      <c r="BDK2" s="413"/>
      <c r="BDL2" s="413"/>
      <c r="BDM2" s="413"/>
      <c r="BDN2" s="413"/>
      <c r="BDO2" s="413"/>
      <c r="BDP2" s="413"/>
      <c r="BDQ2" s="413"/>
      <c r="BDR2" s="413"/>
      <c r="BDS2" s="413"/>
      <c r="BDT2" s="413"/>
      <c r="BDU2" s="413"/>
      <c r="BDV2" s="413"/>
      <c r="BDW2" s="413"/>
      <c r="BDX2" s="413"/>
      <c r="BDY2" s="413"/>
      <c r="BDZ2" s="413"/>
      <c r="BEA2" s="413"/>
      <c r="BEB2" s="413"/>
      <c r="BEC2" s="413"/>
      <c r="BED2" s="413"/>
      <c r="BEE2" s="413"/>
      <c r="BEF2" s="413"/>
      <c r="BEG2" s="413"/>
      <c r="BEH2" s="413"/>
      <c r="BEI2" s="413"/>
      <c r="BEJ2" s="413"/>
      <c r="BEK2" s="413"/>
      <c r="BEL2" s="413"/>
      <c r="BEM2" s="413"/>
      <c r="BEN2" s="413"/>
      <c r="BEO2" s="413"/>
      <c r="BEP2" s="413"/>
      <c r="BEQ2" s="413"/>
      <c r="BER2" s="413"/>
      <c r="BES2" s="413"/>
      <c r="BET2" s="413"/>
      <c r="BEU2" s="413"/>
      <c r="BEV2" s="413"/>
      <c r="BEW2" s="413"/>
      <c r="BEX2" s="413"/>
      <c r="BEY2" s="413"/>
      <c r="BEZ2" s="413"/>
      <c r="BFA2" s="413"/>
      <c r="BFB2" s="413"/>
      <c r="BFC2" s="413"/>
      <c r="BFD2" s="413"/>
      <c r="BFE2" s="413"/>
      <c r="BFF2" s="413"/>
      <c r="BFG2" s="413"/>
      <c r="BFH2" s="413"/>
      <c r="BFI2" s="413"/>
      <c r="BFJ2" s="413"/>
      <c r="BFK2" s="413"/>
      <c r="BFL2" s="413"/>
      <c r="BFM2" s="413"/>
      <c r="BFN2" s="413"/>
      <c r="BFO2" s="413"/>
      <c r="BFP2" s="413"/>
      <c r="BFQ2" s="413"/>
      <c r="BFR2" s="413"/>
      <c r="BFS2" s="413"/>
      <c r="BFT2" s="413"/>
      <c r="BFU2" s="413"/>
      <c r="BFV2" s="413"/>
      <c r="BFW2" s="413"/>
      <c r="BFX2" s="413"/>
      <c r="BFY2" s="413"/>
      <c r="BFZ2" s="413"/>
      <c r="BGA2" s="413"/>
      <c r="BGB2" s="413"/>
      <c r="BGC2" s="413"/>
      <c r="BGD2" s="413"/>
      <c r="BGE2" s="413"/>
      <c r="BGF2" s="413"/>
      <c r="BGG2" s="413"/>
      <c r="BGH2" s="413"/>
      <c r="BGI2" s="413"/>
      <c r="BGJ2" s="413"/>
      <c r="BGK2" s="413"/>
      <c r="BGL2" s="413"/>
      <c r="BGM2" s="413"/>
      <c r="BGN2" s="413"/>
      <c r="BGO2" s="413"/>
      <c r="BGP2" s="413"/>
      <c r="BGQ2" s="413"/>
      <c r="BGR2" s="413"/>
      <c r="BGS2" s="413"/>
      <c r="BGT2" s="413"/>
      <c r="BGU2" s="413"/>
      <c r="BGV2" s="413"/>
      <c r="BGW2" s="413"/>
      <c r="BGX2" s="413"/>
      <c r="BGY2" s="413"/>
      <c r="BGZ2" s="413"/>
      <c r="BHA2" s="413"/>
      <c r="BHB2" s="413"/>
      <c r="BHC2" s="413"/>
      <c r="BHD2" s="413"/>
      <c r="BHE2" s="413"/>
      <c r="BHF2" s="413"/>
      <c r="BHG2" s="413"/>
      <c r="BHH2" s="413"/>
      <c r="BHI2" s="413"/>
      <c r="BHJ2" s="413"/>
      <c r="BHK2" s="413"/>
      <c r="BHL2" s="413"/>
      <c r="BHM2" s="413"/>
      <c r="BHN2" s="413"/>
      <c r="BHO2" s="413"/>
      <c r="BHP2" s="413"/>
      <c r="BHQ2" s="413"/>
      <c r="BHR2" s="413"/>
      <c r="BHS2" s="413"/>
      <c r="BHT2" s="413"/>
      <c r="BHU2" s="413"/>
      <c r="BHV2" s="413"/>
      <c r="BHW2" s="413"/>
      <c r="BHX2" s="413"/>
      <c r="BHY2" s="413"/>
      <c r="BHZ2" s="413"/>
      <c r="BIA2" s="413"/>
      <c r="BIB2" s="413"/>
      <c r="BIC2" s="413"/>
      <c r="BID2" s="413"/>
      <c r="BIE2" s="413"/>
      <c r="BIF2" s="413"/>
      <c r="BIG2" s="413"/>
      <c r="BIH2" s="413"/>
      <c r="BII2" s="413"/>
      <c r="BIJ2" s="413"/>
      <c r="BIK2" s="413"/>
      <c r="BIL2" s="413"/>
      <c r="BIM2" s="413"/>
      <c r="BIN2" s="413"/>
      <c r="BIO2" s="413"/>
      <c r="BIP2" s="413"/>
      <c r="BIQ2" s="413"/>
      <c r="BIR2" s="413"/>
      <c r="BIS2" s="413"/>
      <c r="BIT2" s="413"/>
      <c r="BIU2" s="413"/>
      <c r="BIV2" s="413"/>
      <c r="BIW2" s="413"/>
      <c r="BIX2" s="413"/>
      <c r="BIY2" s="413"/>
      <c r="BIZ2" s="413"/>
      <c r="BJA2" s="413"/>
      <c r="BJB2" s="413"/>
      <c r="BJC2" s="413"/>
      <c r="BJD2" s="413"/>
      <c r="BJE2" s="413"/>
      <c r="BJF2" s="413"/>
      <c r="BJG2" s="413"/>
      <c r="BJH2" s="413"/>
      <c r="BJI2" s="413"/>
      <c r="BJJ2" s="413"/>
      <c r="BJK2" s="413"/>
      <c r="BJL2" s="413"/>
      <c r="BJM2" s="413"/>
      <c r="BJN2" s="413"/>
      <c r="BJO2" s="413"/>
      <c r="BJP2" s="413"/>
      <c r="BJQ2" s="413"/>
      <c r="BJR2" s="413"/>
      <c r="BJS2" s="413"/>
      <c r="BJT2" s="413"/>
      <c r="BJU2" s="413"/>
      <c r="BJV2" s="413"/>
      <c r="BJW2" s="413"/>
      <c r="BJX2" s="413"/>
      <c r="BJY2" s="413"/>
      <c r="BJZ2" s="413"/>
      <c r="BKA2" s="413"/>
      <c r="BKB2" s="413"/>
      <c r="BKC2" s="413"/>
      <c r="BKD2" s="413"/>
      <c r="BKE2" s="413"/>
      <c r="BKF2" s="413"/>
      <c r="BKG2" s="413"/>
      <c r="BKH2" s="413"/>
      <c r="BKI2" s="413"/>
      <c r="BKJ2" s="413"/>
      <c r="BKK2" s="413"/>
      <c r="BKL2" s="413"/>
      <c r="BKM2" s="413"/>
      <c r="BKN2" s="413"/>
      <c r="BKO2" s="413"/>
      <c r="BKP2" s="413"/>
      <c r="BKQ2" s="413"/>
      <c r="BKR2" s="413"/>
      <c r="BKS2" s="413"/>
      <c r="BKT2" s="413"/>
      <c r="BKU2" s="413"/>
      <c r="BKV2" s="413"/>
      <c r="BKW2" s="413"/>
      <c r="BKX2" s="413"/>
      <c r="BKY2" s="413"/>
      <c r="BKZ2" s="413"/>
      <c r="BLA2" s="413"/>
      <c r="BLB2" s="413"/>
      <c r="BLC2" s="413"/>
      <c r="BLD2" s="413"/>
      <c r="BLE2" s="413"/>
      <c r="BLF2" s="413"/>
      <c r="BLG2" s="413"/>
      <c r="BLH2" s="413"/>
      <c r="BLI2" s="413"/>
      <c r="BLJ2" s="413"/>
      <c r="BLK2" s="413"/>
      <c r="BLL2" s="413"/>
      <c r="BLM2" s="413"/>
      <c r="BLN2" s="413"/>
      <c r="BLO2" s="413"/>
      <c r="BLP2" s="413"/>
      <c r="BLQ2" s="413"/>
      <c r="BLR2" s="413"/>
      <c r="BLS2" s="413"/>
      <c r="BLT2" s="413"/>
      <c r="BLU2" s="413"/>
      <c r="BLV2" s="413"/>
      <c r="BLW2" s="413"/>
      <c r="BLX2" s="413"/>
      <c r="BLY2" s="413"/>
      <c r="BLZ2" s="413"/>
      <c r="BMA2" s="413"/>
      <c r="BMB2" s="413"/>
      <c r="BMC2" s="413"/>
      <c r="BMD2" s="413"/>
      <c r="BME2" s="413"/>
      <c r="BMF2" s="413"/>
      <c r="BMG2" s="413"/>
      <c r="BMH2" s="413"/>
      <c r="BMI2" s="413"/>
      <c r="BMJ2" s="413"/>
      <c r="BMK2" s="413"/>
      <c r="BML2" s="413"/>
      <c r="BMM2" s="413"/>
      <c r="BMN2" s="413"/>
      <c r="BMO2" s="413"/>
      <c r="BMP2" s="413"/>
      <c r="BMQ2" s="413"/>
      <c r="BMR2" s="413"/>
      <c r="BMS2" s="413"/>
      <c r="BMT2" s="413"/>
      <c r="BMU2" s="413"/>
      <c r="BMV2" s="413"/>
      <c r="BMW2" s="413"/>
      <c r="BMX2" s="413"/>
      <c r="BMY2" s="413"/>
      <c r="BMZ2" s="413"/>
      <c r="BNA2" s="413"/>
      <c r="BNB2" s="413"/>
      <c r="BNC2" s="413"/>
      <c r="BND2" s="413"/>
      <c r="BNE2" s="413"/>
      <c r="BNF2" s="413"/>
      <c r="BNG2" s="413"/>
      <c r="BNH2" s="413"/>
      <c r="BNI2" s="413"/>
      <c r="BNJ2" s="413"/>
      <c r="BNK2" s="413"/>
      <c r="BNL2" s="413"/>
      <c r="BNM2" s="413"/>
      <c r="BNN2" s="413"/>
      <c r="BNO2" s="413"/>
      <c r="BNP2" s="413"/>
      <c r="BNQ2" s="413"/>
      <c r="BNR2" s="413"/>
      <c r="BNS2" s="413"/>
      <c r="BNT2" s="413"/>
      <c r="BNU2" s="413"/>
      <c r="BNV2" s="413"/>
      <c r="BNW2" s="413"/>
      <c r="BNX2" s="413"/>
      <c r="BNY2" s="413"/>
      <c r="BNZ2" s="413"/>
      <c r="BOA2" s="413"/>
      <c r="BOB2" s="413"/>
      <c r="BOC2" s="413"/>
      <c r="BOD2" s="413"/>
      <c r="BOE2" s="413"/>
      <c r="BOF2" s="413"/>
      <c r="BOG2" s="413"/>
      <c r="BOH2" s="413"/>
      <c r="BOI2" s="413"/>
      <c r="BOJ2" s="413"/>
      <c r="BOK2" s="413"/>
      <c r="BOL2" s="413"/>
      <c r="BOM2" s="413"/>
      <c r="BON2" s="413"/>
      <c r="BOO2" s="413"/>
      <c r="BOP2" s="413"/>
      <c r="BOQ2" s="413"/>
      <c r="BOR2" s="413"/>
      <c r="BOS2" s="413"/>
      <c r="BOT2" s="413"/>
      <c r="BOU2" s="413"/>
      <c r="BOV2" s="413"/>
      <c r="BOW2" s="413"/>
      <c r="BOX2" s="413"/>
      <c r="BOY2" s="413"/>
      <c r="BOZ2" s="413"/>
      <c r="BPA2" s="413"/>
      <c r="BPB2" s="413"/>
      <c r="BPC2" s="413"/>
      <c r="BPD2" s="413"/>
      <c r="BPE2" s="413"/>
      <c r="BPF2" s="413"/>
      <c r="BPG2" s="413"/>
      <c r="BPH2" s="413"/>
      <c r="BPI2" s="413"/>
      <c r="BPJ2" s="413"/>
      <c r="BPK2" s="413"/>
      <c r="BPL2" s="413"/>
      <c r="BPM2" s="413"/>
      <c r="BPN2" s="413"/>
      <c r="BPO2" s="413"/>
      <c r="BPP2" s="413"/>
      <c r="BPQ2" s="413"/>
      <c r="BPR2" s="413"/>
      <c r="BPS2" s="413"/>
      <c r="BPT2" s="413"/>
      <c r="BPU2" s="413"/>
      <c r="BPV2" s="413"/>
      <c r="BPW2" s="413"/>
      <c r="BPX2" s="413"/>
      <c r="BPY2" s="413"/>
      <c r="BPZ2" s="413"/>
      <c r="BQA2" s="413"/>
      <c r="BQB2" s="413"/>
      <c r="BQC2" s="413"/>
      <c r="BQD2" s="413"/>
      <c r="BQE2" s="413"/>
      <c r="BQF2" s="413"/>
      <c r="BQG2" s="413"/>
      <c r="BQH2" s="413"/>
      <c r="BQI2" s="413"/>
      <c r="BQJ2" s="413"/>
      <c r="BQK2" s="413"/>
      <c r="BQL2" s="413"/>
      <c r="BQM2" s="413"/>
      <c r="BQN2" s="413"/>
      <c r="BQO2" s="413"/>
      <c r="BQP2" s="413"/>
      <c r="BQQ2" s="413"/>
      <c r="BQR2" s="413"/>
      <c r="BQS2" s="413"/>
      <c r="BQT2" s="413"/>
      <c r="BQU2" s="413"/>
      <c r="BQV2" s="413"/>
      <c r="BQW2" s="413"/>
      <c r="BQX2" s="413"/>
      <c r="BQY2" s="413"/>
      <c r="BQZ2" s="413"/>
      <c r="BRA2" s="413"/>
      <c r="BRB2" s="413"/>
      <c r="BRC2" s="413"/>
      <c r="BRD2" s="413"/>
      <c r="BRE2" s="413"/>
      <c r="BRF2" s="413"/>
      <c r="BRG2" s="413"/>
      <c r="BRH2" s="413"/>
      <c r="BRI2" s="413"/>
      <c r="BRJ2" s="413"/>
      <c r="BRK2" s="413"/>
      <c r="BRL2" s="413"/>
      <c r="BRM2" s="413"/>
      <c r="BRN2" s="413"/>
      <c r="BRO2" s="413"/>
      <c r="BRP2" s="413"/>
      <c r="BRQ2" s="413"/>
      <c r="BRR2" s="413"/>
      <c r="BRS2" s="413"/>
      <c r="BRT2" s="413"/>
      <c r="BRU2" s="413"/>
      <c r="BRV2" s="413"/>
      <c r="BRW2" s="413"/>
      <c r="BRX2" s="413"/>
      <c r="BRY2" s="413"/>
      <c r="BRZ2" s="413"/>
      <c r="BSA2" s="413"/>
      <c r="BSB2" s="413"/>
      <c r="BSC2" s="413"/>
      <c r="BSD2" s="413"/>
      <c r="BSE2" s="413"/>
      <c r="BSF2" s="413"/>
      <c r="BSG2" s="413"/>
      <c r="BSH2" s="413"/>
      <c r="BSI2" s="413"/>
      <c r="BSJ2" s="413"/>
      <c r="BSK2" s="413"/>
      <c r="BSL2" s="413"/>
      <c r="BSM2" s="413"/>
      <c r="BSN2" s="413"/>
      <c r="BSO2" s="413"/>
      <c r="BSP2" s="413"/>
      <c r="BSQ2" s="413"/>
      <c r="BSR2" s="413"/>
      <c r="BSS2" s="413"/>
      <c r="BST2" s="413"/>
      <c r="BSU2" s="413"/>
      <c r="BSV2" s="413"/>
      <c r="BSW2" s="413"/>
      <c r="BSX2" s="413"/>
      <c r="BSY2" s="413"/>
      <c r="BSZ2" s="413"/>
      <c r="BTA2" s="413"/>
      <c r="BTB2" s="413"/>
      <c r="BTC2" s="413"/>
      <c r="BTD2" s="413"/>
      <c r="BTE2" s="413"/>
      <c r="BTF2" s="413"/>
      <c r="BTG2" s="413"/>
      <c r="BTH2" s="413"/>
      <c r="BTI2" s="413"/>
      <c r="BTJ2" s="413"/>
      <c r="BTK2" s="413"/>
      <c r="BTL2" s="413"/>
      <c r="BTM2" s="413"/>
      <c r="BTN2" s="413"/>
      <c r="BTO2" s="413"/>
      <c r="BTP2" s="413"/>
      <c r="BTQ2" s="413"/>
      <c r="BTR2" s="413"/>
      <c r="BTS2" s="413"/>
      <c r="BTT2" s="413"/>
      <c r="BTU2" s="413"/>
      <c r="BTV2" s="413"/>
      <c r="BTW2" s="413"/>
      <c r="BTX2" s="413"/>
      <c r="BTY2" s="413"/>
      <c r="BTZ2" s="413"/>
      <c r="BUA2" s="413"/>
      <c r="BUB2" s="413"/>
      <c r="BUC2" s="413"/>
      <c r="BUD2" s="413"/>
      <c r="BUE2" s="413"/>
      <c r="BUF2" s="413"/>
      <c r="BUG2" s="413"/>
      <c r="BUH2" s="413"/>
      <c r="BUI2" s="413"/>
      <c r="BUJ2" s="413"/>
      <c r="BUK2" s="413"/>
      <c r="BUL2" s="413"/>
      <c r="BUM2" s="413"/>
      <c r="BUN2" s="413"/>
      <c r="BUO2" s="413"/>
      <c r="BUP2" s="413"/>
      <c r="BUQ2" s="413"/>
      <c r="BUR2" s="413"/>
      <c r="BUS2" s="413"/>
      <c r="BUT2" s="413"/>
      <c r="BUU2" s="413"/>
      <c r="BUV2" s="413"/>
      <c r="BUW2" s="413"/>
      <c r="BUX2" s="413"/>
      <c r="BUY2" s="413"/>
      <c r="BUZ2" s="413"/>
      <c r="BVA2" s="413"/>
      <c r="BVB2" s="413"/>
      <c r="BVC2" s="413"/>
      <c r="BVD2" s="413"/>
      <c r="BVE2" s="413"/>
      <c r="BVF2" s="413"/>
      <c r="BVG2" s="413"/>
      <c r="BVH2" s="413"/>
      <c r="BVI2" s="413"/>
      <c r="BVJ2" s="413"/>
      <c r="BVK2" s="413"/>
      <c r="BVL2" s="413"/>
      <c r="BVM2" s="413"/>
      <c r="BVN2" s="413"/>
      <c r="BVO2" s="413"/>
      <c r="BVP2" s="413"/>
      <c r="BVQ2" s="413"/>
      <c r="BVR2" s="413"/>
      <c r="BVS2" s="413"/>
      <c r="BVT2" s="413"/>
      <c r="BVU2" s="413"/>
      <c r="BVV2" s="413"/>
      <c r="BVW2" s="413"/>
      <c r="BVX2" s="413"/>
      <c r="BVY2" s="413"/>
      <c r="BVZ2" s="413"/>
      <c r="BWA2" s="413"/>
      <c r="BWB2" s="413"/>
      <c r="BWC2" s="413"/>
      <c r="BWD2" s="413"/>
      <c r="BWE2" s="413"/>
      <c r="BWF2" s="413"/>
      <c r="BWG2" s="413"/>
      <c r="BWH2" s="413"/>
      <c r="BWI2" s="413"/>
      <c r="BWJ2" s="413"/>
      <c r="BWK2" s="413"/>
      <c r="BWL2" s="413"/>
      <c r="BWM2" s="413"/>
      <c r="BWN2" s="413"/>
      <c r="BWO2" s="413"/>
      <c r="BWP2" s="413"/>
      <c r="BWQ2" s="413"/>
      <c r="BWR2" s="413"/>
      <c r="BWS2" s="413"/>
      <c r="BWT2" s="413"/>
      <c r="BWU2" s="413"/>
      <c r="BWV2" s="413"/>
      <c r="BWW2" s="413"/>
      <c r="BWX2" s="413"/>
      <c r="BWY2" s="413"/>
      <c r="BWZ2" s="413"/>
      <c r="BXA2" s="413"/>
      <c r="BXB2" s="413"/>
      <c r="BXC2" s="413"/>
      <c r="BXD2" s="413"/>
      <c r="BXE2" s="413"/>
      <c r="BXF2" s="413"/>
      <c r="BXG2" s="413"/>
      <c r="BXH2" s="413"/>
      <c r="BXI2" s="413"/>
      <c r="BXJ2" s="413"/>
      <c r="BXK2" s="413"/>
      <c r="BXL2" s="413"/>
      <c r="BXM2" s="413"/>
      <c r="BXN2" s="413"/>
      <c r="BXO2" s="413"/>
      <c r="BXP2" s="413"/>
      <c r="BXQ2" s="413"/>
      <c r="BXR2" s="413"/>
      <c r="BXS2" s="413"/>
      <c r="BXT2" s="413"/>
      <c r="BXU2" s="413"/>
      <c r="BXV2" s="413"/>
      <c r="BXW2" s="413"/>
      <c r="BXX2" s="413"/>
      <c r="BXY2" s="413"/>
      <c r="BXZ2" s="413"/>
      <c r="BYA2" s="413"/>
      <c r="BYB2" s="413"/>
      <c r="BYC2" s="413"/>
      <c r="BYD2" s="413"/>
      <c r="BYE2" s="413"/>
      <c r="BYF2" s="413"/>
      <c r="BYG2" s="413"/>
      <c r="BYH2" s="413"/>
      <c r="BYI2" s="413"/>
      <c r="BYJ2" s="413"/>
      <c r="BYK2" s="413"/>
      <c r="BYL2" s="413"/>
      <c r="BYM2" s="413"/>
      <c r="BYN2" s="413"/>
      <c r="BYO2" s="413"/>
      <c r="BYP2" s="413"/>
      <c r="BYQ2" s="413"/>
      <c r="BYR2" s="413"/>
      <c r="BYS2" s="413"/>
      <c r="BYT2" s="413"/>
      <c r="BYU2" s="413"/>
      <c r="BYV2" s="413"/>
      <c r="BYW2" s="413"/>
      <c r="BYX2" s="413"/>
      <c r="BYY2" s="413"/>
      <c r="BYZ2" s="413"/>
      <c r="BZA2" s="413"/>
      <c r="BZB2" s="413"/>
      <c r="BZC2" s="413"/>
      <c r="BZD2" s="413"/>
      <c r="BZE2" s="413"/>
      <c r="BZF2" s="413"/>
      <c r="BZG2" s="413"/>
      <c r="BZH2" s="413"/>
      <c r="BZI2" s="413"/>
      <c r="BZJ2" s="413"/>
      <c r="BZK2" s="413"/>
      <c r="BZL2" s="413"/>
      <c r="BZM2" s="413"/>
      <c r="BZN2" s="413"/>
      <c r="BZO2" s="413"/>
      <c r="BZP2" s="413"/>
      <c r="BZQ2" s="413"/>
      <c r="BZR2" s="413"/>
      <c r="BZS2" s="413"/>
      <c r="BZT2" s="413"/>
      <c r="BZU2" s="413"/>
      <c r="BZV2" s="413"/>
      <c r="BZW2" s="413"/>
      <c r="BZX2" s="413"/>
      <c r="BZY2" s="413"/>
      <c r="BZZ2" s="413"/>
      <c r="CAA2" s="413"/>
      <c r="CAB2" s="413"/>
      <c r="CAC2" s="413"/>
      <c r="CAD2" s="413"/>
      <c r="CAE2" s="413"/>
      <c r="CAF2" s="413"/>
      <c r="CAG2" s="413"/>
      <c r="CAH2" s="413"/>
      <c r="CAI2" s="413"/>
      <c r="CAJ2" s="413"/>
      <c r="CAK2" s="413"/>
      <c r="CAL2" s="413"/>
      <c r="CAM2" s="413"/>
      <c r="CAN2" s="413"/>
      <c r="CAO2" s="413"/>
      <c r="CAP2" s="413"/>
      <c r="CAQ2" s="413"/>
      <c r="CAR2" s="413"/>
      <c r="CAS2" s="413"/>
      <c r="CAT2" s="413"/>
      <c r="CAU2" s="413"/>
      <c r="CAV2" s="413"/>
      <c r="CAW2" s="413"/>
      <c r="CAX2" s="413"/>
      <c r="CAY2" s="413"/>
      <c r="CAZ2" s="413"/>
      <c r="CBA2" s="413"/>
      <c r="CBB2" s="413"/>
      <c r="CBC2" s="413"/>
      <c r="CBD2" s="413"/>
      <c r="CBE2" s="413"/>
      <c r="CBF2" s="413"/>
      <c r="CBG2" s="413"/>
      <c r="CBH2" s="413"/>
      <c r="CBI2" s="413"/>
      <c r="CBJ2" s="413"/>
      <c r="CBK2" s="413"/>
      <c r="CBL2" s="413"/>
      <c r="CBM2" s="413"/>
      <c r="CBN2" s="413"/>
      <c r="CBO2" s="413"/>
      <c r="CBP2" s="413"/>
      <c r="CBQ2" s="413"/>
      <c r="CBR2" s="413"/>
      <c r="CBS2" s="413"/>
      <c r="CBT2" s="413"/>
      <c r="CBU2" s="413"/>
      <c r="CBV2" s="413"/>
      <c r="CBW2" s="413"/>
      <c r="CBX2" s="413"/>
      <c r="CBY2" s="413"/>
      <c r="CBZ2" s="413"/>
      <c r="CCA2" s="413"/>
      <c r="CCB2" s="413"/>
      <c r="CCC2" s="413"/>
      <c r="CCD2" s="413"/>
      <c r="CCE2" s="413"/>
      <c r="CCF2" s="413"/>
      <c r="CCG2" s="413"/>
      <c r="CCH2" s="413"/>
      <c r="CCI2" s="413"/>
      <c r="CCJ2" s="413"/>
      <c r="CCK2" s="413"/>
      <c r="CCL2" s="413"/>
      <c r="CCM2" s="413"/>
      <c r="CCN2" s="413"/>
      <c r="CCO2" s="413"/>
      <c r="CCP2" s="413"/>
      <c r="CCQ2" s="413"/>
      <c r="CCR2" s="413"/>
      <c r="CCS2" s="413"/>
      <c r="CCT2" s="413"/>
      <c r="CCU2" s="413"/>
      <c r="CCV2" s="413"/>
      <c r="CCW2" s="413"/>
      <c r="CCX2" s="413"/>
      <c r="CCY2" s="413"/>
      <c r="CCZ2" s="413"/>
      <c r="CDA2" s="413"/>
      <c r="CDB2" s="413"/>
      <c r="CDC2" s="413"/>
      <c r="CDD2" s="413"/>
      <c r="CDE2" s="413"/>
      <c r="CDF2" s="413"/>
      <c r="CDG2" s="413"/>
      <c r="CDH2" s="413"/>
      <c r="CDI2" s="413"/>
      <c r="CDJ2" s="413"/>
      <c r="CDK2" s="413"/>
      <c r="CDL2" s="413"/>
      <c r="CDM2" s="413"/>
      <c r="CDN2" s="413"/>
      <c r="CDO2" s="413"/>
      <c r="CDP2" s="413"/>
      <c r="CDQ2" s="413"/>
      <c r="CDR2" s="413"/>
      <c r="CDS2" s="413"/>
      <c r="CDT2" s="413"/>
      <c r="CDU2" s="413"/>
      <c r="CDV2" s="413"/>
      <c r="CDW2" s="413"/>
      <c r="CDX2" s="413"/>
      <c r="CDY2" s="413"/>
      <c r="CDZ2" s="413"/>
      <c r="CEA2" s="413"/>
      <c r="CEB2" s="413"/>
      <c r="CEC2" s="413"/>
      <c r="CED2" s="413"/>
      <c r="CEE2" s="413"/>
      <c r="CEF2" s="413"/>
      <c r="CEG2" s="413"/>
      <c r="CEH2" s="413"/>
      <c r="CEI2" s="413"/>
      <c r="CEJ2" s="413"/>
      <c r="CEK2" s="413"/>
      <c r="CEL2" s="413"/>
      <c r="CEM2" s="413"/>
      <c r="CEN2" s="413"/>
      <c r="CEO2" s="413"/>
      <c r="CEP2" s="413"/>
      <c r="CEQ2" s="413"/>
      <c r="CER2" s="413"/>
      <c r="CES2" s="413"/>
      <c r="CET2" s="413"/>
      <c r="CEU2" s="413"/>
      <c r="CEV2" s="413"/>
      <c r="CEW2" s="413"/>
      <c r="CEX2" s="413"/>
      <c r="CEY2" s="413"/>
      <c r="CEZ2" s="413"/>
      <c r="CFA2" s="413"/>
      <c r="CFB2" s="413"/>
      <c r="CFC2" s="413"/>
      <c r="CFD2" s="413"/>
      <c r="CFE2" s="413"/>
      <c r="CFF2" s="413"/>
      <c r="CFG2" s="413"/>
      <c r="CFH2" s="413"/>
      <c r="CFI2" s="413"/>
      <c r="CFJ2" s="413"/>
      <c r="CFK2" s="413"/>
      <c r="CFL2" s="413"/>
      <c r="CFM2" s="413"/>
      <c r="CFN2" s="413"/>
      <c r="CFO2" s="413"/>
      <c r="CFP2" s="413"/>
      <c r="CFQ2" s="413"/>
      <c r="CFR2" s="413"/>
      <c r="CFS2" s="413"/>
      <c r="CFT2" s="413"/>
      <c r="CFU2" s="413"/>
      <c r="CFV2" s="413"/>
      <c r="CFW2" s="413"/>
      <c r="CFX2" s="413"/>
      <c r="CFY2" s="413"/>
      <c r="CFZ2" s="413"/>
      <c r="CGA2" s="413"/>
      <c r="CGB2" s="413"/>
      <c r="CGC2" s="413"/>
      <c r="CGD2" s="413"/>
      <c r="CGE2" s="413"/>
      <c r="CGF2" s="413"/>
      <c r="CGG2" s="413"/>
      <c r="CGH2" s="413"/>
      <c r="CGI2" s="413"/>
      <c r="CGJ2" s="413"/>
      <c r="CGK2" s="413"/>
      <c r="CGL2" s="413"/>
      <c r="CGM2" s="413"/>
      <c r="CGN2" s="413"/>
      <c r="CGO2" s="413"/>
      <c r="CGP2" s="413"/>
      <c r="CGQ2" s="413"/>
      <c r="CGR2" s="413"/>
      <c r="CGS2" s="413"/>
      <c r="CGT2" s="413"/>
      <c r="CGU2" s="413"/>
      <c r="CGV2" s="413"/>
      <c r="CGW2" s="413"/>
      <c r="CGX2" s="413"/>
      <c r="CGY2" s="413"/>
      <c r="CGZ2" s="413"/>
      <c r="CHA2" s="413"/>
      <c r="CHB2" s="413"/>
      <c r="CHC2" s="413"/>
      <c r="CHD2" s="413"/>
      <c r="CHE2" s="413"/>
      <c r="CHF2" s="413"/>
      <c r="CHG2" s="413"/>
      <c r="CHH2" s="413"/>
      <c r="CHI2" s="413"/>
      <c r="CHJ2" s="413"/>
      <c r="CHK2" s="413"/>
      <c r="CHL2" s="413"/>
      <c r="CHM2" s="413"/>
      <c r="CHN2" s="413"/>
      <c r="CHO2" s="413"/>
      <c r="CHP2" s="413"/>
      <c r="CHQ2" s="413"/>
      <c r="CHR2" s="413"/>
      <c r="CHS2" s="413"/>
      <c r="CHT2" s="413"/>
      <c r="CHU2" s="413"/>
      <c r="CHV2" s="413"/>
      <c r="CHW2" s="413"/>
      <c r="CHX2" s="413"/>
      <c r="CHY2" s="413"/>
      <c r="CHZ2" s="413"/>
      <c r="CIA2" s="413"/>
      <c r="CIB2" s="413"/>
      <c r="CIC2" s="413"/>
      <c r="CID2" s="413"/>
      <c r="CIE2" s="413"/>
      <c r="CIF2" s="413"/>
      <c r="CIG2" s="413"/>
      <c r="CIH2" s="413"/>
      <c r="CII2" s="413"/>
      <c r="CIJ2" s="413"/>
      <c r="CIK2" s="413"/>
      <c r="CIL2" s="413"/>
      <c r="CIM2" s="413"/>
      <c r="CIN2" s="413"/>
      <c r="CIO2" s="413"/>
      <c r="CIP2" s="413"/>
      <c r="CIQ2" s="413"/>
      <c r="CIR2" s="413"/>
      <c r="CIS2" s="413"/>
      <c r="CIT2" s="413"/>
      <c r="CIU2" s="413"/>
      <c r="CIV2" s="413"/>
      <c r="CIW2" s="413"/>
      <c r="CIX2" s="413"/>
      <c r="CIY2" s="413"/>
      <c r="CIZ2" s="413"/>
      <c r="CJA2" s="413"/>
      <c r="CJB2" s="413"/>
      <c r="CJC2" s="413"/>
      <c r="CJD2" s="413"/>
      <c r="CJE2" s="413"/>
      <c r="CJF2" s="413"/>
      <c r="CJG2" s="413"/>
      <c r="CJH2" s="413"/>
      <c r="CJI2" s="413"/>
      <c r="CJJ2" s="413"/>
      <c r="CJK2" s="413"/>
      <c r="CJL2" s="413"/>
      <c r="CJM2" s="413"/>
      <c r="CJN2" s="413"/>
      <c r="CJO2" s="413"/>
      <c r="CJP2" s="413"/>
      <c r="CJQ2" s="413"/>
      <c r="CJR2" s="413"/>
      <c r="CJS2" s="413"/>
      <c r="CJT2" s="413"/>
      <c r="CJU2" s="413"/>
      <c r="CJV2" s="413"/>
      <c r="CJW2" s="413"/>
      <c r="CJX2" s="413"/>
      <c r="CJY2" s="413"/>
      <c r="CJZ2" s="413"/>
      <c r="CKA2" s="413"/>
      <c r="CKB2" s="413"/>
      <c r="CKC2" s="413"/>
      <c r="CKD2" s="413"/>
      <c r="CKE2" s="413"/>
      <c r="CKF2" s="413"/>
      <c r="CKG2" s="413"/>
      <c r="CKH2" s="413"/>
      <c r="CKI2" s="413"/>
      <c r="CKJ2" s="413"/>
      <c r="CKK2" s="413"/>
      <c r="CKL2" s="413"/>
      <c r="CKM2" s="413"/>
      <c r="CKN2" s="413"/>
      <c r="CKO2" s="413"/>
      <c r="CKP2" s="413"/>
      <c r="CKQ2" s="413"/>
      <c r="CKR2" s="413"/>
      <c r="CKS2" s="413"/>
      <c r="CKT2" s="413"/>
      <c r="CKU2" s="413"/>
      <c r="CKV2" s="413"/>
      <c r="CKW2" s="413"/>
      <c r="CKX2" s="413"/>
      <c r="CKY2" s="413"/>
      <c r="CKZ2" s="413"/>
      <c r="CLA2" s="413"/>
      <c r="CLB2" s="413"/>
      <c r="CLC2" s="413"/>
      <c r="CLD2" s="413"/>
      <c r="CLE2" s="413"/>
      <c r="CLF2" s="413"/>
      <c r="CLG2" s="413"/>
      <c r="CLH2" s="413"/>
      <c r="CLI2" s="413"/>
      <c r="CLJ2" s="413"/>
      <c r="CLK2" s="413"/>
      <c r="CLL2" s="413"/>
      <c r="CLM2" s="413"/>
      <c r="CLN2" s="413"/>
      <c r="CLO2" s="413"/>
      <c r="CLP2" s="413"/>
      <c r="CLQ2" s="413"/>
      <c r="CLR2" s="413"/>
      <c r="CLS2" s="413"/>
      <c r="CLT2" s="413"/>
      <c r="CLU2" s="413"/>
      <c r="CLV2" s="413"/>
      <c r="CLW2" s="413"/>
      <c r="CLX2" s="413"/>
      <c r="CLY2" s="413"/>
      <c r="CLZ2" s="413"/>
      <c r="CMA2" s="413"/>
      <c r="CMB2" s="413"/>
      <c r="CMC2" s="413"/>
      <c r="CMD2" s="413"/>
      <c r="CME2" s="413"/>
      <c r="CMF2" s="413"/>
      <c r="CMG2" s="413"/>
      <c r="CMH2" s="413"/>
      <c r="CMI2" s="413"/>
      <c r="CMJ2" s="413"/>
      <c r="CMK2" s="413"/>
      <c r="CML2" s="413"/>
      <c r="CMM2" s="413"/>
      <c r="CMN2" s="413"/>
      <c r="CMO2" s="413"/>
      <c r="CMP2" s="413"/>
      <c r="CMQ2" s="413"/>
      <c r="CMR2" s="413"/>
      <c r="CMS2" s="413"/>
      <c r="CMT2" s="413"/>
      <c r="CMU2" s="413"/>
      <c r="CMV2" s="413"/>
      <c r="CMW2" s="413"/>
      <c r="CMX2" s="413"/>
      <c r="CMY2" s="413"/>
      <c r="CMZ2" s="413"/>
      <c r="CNA2" s="413"/>
      <c r="CNB2" s="413"/>
      <c r="CNC2" s="413"/>
      <c r="CND2" s="413"/>
      <c r="CNE2" s="413"/>
      <c r="CNF2" s="413"/>
      <c r="CNG2" s="413"/>
      <c r="CNH2" s="413"/>
      <c r="CNI2" s="413"/>
      <c r="CNJ2" s="413"/>
      <c r="CNK2" s="413"/>
      <c r="CNL2" s="413"/>
      <c r="CNM2" s="413"/>
      <c r="CNN2" s="413"/>
      <c r="CNO2" s="413"/>
      <c r="CNP2" s="413"/>
      <c r="CNQ2" s="413"/>
      <c r="CNR2" s="413"/>
      <c r="CNS2" s="413"/>
      <c r="CNT2" s="413"/>
      <c r="CNU2" s="413"/>
      <c r="CNV2" s="413"/>
      <c r="CNW2" s="413"/>
      <c r="CNX2" s="413"/>
      <c r="CNY2" s="413"/>
      <c r="CNZ2" s="413"/>
      <c r="COA2" s="413"/>
      <c r="COB2" s="413"/>
      <c r="COC2" s="413"/>
      <c r="COD2" s="413"/>
      <c r="COE2" s="413"/>
      <c r="COF2" s="413"/>
      <c r="COG2" s="413"/>
      <c r="COH2" s="413"/>
      <c r="COI2" s="413"/>
      <c r="COJ2" s="413"/>
      <c r="COK2" s="413"/>
      <c r="COL2" s="413"/>
      <c r="COM2" s="413"/>
      <c r="CON2" s="413"/>
      <c r="COO2" s="413"/>
      <c r="COP2" s="413"/>
      <c r="COQ2" s="413"/>
      <c r="COR2" s="413"/>
      <c r="COS2" s="413"/>
      <c r="COT2" s="413"/>
      <c r="COU2" s="413"/>
      <c r="COV2" s="413"/>
      <c r="COW2" s="413"/>
      <c r="COX2" s="413"/>
      <c r="COY2" s="413"/>
      <c r="COZ2" s="413"/>
      <c r="CPA2" s="413"/>
      <c r="CPB2" s="413"/>
      <c r="CPC2" s="413"/>
      <c r="CPD2" s="413"/>
      <c r="CPE2" s="413"/>
      <c r="CPF2" s="413"/>
      <c r="CPG2" s="413"/>
      <c r="CPH2" s="413"/>
      <c r="CPI2" s="413"/>
      <c r="CPJ2" s="413"/>
      <c r="CPK2" s="413"/>
      <c r="CPL2" s="413"/>
      <c r="CPM2" s="413"/>
      <c r="CPN2" s="413"/>
      <c r="CPO2" s="413"/>
      <c r="CPP2" s="413"/>
      <c r="CPQ2" s="413"/>
      <c r="CPR2" s="413"/>
      <c r="CPS2" s="413"/>
      <c r="CPT2" s="413"/>
      <c r="CPU2" s="413"/>
      <c r="CPV2" s="413"/>
      <c r="CPW2" s="413"/>
      <c r="CPX2" s="413"/>
      <c r="CPY2" s="413"/>
      <c r="CPZ2" s="413"/>
      <c r="CQA2" s="413"/>
      <c r="CQB2" s="413"/>
      <c r="CQC2" s="413"/>
      <c r="CQD2" s="413"/>
      <c r="CQE2" s="413"/>
      <c r="CQF2" s="413"/>
      <c r="CQG2" s="413"/>
      <c r="CQH2" s="413"/>
      <c r="CQI2" s="413"/>
      <c r="CQJ2" s="413"/>
      <c r="CQK2" s="413"/>
      <c r="CQL2" s="413"/>
      <c r="CQM2" s="413"/>
      <c r="CQN2" s="413"/>
      <c r="CQO2" s="413"/>
      <c r="CQP2" s="413"/>
      <c r="CQQ2" s="413"/>
      <c r="CQR2" s="413"/>
      <c r="CQS2" s="413"/>
      <c r="CQT2" s="413"/>
      <c r="CQU2" s="413"/>
      <c r="CQV2" s="413"/>
      <c r="CQW2" s="413"/>
      <c r="CQX2" s="413"/>
      <c r="CQY2" s="413"/>
      <c r="CQZ2" s="413"/>
      <c r="CRA2" s="413"/>
      <c r="CRB2" s="413"/>
      <c r="CRC2" s="413"/>
      <c r="CRD2" s="413"/>
      <c r="CRE2" s="413"/>
      <c r="CRF2" s="413"/>
      <c r="CRG2" s="413"/>
      <c r="CRH2" s="413"/>
      <c r="CRI2" s="413"/>
      <c r="CRJ2" s="413"/>
      <c r="CRK2" s="413"/>
      <c r="CRL2" s="413"/>
      <c r="CRM2" s="413"/>
      <c r="CRN2" s="413"/>
      <c r="CRO2" s="413"/>
      <c r="CRP2" s="413"/>
      <c r="CRQ2" s="413"/>
      <c r="CRR2" s="413"/>
      <c r="CRS2" s="413"/>
      <c r="CRT2" s="413"/>
      <c r="CRU2" s="413"/>
      <c r="CRV2" s="413"/>
      <c r="CRW2" s="413"/>
      <c r="CRX2" s="413"/>
      <c r="CRY2" s="413"/>
      <c r="CRZ2" s="413"/>
      <c r="CSA2" s="413"/>
      <c r="CSB2" s="413"/>
      <c r="CSC2" s="413"/>
      <c r="CSD2" s="413"/>
      <c r="CSE2" s="413"/>
      <c r="CSF2" s="413"/>
      <c r="CSG2" s="413"/>
      <c r="CSH2" s="413"/>
      <c r="CSI2" s="413"/>
      <c r="CSJ2" s="413"/>
      <c r="CSK2" s="413"/>
      <c r="CSL2" s="413"/>
      <c r="CSM2" s="413"/>
      <c r="CSN2" s="413"/>
      <c r="CSO2" s="413"/>
      <c r="CSP2" s="413"/>
      <c r="CSQ2" s="413"/>
      <c r="CSR2" s="413"/>
      <c r="CSS2" s="413"/>
      <c r="CST2" s="413"/>
      <c r="CSU2" s="413"/>
      <c r="CSV2" s="413"/>
      <c r="CSW2" s="413"/>
      <c r="CSX2" s="413"/>
      <c r="CSY2" s="413"/>
      <c r="CSZ2" s="413"/>
      <c r="CTA2" s="413"/>
      <c r="CTB2" s="413"/>
      <c r="CTC2" s="413"/>
      <c r="CTD2" s="413"/>
      <c r="CTE2" s="413"/>
      <c r="CTF2" s="413"/>
      <c r="CTG2" s="413"/>
      <c r="CTH2" s="413"/>
      <c r="CTI2" s="413"/>
      <c r="CTJ2" s="413"/>
      <c r="CTK2" s="413"/>
      <c r="CTL2" s="413"/>
      <c r="CTM2" s="413"/>
      <c r="CTN2" s="413"/>
      <c r="CTO2" s="413"/>
      <c r="CTP2" s="413"/>
      <c r="CTQ2" s="413"/>
      <c r="CTR2" s="413"/>
      <c r="CTS2" s="413"/>
      <c r="CTT2" s="413"/>
      <c r="CTU2" s="413"/>
      <c r="CTV2" s="413"/>
      <c r="CTW2" s="413"/>
      <c r="CTX2" s="413"/>
      <c r="CTY2" s="413"/>
      <c r="CTZ2" s="413"/>
      <c r="CUA2" s="413"/>
      <c r="CUB2" s="413"/>
      <c r="CUC2" s="413"/>
      <c r="CUD2" s="413"/>
      <c r="CUE2" s="413"/>
      <c r="CUF2" s="413"/>
      <c r="CUG2" s="413"/>
      <c r="CUH2" s="413"/>
      <c r="CUI2" s="413"/>
      <c r="CUJ2" s="413"/>
      <c r="CUK2" s="413"/>
      <c r="CUL2" s="413"/>
      <c r="CUM2" s="413"/>
      <c r="CUN2" s="413"/>
      <c r="CUO2" s="413"/>
      <c r="CUP2" s="413"/>
      <c r="CUQ2" s="413"/>
      <c r="CUR2" s="413"/>
      <c r="CUS2" s="413"/>
      <c r="CUT2" s="413"/>
      <c r="CUU2" s="413"/>
      <c r="CUV2" s="413"/>
      <c r="CUW2" s="413"/>
      <c r="CUX2" s="413"/>
      <c r="CUY2" s="413"/>
      <c r="CUZ2" s="413"/>
      <c r="CVA2" s="413"/>
      <c r="CVB2" s="413"/>
      <c r="CVC2" s="413"/>
      <c r="CVD2" s="413"/>
      <c r="CVE2" s="413"/>
      <c r="CVF2" s="413"/>
      <c r="CVG2" s="413"/>
      <c r="CVH2" s="413"/>
      <c r="CVI2" s="413"/>
      <c r="CVJ2" s="413"/>
      <c r="CVK2" s="413"/>
      <c r="CVL2" s="413"/>
      <c r="CVM2" s="413"/>
      <c r="CVN2" s="413"/>
      <c r="CVO2" s="413"/>
      <c r="CVP2" s="413"/>
      <c r="CVQ2" s="413"/>
      <c r="CVR2" s="413"/>
      <c r="CVS2" s="413"/>
      <c r="CVT2" s="413"/>
      <c r="CVU2" s="413"/>
      <c r="CVV2" s="413"/>
      <c r="CVW2" s="413"/>
      <c r="CVX2" s="413"/>
      <c r="CVY2" s="413"/>
      <c r="CVZ2" s="413"/>
      <c r="CWA2" s="413"/>
      <c r="CWB2" s="413"/>
      <c r="CWC2" s="413"/>
      <c r="CWD2" s="413"/>
      <c r="CWE2" s="413"/>
      <c r="CWF2" s="413"/>
      <c r="CWG2" s="413"/>
      <c r="CWH2" s="413"/>
      <c r="CWI2" s="413"/>
      <c r="CWJ2" s="413"/>
      <c r="CWK2" s="413"/>
      <c r="CWL2" s="413"/>
      <c r="CWM2" s="413"/>
      <c r="CWN2" s="413"/>
      <c r="CWO2" s="413"/>
      <c r="CWP2" s="413"/>
      <c r="CWQ2" s="413"/>
      <c r="CWR2" s="413"/>
      <c r="CWS2" s="413"/>
      <c r="CWT2" s="413"/>
      <c r="CWU2" s="413"/>
      <c r="CWV2" s="413"/>
      <c r="CWW2" s="413"/>
      <c r="CWX2" s="413"/>
      <c r="CWY2" s="413"/>
      <c r="CWZ2" s="413"/>
      <c r="CXA2" s="413"/>
      <c r="CXB2" s="413"/>
      <c r="CXC2" s="413"/>
      <c r="CXD2" s="413"/>
      <c r="CXE2" s="413"/>
      <c r="CXF2" s="413"/>
      <c r="CXG2" s="413"/>
      <c r="CXH2" s="413"/>
      <c r="CXI2" s="413"/>
      <c r="CXJ2" s="413"/>
      <c r="CXK2" s="413"/>
      <c r="CXL2" s="413"/>
      <c r="CXM2" s="413"/>
      <c r="CXN2" s="413"/>
      <c r="CXO2" s="413"/>
      <c r="CXP2" s="413"/>
      <c r="CXQ2" s="413"/>
      <c r="CXR2" s="413"/>
      <c r="CXS2" s="413"/>
      <c r="CXT2" s="413"/>
      <c r="CXU2" s="413"/>
      <c r="CXV2" s="413"/>
      <c r="CXW2" s="413"/>
      <c r="CXX2" s="413"/>
      <c r="CXY2" s="413"/>
      <c r="CXZ2" s="413"/>
      <c r="CYA2" s="413"/>
      <c r="CYB2" s="413"/>
      <c r="CYC2" s="413"/>
      <c r="CYD2" s="413"/>
      <c r="CYE2" s="413"/>
      <c r="CYF2" s="413"/>
      <c r="CYG2" s="413"/>
      <c r="CYH2" s="413"/>
      <c r="CYI2" s="413"/>
      <c r="CYJ2" s="413"/>
      <c r="CYK2" s="413"/>
      <c r="CYL2" s="413"/>
      <c r="CYM2" s="413"/>
      <c r="CYN2" s="413"/>
      <c r="CYO2" s="413"/>
      <c r="CYP2" s="413"/>
      <c r="CYQ2" s="413"/>
      <c r="CYR2" s="413"/>
      <c r="CYS2" s="413"/>
      <c r="CYT2" s="413"/>
      <c r="CYU2" s="413"/>
      <c r="CYV2" s="413"/>
      <c r="CYW2" s="413"/>
      <c r="CYX2" s="413"/>
      <c r="CYY2" s="413"/>
      <c r="CYZ2" s="413"/>
      <c r="CZA2" s="413"/>
      <c r="CZB2" s="413"/>
      <c r="CZC2" s="413"/>
      <c r="CZD2" s="413"/>
      <c r="CZE2" s="413"/>
      <c r="CZF2" s="413"/>
      <c r="CZG2" s="413"/>
      <c r="CZH2" s="413"/>
      <c r="CZI2" s="413"/>
      <c r="CZJ2" s="413"/>
      <c r="CZK2" s="413"/>
      <c r="CZL2" s="413"/>
      <c r="CZM2" s="413"/>
      <c r="CZN2" s="413"/>
      <c r="CZO2" s="413"/>
      <c r="CZP2" s="413"/>
      <c r="CZQ2" s="413"/>
      <c r="CZR2" s="413"/>
      <c r="CZS2" s="413"/>
      <c r="CZT2" s="413"/>
      <c r="CZU2" s="413"/>
      <c r="CZV2" s="413"/>
      <c r="CZW2" s="413"/>
      <c r="CZX2" s="413"/>
      <c r="CZY2" s="413"/>
      <c r="CZZ2" s="413"/>
      <c r="DAA2" s="413"/>
      <c r="DAB2" s="413"/>
      <c r="DAC2" s="413"/>
      <c r="DAD2" s="413"/>
      <c r="DAE2" s="413"/>
      <c r="DAF2" s="413"/>
      <c r="DAG2" s="413"/>
      <c r="DAH2" s="413"/>
      <c r="DAI2" s="413"/>
      <c r="DAJ2" s="413"/>
      <c r="DAK2" s="413"/>
      <c r="DAL2" s="413"/>
      <c r="DAM2" s="413"/>
      <c r="DAN2" s="413"/>
      <c r="DAO2" s="413"/>
      <c r="DAP2" s="413"/>
      <c r="DAQ2" s="413"/>
      <c r="DAR2" s="413"/>
      <c r="DAS2" s="413"/>
      <c r="DAT2" s="413"/>
      <c r="DAU2" s="413"/>
      <c r="DAV2" s="413"/>
      <c r="DAW2" s="413"/>
      <c r="DAX2" s="413"/>
      <c r="DAY2" s="413"/>
      <c r="DAZ2" s="413"/>
      <c r="DBA2" s="413"/>
      <c r="DBB2" s="413"/>
      <c r="DBC2" s="413"/>
      <c r="DBD2" s="413"/>
      <c r="DBE2" s="413"/>
      <c r="DBF2" s="413"/>
      <c r="DBG2" s="413"/>
      <c r="DBH2" s="413"/>
      <c r="DBI2" s="413"/>
      <c r="DBJ2" s="413"/>
      <c r="DBK2" s="413"/>
      <c r="DBL2" s="413"/>
      <c r="DBM2" s="413"/>
      <c r="DBN2" s="413"/>
      <c r="DBO2" s="413"/>
      <c r="DBP2" s="413"/>
      <c r="DBQ2" s="413"/>
      <c r="DBR2" s="413"/>
      <c r="DBS2" s="413"/>
      <c r="DBT2" s="413"/>
      <c r="DBU2" s="413"/>
      <c r="DBV2" s="413"/>
      <c r="DBW2" s="413"/>
      <c r="DBX2" s="413"/>
      <c r="DBY2" s="413"/>
      <c r="DBZ2" s="413"/>
      <c r="DCA2" s="413"/>
      <c r="DCB2" s="413"/>
      <c r="DCC2" s="413"/>
      <c r="DCD2" s="413"/>
      <c r="DCE2" s="413"/>
      <c r="DCF2" s="413"/>
      <c r="DCG2" s="413"/>
      <c r="DCH2" s="413"/>
      <c r="DCI2" s="413"/>
      <c r="DCJ2" s="413"/>
      <c r="DCK2" s="413"/>
      <c r="DCL2" s="413"/>
      <c r="DCM2" s="413"/>
      <c r="DCN2" s="413"/>
      <c r="DCO2" s="413"/>
      <c r="DCP2" s="413"/>
      <c r="DCQ2" s="413"/>
      <c r="DCR2" s="413"/>
      <c r="DCS2" s="413"/>
      <c r="DCT2" s="413"/>
      <c r="DCU2" s="413"/>
      <c r="DCV2" s="413"/>
      <c r="DCW2" s="413"/>
      <c r="DCX2" s="413"/>
      <c r="DCY2" s="413"/>
      <c r="DCZ2" s="413"/>
      <c r="DDA2" s="413"/>
      <c r="DDB2" s="413"/>
      <c r="DDC2" s="413"/>
      <c r="DDD2" s="413"/>
      <c r="DDE2" s="413"/>
      <c r="DDF2" s="413"/>
      <c r="DDG2" s="413"/>
      <c r="DDH2" s="413"/>
      <c r="DDI2" s="413"/>
      <c r="DDJ2" s="413"/>
      <c r="DDK2" s="413"/>
      <c r="DDL2" s="413"/>
      <c r="DDM2" s="413"/>
      <c r="DDN2" s="413"/>
      <c r="DDO2" s="413"/>
      <c r="DDP2" s="413"/>
      <c r="DDQ2" s="413"/>
      <c r="DDR2" s="413"/>
      <c r="DDS2" s="413"/>
      <c r="DDT2" s="413"/>
      <c r="DDU2" s="413"/>
      <c r="DDV2" s="413"/>
      <c r="DDW2" s="413"/>
      <c r="DDX2" s="413"/>
      <c r="DDY2" s="413"/>
      <c r="DDZ2" s="413"/>
      <c r="DEA2" s="413"/>
      <c r="DEB2" s="413"/>
      <c r="DEC2" s="413"/>
      <c r="DED2" s="413"/>
      <c r="DEE2" s="413"/>
      <c r="DEF2" s="413"/>
      <c r="DEG2" s="413"/>
      <c r="DEH2" s="413"/>
      <c r="DEI2" s="413"/>
      <c r="DEJ2" s="413"/>
      <c r="DEK2" s="413"/>
      <c r="DEL2" s="413"/>
      <c r="DEM2" s="413"/>
      <c r="DEN2" s="413"/>
      <c r="DEO2" s="413"/>
      <c r="DEP2" s="413"/>
      <c r="DEQ2" s="413"/>
      <c r="DER2" s="413"/>
      <c r="DES2" s="413"/>
      <c r="DET2" s="413"/>
      <c r="DEU2" s="413"/>
      <c r="DEV2" s="413"/>
      <c r="DEW2" s="413"/>
      <c r="DEX2" s="413"/>
      <c r="DEY2" s="413"/>
      <c r="DEZ2" s="413"/>
      <c r="DFA2" s="413"/>
      <c r="DFB2" s="413"/>
      <c r="DFC2" s="413"/>
      <c r="DFD2" s="413"/>
      <c r="DFE2" s="413"/>
      <c r="DFF2" s="413"/>
      <c r="DFG2" s="413"/>
      <c r="DFH2" s="413"/>
      <c r="DFI2" s="413"/>
      <c r="DFJ2" s="413"/>
      <c r="DFK2" s="413"/>
      <c r="DFL2" s="413"/>
      <c r="DFM2" s="413"/>
      <c r="DFN2" s="413"/>
      <c r="DFO2" s="413"/>
      <c r="DFP2" s="413"/>
      <c r="DFQ2" s="413"/>
      <c r="DFR2" s="413"/>
      <c r="DFS2" s="413"/>
      <c r="DFT2" s="413"/>
      <c r="DFU2" s="413"/>
      <c r="DFV2" s="413"/>
      <c r="DFW2" s="413"/>
      <c r="DFX2" s="413"/>
      <c r="DFY2" s="413"/>
      <c r="DFZ2" s="413"/>
      <c r="DGA2" s="413"/>
      <c r="DGB2" s="413"/>
      <c r="DGC2" s="413"/>
      <c r="DGD2" s="413"/>
      <c r="DGE2" s="413"/>
      <c r="DGF2" s="413"/>
      <c r="DGG2" s="413"/>
      <c r="DGH2" s="413"/>
      <c r="DGI2" s="413"/>
      <c r="DGJ2" s="413"/>
      <c r="DGK2" s="413"/>
      <c r="DGL2" s="413"/>
      <c r="DGM2" s="413"/>
      <c r="DGN2" s="413"/>
      <c r="DGO2" s="413"/>
      <c r="DGP2" s="413"/>
      <c r="DGQ2" s="413"/>
      <c r="DGR2" s="413"/>
      <c r="DGS2" s="413"/>
      <c r="DGT2" s="413"/>
      <c r="DGU2" s="413"/>
      <c r="DGV2" s="413"/>
      <c r="DGW2" s="413"/>
      <c r="DGX2" s="413"/>
      <c r="DGY2" s="413"/>
      <c r="DGZ2" s="413"/>
      <c r="DHA2" s="413"/>
      <c r="DHB2" s="413"/>
      <c r="DHC2" s="413"/>
      <c r="DHD2" s="413"/>
      <c r="DHE2" s="413"/>
      <c r="DHF2" s="413"/>
      <c r="DHG2" s="413"/>
      <c r="DHH2" s="413"/>
      <c r="DHI2" s="413"/>
      <c r="DHJ2" s="413"/>
      <c r="DHK2" s="413"/>
      <c r="DHL2" s="413"/>
      <c r="DHM2" s="413"/>
      <c r="DHN2" s="413"/>
      <c r="DHO2" s="413"/>
      <c r="DHP2" s="413"/>
      <c r="DHQ2" s="413"/>
      <c r="DHR2" s="413"/>
      <c r="DHS2" s="413"/>
      <c r="DHT2" s="413"/>
      <c r="DHU2" s="413"/>
      <c r="DHV2" s="413"/>
      <c r="DHW2" s="413"/>
      <c r="DHX2" s="413"/>
      <c r="DHY2" s="413"/>
      <c r="DHZ2" s="413"/>
      <c r="DIA2" s="413"/>
      <c r="DIB2" s="413"/>
      <c r="DIC2" s="413"/>
      <c r="DID2" s="413"/>
      <c r="DIE2" s="413"/>
      <c r="DIF2" s="413"/>
      <c r="DIG2" s="413"/>
      <c r="DIH2" s="413"/>
      <c r="DII2" s="413"/>
      <c r="DIJ2" s="413"/>
      <c r="DIK2" s="413"/>
      <c r="DIL2" s="413"/>
      <c r="DIM2" s="413"/>
      <c r="DIN2" s="413"/>
      <c r="DIO2" s="413"/>
      <c r="DIP2" s="413"/>
      <c r="DIQ2" s="413"/>
      <c r="DIR2" s="413"/>
      <c r="DIS2" s="413"/>
      <c r="DIT2" s="413"/>
      <c r="DIU2" s="413"/>
      <c r="DIV2" s="413"/>
      <c r="DIW2" s="413"/>
      <c r="DIX2" s="413"/>
      <c r="DIY2" s="413"/>
      <c r="DIZ2" s="413"/>
      <c r="DJA2" s="413"/>
      <c r="DJB2" s="413"/>
      <c r="DJC2" s="413"/>
      <c r="DJD2" s="413"/>
      <c r="DJE2" s="413"/>
      <c r="DJF2" s="413"/>
      <c r="DJG2" s="413"/>
      <c r="DJH2" s="413"/>
      <c r="DJI2" s="413"/>
      <c r="DJJ2" s="413"/>
      <c r="DJK2" s="413"/>
      <c r="DJL2" s="413"/>
      <c r="DJM2" s="413"/>
      <c r="DJN2" s="413"/>
      <c r="DJO2" s="413"/>
      <c r="DJP2" s="413"/>
      <c r="DJQ2" s="413"/>
      <c r="DJR2" s="413"/>
      <c r="DJS2" s="413"/>
      <c r="DJT2" s="413"/>
      <c r="DJU2" s="413"/>
      <c r="DJV2" s="413"/>
      <c r="DJW2" s="413"/>
      <c r="DJX2" s="413"/>
      <c r="DJY2" s="413"/>
      <c r="DJZ2" s="413"/>
      <c r="DKA2" s="413"/>
      <c r="DKB2" s="413"/>
      <c r="DKC2" s="413"/>
      <c r="DKD2" s="413"/>
      <c r="DKE2" s="413"/>
      <c r="DKF2" s="413"/>
      <c r="DKG2" s="413"/>
      <c r="DKH2" s="413"/>
      <c r="DKI2" s="413"/>
      <c r="DKJ2" s="413"/>
      <c r="DKK2" s="413"/>
      <c r="DKL2" s="413"/>
      <c r="DKM2" s="413"/>
      <c r="DKN2" s="413"/>
      <c r="DKO2" s="413"/>
      <c r="DKP2" s="413"/>
      <c r="DKQ2" s="413"/>
      <c r="DKR2" s="413"/>
      <c r="DKS2" s="413"/>
      <c r="DKT2" s="413"/>
      <c r="DKU2" s="413"/>
      <c r="DKV2" s="413"/>
      <c r="DKW2" s="413"/>
      <c r="DKX2" s="413"/>
      <c r="DKY2" s="413"/>
      <c r="DKZ2" s="413"/>
      <c r="DLA2" s="413"/>
      <c r="DLB2" s="413"/>
      <c r="DLC2" s="413"/>
      <c r="DLD2" s="413"/>
      <c r="DLE2" s="413"/>
      <c r="DLF2" s="413"/>
      <c r="DLG2" s="413"/>
      <c r="DLH2" s="413"/>
      <c r="DLI2" s="413"/>
      <c r="DLJ2" s="413"/>
      <c r="DLK2" s="413"/>
      <c r="DLL2" s="413"/>
      <c r="DLM2" s="413"/>
      <c r="DLN2" s="413"/>
      <c r="DLO2" s="413"/>
      <c r="DLP2" s="413"/>
      <c r="DLQ2" s="413"/>
      <c r="DLR2" s="413"/>
      <c r="DLS2" s="413"/>
      <c r="DLT2" s="413"/>
      <c r="DLU2" s="413"/>
      <c r="DLV2" s="413"/>
      <c r="DLW2" s="413"/>
      <c r="DLX2" s="413"/>
      <c r="DLY2" s="413"/>
      <c r="DLZ2" s="413"/>
      <c r="DMA2" s="413"/>
      <c r="DMB2" s="413"/>
      <c r="DMC2" s="413"/>
      <c r="DMD2" s="413"/>
      <c r="DME2" s="413"/>
      <c r="DMF2" s="413"/>
      <c r="DMG2" s="413"/>
      <c r="DMH2" s="413"/>
      <c r="DMI2" s="413"/>
      <c r="DMJ2" s="413"/>
      <c r="DMK2" s="413"/>
      <c r="DML2" s="413"/>
      <c r="DMM2" s="413"/>
      <c r="DMN2" s="413"/>
      <c r="DMO2" s="413"/>
      <c r="DMP2" s="413"/>
      <c r="DMQ2" s="413"/>
      <c r="DMR2" s="413"/>
      <c r="DMS2" s="413"/>
      <c r="DMT2" s="413"/>
      <c r="DMU2" s="413"/>
      <c r="DMV2" s="413"/>
      <c r="DMW2" s="413"/>
      <c r="DMX2" s="413"/>
      <c r="DMY2" s="413"/>
      <c r="DMZ2" s="413"/>
      <c r="DNA2" s="413"/>
      <c r="DNB2" s="413"/>
      <c r="DNC2" s="413"/>
      <c r="DND2" s="413"/>
      <c r="DNE2" s="413"/>
      <c r="DNF2" s="413"/>
      <c r="DNG2" s="413"/>
      <c r="DNH2" s="413"/>
      <c r="DNI2" s="413"/>
      <c r="DNJ2" s="413"/>
      <c r="DNK2" s="413"/>
      <c r="DNL2" s="413"/>
      <c r="DNM2" s="413"/>
      <c r="DNN2" s="413"/>
      <c r="DNO2" s="413"/>
      <c r="DNP2" s="413"/>
      <c r="DNQ2" s="413"/>
      <c r="DNR2" s="413"/>
      <c r="DNS2" s="413"/>
      <c r="DNT2" s="413"/>
      <c r="DNU2" s="413"/>
      <c r="DNV2" s="413"/>
      <c r="DNW2" s="413"/>
      <c r="DNX2" s="413"/>
      <c r="DNY2" s="413"/>
      <c r="DNZ2" s="413"/>
      <c r="DOA2" s="413"/>
      <c r="DOB2" s="413"/>
      <c r="DOC2" s="413"/>
      <c r="DOD2" s="413"/>
      <c r="DOE2" s="413"/>
      <c r="DOF2" s="413"/>
      <c r="DOG2" s="413"/>
      <c r="DOH2" s="413"/>
      <c r="DOI2" s="413"/>
      <c r="DOJ2" s="413"/>
      <c r="DOK2" s="413"/>
      <c r="DOL2" s="413"/>
      <c r="DOM2" s="413"/>
      <c r="DON2" s="413"/>
      <c r="DOO2" s="413"/>
      <c r="DOP2" s="413"/>
      <c r="DOQ2" s="413"/>
      <c r="DOR2" s="413"/>
      <c r="DOS2" s="413"/>
      <c r="DOT2" s="413"/>
      <c r="DOU2" s="413"/>
      <c r="DOV2" s="413"/>
      <c r="DOW2" s="413"/>
      <c r="DOX2" s="413"/>
      <c r="DOY2" s="413"/>
      <c r="DOZ2" s="413"/>
      <c r="DPA2" s="413"/>
      <c r="DPB2" s="413"/>
      <c r="DPC2" s="413"/>
      <c r="DPD2" s="413"/>
      <c r="DPE2" s="413"/>
      <c r="DPF2" s="413"/>
      <c r="DPG2" s="413"/>
      <c r="DPH2" s="413"/>
      <c r="DPI2" s="413"/>
      <c r="DPJ2" s="413"/>
      <c r="DPK2" s="413"/>
      <c r="DPL2" s="413"/>
      <c r="DPM2" s="413"/>
      <c r="DPN2" s="413"/>
      <c r="DPO2" s="413"/>
      <c r="DPP2" s="413"/>
      <c r="DPQ2" s="413"/>
      <c r="DPR2" s="413"/>
      <c r="DPS2" s="413"/>
      <c r="DPT2" s="413"/>
      <c r="DPU2" s="413"/>
      <c r="DPV2" s="413"/>
      <c r="DPW2" s="413"/>
      <c r="DPX2" s="413"/>
      <c r="DPY2" s="413"/>
      <c r="DPZ2" s="413"/>
      <c r="DQA2" s="413"/>
      <c r="DQB2" s="413"/>
      <c r="DQC2" s="413"/>
      <c r="DQD2" s="413"/>
      <c r="DQE2" s="413"/>
      <c r="DQF2" s="413"/>
      <c r="DQG2" s="413"/>
      <c r="DQH2" s="413"/>
      <c r="DQI2" s="413"/>
      <c r="DQJ2" s="413"/>
      <c r="DQK2" s="413"/>
      <c r="DQL2" s="413"/>
      <c r="DQM2" s="413"/>
      <c r="DQN2" s="413"/>
      <c r="DQO2" s="413"/>
      <c r="DQP2" s="413"/>
      <c r="DQQ2" s="413"/>
      <c r="DQR2" s="413"/>
      <c r="DQS2" s="413"/>
      <c r="DQT2" s="413"/>
      <c r="DQU2" s="413"/>
      <c r="DQV2" s="413"/>
      <c r="DQW2" s="413"/>
      <c r="DQX2" s="413"/>
      <c r="DQY2" s="413"/>
      <c r="DQZ2" s="413"/>
      <c r="DRA2" s="413"/>
      <c r="DRB2" s="413"/>
      <c r="DRC2" s="413"/>
      <c r="DRD2" s="413"/>
      <c r="DRE2" s="413"/>
      <c r="DRF2" s="413"/>
      <c r="DRG2" s="413"/>
      <c r="DRH2" s="413"/>
      <c r="DRI2" s="413"/>
      <c r="DRJ2" s="413"/>
      <c r="DRK2" s="413"/>
      <c r="DRL2" s="413"/>
      <c r="DRM2" s="413"/>
      <c r="DRN2" s="413"/>
      <c r="DRO2" s="413"/>
      <c r="DRP2" s="413"/>
      <c r="DRQ2" s="413"/>
      <c r="DRR2" s="413"/>
      <c r="DRS2" s="413"/>
      <c r="DRT2" s="413"/>
      <c r="DRU2" s="413"/>
      <c r="DRV2" s="413"/>
      <c r="DRW2" s="413"/>
      <c r="DRX2" s="413"/>
      <c r="DRY2" s="413"/>
      <c r="DRZ2" s="413"/>
      <c r="DSA2" s="413"/>
      <c r="DSB2" s="413"/>
      <c r="DSC2" s="413"/>
      <c r="DSD2" s="413"/>
      <c r="DSE2" s="413"/>
      <c r="DSF2" s="413"/>
      <c r="DSG2" s="413"/>
      <c r="DSH2" s="413"/>
      <c r="DSI2" s="413"/>
      <c r="DSJ2" s="413"/>
      <c r="DSK2" s="413"/>
      <c r="DSL2" s="413"/>
      <c r="DSM2" s="413"/>
      <c r="DSN2" s="413"/>
      <c r="DSO2" s="413"/>
      <c r="DSP2" s="413"/>
      <c r="DSQ2" s="413"/>
      <c r="DSR2" s="413"/>
      <c r="DSS2" s="413"/>
      <c r="DST2" s="413"/>
      <c r="DSU2" s="413"/>
      <c r="DSV2" s="413"/>
      <c r="DSW2" s="413"/>
      <c r="DSX2" s="413"/>
      <c r="DSY2" s="413"/>
      <c r="DSZ2" s="413"/>
      <c r="DTA2" s="413"/>
      <c r="DTB2" s="413"/>
      <c r="DTC2" s="413"/>
      <c r="DTD2" s="413"/>
      <c r="DTE2" s="413"/>
      <c r="DTF2" s="413"/>
      <c r="DTG2" s="413"/>
      <c r="DTH2" s="413"/>
      <c r="DTI2" s="413"/>
      <c r="DTJ2" s="413"/>
      <c r="DTK2" s="413"/>
      <c r="DTL2" s="413"/>
      <c r="DTM2" s="413"/>
      <c r="DTN2" s="413"/>
      <c r="DTO2" s="413"/>
      <c r="DTP2" s="413"/>
      <c r="DTQ2" s="413"/>
      <c r="DTR2" s="413"/>
      <c r="DTS2" s="413"/>
      <c r="DTT2" s="413"/>
      <c r="DTU2" s="413"/>
      <c r="DTV2" s="413"/>
      <c r="DTW2" s="413"/>
      <c r="DTX2" s="413"/>
      <c r="DTY2" s="413"/>
      <c r="DTZ2" s="413"/>
      <c r="DUA2" s="413"/>
      <c r="DUB2" s="413"/>
      <c r="DUC2" s="413"/>
      <c r="DUD2" s="413"/>
      <c r="DUE2" s="413"/>
      <c r="DUF2" s="413"/>
      <c r="DUG2" s="413"/>
      <c r="DUH2" s="413"/>
      <c r="DUI2" s="413"/>
      <c r="DUJ2" s="413"/>
      <c r="DUK2" s="413"/>
      <c r="DUL2" s="413"/>
      <c r="DUM2" s="413"/>
      <c r="DUN2" s="413"/>
      <c r="DUO2" s="413"/>
      <c r="DUP2" s="413"/>
      <c r="DUQ2" s="413"/>
      <c r="DUR2" s="413"/>
      <c r="DUS2" s="413"/>
      <c r="DUT2" s="413"/>
      <c r="DUU2" s="413"/>
      <c r="DUV2" s="413"/>
      <c r="DUW2" s="413"/>
      <c r="DUX2" s="413"/>
      <c r="DUY2" s="413"/>
      <c r="DUZ2" s="413"/>
      <c r="DVA2" s="413"/>
      <c r="DVB2" s="413"/>
      <c r="DVC2" s="413"/>
      <c r="DVD2" s="413"/>
      <c r="DVE2" s="413"/>
      <c r="DVF2" s="413"/>
      <c r="DVG2" s="413"/>
      <c r="DVH2" s="413"/>
      <c r="DVI2" s="413"/>
      <c r="DVJ2" s="413"/>
      <c r="DVK2" s="413"/>
      <c r="DVL2" s="413"/>
      <c r="DVM2" s="413"/>
      <c r="DVN2" s="413"/>
      <c r="DVO2" s="413"/>
      <c r="DVP2" s="413"/>
      <c r="DVQ2" s="413"/>
      <c r="DVR2" s="413"/>
      <c r="DVS2" s="413"/>
      <c r="DVT2" s="413"/>
      <c r="DVU2" s="413"/>
      <c r="DVV2" s="413"/>
      <c r="DVW2" s="413"/>
      <c r="DVX2" s="413"/>
      <c r="DVY2" s="413"/>
      <c r="DVZ2" s="413"/>
      <c r="DWA2" s="413"/>
      <c r="DWB2" s="413"/>
      <c r="DWC2" s="413"/>
      <c r="DWD2" s="413"/>
      <c r="DWE2" s="413"/>
      <c r="DWF2" s="413"/>
      <c r="DWG2" s="413"/>
      <c r="DWH2" s="413"/>
      <c r="DWI2" s="413"/>
      <c r="DWJ2" s="413"/>
      <c r="DWK2" s="413"/>
      <c r="DWL2" s="413"/>
      <c r="DWM2" s="413"/>
      <c r="DWN2" s="413"/>
      <c r="DWO2" s="413"/>
      <c r="DWP2" s="413"/>
      <c r="DWQ2" s="413"/>
      <c r="DWR2" s="413"/>
      <c r="DWS2" s="413"/>
      <c r="DWT2" s="413"/>
      <c r="DWU2" s="413"/>
      <c r="DWV2" s="413"/>
      <c r="DWW2" s="413"/>
      <c r="DWX2" s="413"/>
      <c r="DWY2" s="413"/>
      <c r="DWZ2" s="413"/>
      <c r="DXA2" s="413"/>
      <c r="DXB2" s="413"/>
      <c r="DXC2" s="413"/>
      <c r="DXD2" s="413"/>
      <c r="DXE2" s="413"/>
      <c r="DXF2" s="413"/>
      <c r="DXG2" s="413"/>
      <c r="DXH2" s="413"/>
      <c r="DXI2" s="413"/>
      <c r="DXJ2" s="413"/>
      <c r="DXK2" s="413"/>
      <c r="DXL2" s="413"/>
      <c r="DXM2" s="413"/>
      <c r="DXN2" s="413"/>
      <c r="DXO2" s="413"/>
      <c r="DXP2" s="413"/>
      <c r="DXQ2" s="413"/>
      <c r="DXR2" s="413"/>
      <c r="DXS2" s="413"/>
      <c r="DXT2" s="413"/>
      <c r="DXU2" s="413"/>
      <c r="DXV2" s="413"/>
      <c r="DXW2" s="413"/>
      <c r="DXX2" s="413"/>
      <c r="DXY2" s="413"/>
      <c r="DXZ2" s="413"/>
      <c r="DYA2" s="413"/>
      <c r="DYB2" s="413"/>
      <c r="DYC2" s="413"/>
      <c r="DYD2" s="413"/>
      <c r="DYE2" s="413"/>
      <c r="DYF2" s="413"/>
      <c r="DYG2" s="413"/>
      <c r="DYH2" s="413"/>
      <c r="DYI2" s="413"/>
      <c r="DYJ2" s="413"/>
      <c r="DYK2" s="413"/>
      <c r="DYL2" s="413"/>
      <c r="DYM2" s="413"/>
      <c r="DYN2" s="413"/>
      <c r="DYO2" s="413"/>
      <c r="DYP2" s="413"/>
      <c r="DYQ2" s="413"/>
      <c r="DYR2" s="413"/>
      <c r="DYS2" s="413"/>
      <c r="DYT2" s="413"/>
      <c r="DYU2" s="413"/>
      <c r="DYV2" s="413"/>
      <c r="DYW2" s="413"/>
      <c r="DYX2" s="413"/>
      <c r="DYY2" s="413"/>
      <c r="DYZ2" s="413"/>
      <c r="DZA2" s="413"/>
      <c r="DZB2" s="413"/>
      <c r="DZC2" s="413"/>
      <c r="DZD2" s="413"/>
      <c r="DZE2" s="413"/>
      <c r="DZF2" s="413"/>
      <c r="DZG2" s="413"/>
      <c r="DZH2" s="413"/>
      <c r="DZI2" s="413"/>
      <c r="DZJ2" s="413"/>
      <c r="DZK2" s="413"/>
      <c r="DZL2" s="413"/>
      <c r="DZM2" s="413"/>
      <c r="DZN2" s="413"/>
      <c r="DZO2" s="413"/>
      <c r="DZP2" s="413"/>
      <c r="DZQ2" s="413"/>
      <c r="DZR2" s="413"/>
      <c r="DZS2" s="413"/>
      <c r="DZT2" s="413"/>
      <c r="DZU2" s="413"/>
      <c r="DZV2" s="413"/>
      <c r="DZW2" s="413"/>
      <c r="DZX2" s="413"/>
      <c r="DZY2" s="413"/>
      <c r="DZZ2" s="413"/>
      <c r="EAA2" s="413"/>
      <c r="EAB2" s="413"/>
      <c r="EAC2" s="413"/>
      <c r="EAD2" s="413"/>
      <c r="EAE2" s="413"/>
      <c r="EAF2" s="413"/>
      <c r="EAG2" s="413"/>
      <c r="EAH2" s="413"/>
      <c r="EAI2" s="413"/>
      <c r="EAJ2" s="413"/>
      <c r="EAK2" s="413"/>
      <c r="EAL2" s="413"/>
      <c r="EAM2" s="413"/>
      <c r="EAN2" s="413"/>
      <c r="EAO2" s="413"/>
      <c r="EAP2" s="413"/>
      <c r="EAQ2" s="413"/>
      <c r="EAR2" s="413"/>
      <c r="EAS2" s="413"/>
      <c r="EAT2" s="413"/>
      <c r="EAU2" s="413"/>
      <c r="EAV2" s="413"/>
      <c r="EAW2" s="413"/>
      <c r="EAX2" s="413"/>
      <c r="EAY2" s="413"/>
      <c r="EAZ2" s="413"/>
      <c r="EBA2" s="413"/>
      <c r="EBB2" s="413"/>
      <c r="EBC2" s="413"/>
      <c r="EBD2" s="413"/>
      <c r="EBE2" s="413"/>
      <c r="EBF2" s="413"/>
      <c r="EBG2" s="413"/>
      <c r="EBH2" s="413"/>
      <c r="EBI2" s="413"/>
      <c r="EBJ2" s="413"/>
      <c r="EBK2" s="413"/>
      <c r="EBL2" s="413"/>
      <c r="EBM2" s="413"/>
      <c r="EBN2" s="413"/>
      <c r="EBO2" s="413"/>
      <c r="EBP2" s="413"/>
      <c r="EBQ2" s="413"/>
      <c r="EBR2" s="413"/>
      <c r="EBS2" s="413"/>
      <c r="EBT2" s="413"/>
      <c r="EBU2" s="413"/>
      <c r="EBV2" s="413"/>
      <c r="EBW2" s="413"/>
      <c r="EBX2" s="413"/>
      <c r="EBY2" s="413"/>
      <c r="EBZ2" s="413"/>
      <c r="ECA2" s="413"/>
      <c r="ECB2" s="413"/>
      <c r="ECC2" s="413"/>
      <c r="ECD2" s="413"/>
      <c r="ECE2" s="413"/>
      <c r="ECF2" s="413"/>
      <c r="ECG2" s="413"/>
      <c r="ECH2" s="413"/>
      <c r="ECI2" s="413"/>
      <c r="ECJ2" s="413"/>
      <c r="ECK2" s="413"/>
      <c r="ECL2" s="413"/>
      <c r="ECM2" s="413"/>
      <c r="ECN2" s="413"/>
      <c r="ECO2" s="413"/>
      <c r="ECP2" s="413"/>
      <c r="ECQ2" s="413"/>
      <c r="ECR2" s="413"/>
      <c r="ECS2" s="413"/>
      <c r="ECT2" s="413"/>
      <c r="ECU2" s="413"/>
      <c r="ECV2" s="413"/>
      <c r="ECW2" s="413"/>
      <c r="ECX2" s="413"/>
      <c r="ECY2" s="413"/>
      <c r="ECZ2" s="413"/>
      <c r="EDA2" s="413"/>
      <c r="EDB2" s="413"/>
      <c r="EDC2" s="413"/>
      <c r="EDD2" s="413"/>
      <c r="EDE2" s="413"/>
      <c r="EDF2" s="413"/>
      <c r="EDG2" s="413"/>
      <c r="EDH2" s="413"/>
      <c r="EDI2" s="413"/>
      <c r="EDJ2" s="413"/>
      <c r="EDK2" s="413"/>
      <c r="EDL2" s="413"/>
      <c r="EDM2" s="413"/>
      <c r="EDN2" s="413"/>
      <c r="EDO2" s="413"/>
      <c r="EDP2" s="413"/>
      <c r="EDQ2" s="413"/>
      <c r="EDR2" s="413"/>
      <c r="EDS2" s="413"/>
      <c r="EDT2" s="413"/>
      <c r="EDU2" s="413"/>
      <c r="EDV2" s="413"/>
      <c r="EDW2" s="413"/>
      <c r="EDX2" s="413"/>
      <c r="EDY2" s="413"/>
      <c r="EDZ2" s="413"/>
      <c r="EEA2" s="413"/>
      <c r="EEB2" s="413"/>
      <c r="EEC2" s="413"/>
      <c r="EED2" s="413"/>
      <c r="EEE2" s="413"/>
      <c r="EEF2" s="413"/>
      <c r="EEG2" s="413"/>
      <c r="EEH2" s="413"/>
      <c r="EEI2" s="413"/>
      <c r="EEJ2" s="413"/>
      <c r="EEK2" s="413"/>
      <c r="EEL2" s="413"/>
      <c r="EEM2" s="413"/>
      <c r="EEN2" s="413"/>
      <c r="EEO2" s="413"/>
      <c r="EEP2" s="413"/>
      <c r="EEQ2" s="413"/>
      <c r="EER2" s="413"/>
      <c r="EES2" s="413"/>
      <c r="EET2" s="413"/>
      <c r="EEU2" s="413"/>
      <c r="EEV2" s="413"/>
      <c r="EEW2" s="413"/>
      <c r="EEX2" s="413"/>
      <c r="EEY2" s="413"/>
      <c r="EEZ2" s="413"/>
      <c r="EFA2" s="413"/>
      <c r="EFB2" s="413"/>
      <c r="EFC2" s="413"/>
      <c r="EFD2" s="413"/>
      <c r="EFE2" s="413"/>
      <c r="EFF2" s="413"/>
      <c r="EFG2" s="413"/>
      <c r="EFH2" s="413"/>
      <c r="EFI2" s="413"/>
      <c r="EFJ2" s="413"/>
      <c r="EFK2" s="413"/>
      <c r="EFL2" s="413"/>
      <c r="EFM2" s="413"/>
      <c r="EFN2" s="413"/>
      <c r="EFO2" s="413"/>
      <c r="EFP2" s="413"/>
      <c r="EFQ2" s="413"/>
      <c r="EFR2" s="413"/>
      <c r="EFS2" s="413"/>
      <c r="EFT2" s="413"/>
      <c r="EFU2" s="413"/>
      <c r="EFV2" s="413"/>
      <c r="EFW2" s="413"/>
      <c r="EFX2" s="413"/>
      <c r="EFY2" s="413"/>
      <c r="EFZ2" s="413"/>
      <c r="EGA2" s="413"/>
      <c r="EGB2" s="413"/>
      <c r="EGC2" s="413"/>
      <c r="EGD2" s="413"/>
      <c r="EGE2" s="413"/>
      <c r="EGF2" s="413"/>
      <c r="EGG2" s="413"/>
      <c r="EGH2" s="413"/>
      <c r="EGI2" s="413"/>
      <c r="EGJ2" s="413"/>
      <c r="EGK2" s="413"/>
      <c r="EGL2" s="413"/>
      <c r="EGM2" s="413"/>
      <c r="EGN2" s="413"/>
      <c r="EGO2" s="413"/>
      <c r="EGP2" s="413"/>
      <c r="EGQ2" s="413"/>
      <c r="EGR2" s="413"/>
      <c r="EGS2" s="413"/>
      <c r="EGT2" s="413"/>
      <c r="EGU2" s="413"/>
      <c r="EGV2" s="413"/>
      <c r="EGW2" s="413"/>
      <c r="EGX2" s="413"/>
      <c r="EGY2" s="413"/>
      <c r="EGZ2" s="413"/>
      <c r="EHA2" s="413"/>
      <c r="EHB2" s="413"/>
      <c r="EHC2" s="413"/>
      <c r="EHD2" s="413"/>
      <c r="EHE2" s="413"/>
      <c r="EHF2" s="413"/>
      <c r="EHG2" s="413"/>
      <c r="EHH2" s="413"/>
      <c r="EHI2" s="413"/>
      <c r="EHJ2" s="413"/>
      <c r="EHK2" s="413"/>
      <c r="EHL2" s="413"/>
      <c r="EHM2" s="413"/>
      <c r="EHN2" s="413"/>
      <c r="EHO2" s="413"/>
      <c r="EHP2" s="413"/>
      <c r="EHQ2" s="413"/>
      <c r="EHR2" s="413"/>
      <c r="EHS2" s="413"/>
      <c r="EHT2" s="413"/>
      <c r="EHU2" s="413"/>
      <c r="EHV2" s="413"/>
      <c r="EHW2" s="413"/>
      <c r="EHX2" s="413"/>
      <c r="EHY2" s="413"/>
      <c r="EHZ2" s="413"/>
      <c r="EIA2" s="413"/>
      <c r="EIB2" s="413"/>
      <c r="EIC2" s="413"/>
      <c r="EID2" s="413"/>
      <c r="EIE2" s="413"/>
      <c r="EIF2" s="413"/>
      <c r="EIG2" s="413"/>
      <c r="EIH2" s="413"/>
      <c r="EII2" s="413"/>
      <c r="EIJ2" s="413"/>
      <c r="EIK2" s="413"/>
      <c r="EIL2" s="413"/>
      <c r="EIM2" s="413"/>
      <c r="EIN2" s="413"/>
      <c r="EIO2" s="413"/>
      <c r="EIP2" s="413"/>
      <c r="EIQ2" s="413"/>
      <c r="EIR2" s="413"/>
      <c r="EIS2" s="413"/>
      <c r="EIT2" s="413"/>
      <c r="EIU2" s="413"/>
      <c r="EIV2" s="413"/>
      <c r="EIW2" s="413"/>
      <c r="EIX2" s="413"/>
      <c r="EIY2" s="413"/>
      <c r="EIZ2" s="413"/>
      <c r="EJA2" s="413"/>
      <c r="EJB2" s="413"/>
      <c r="EJC2" s="413"/>
      <c r="EJD2" s="413"/>
      <c r="EJE2" s="413"/>
      <c r="EJF2" s="413"/>
      <c r="EJG2" s="413"/>
      <c r="EJH2" s="413"/>
      <c r="EJI2" s="413"/>
      <c r="EJJ2" s="413"/>
      <c r="EJK2" s="413"/>
      <c r="EJL2" s="413"/>
      <c r="EJM2" s="413"/>
      <c r="EJN2" s="413"/>
      <c r="EJO2" s="413"/>
      <c r="EJP2" s="413"/>
      <c r="EJQ2" s="413"/>
      <c r="EJR2" s="413"/>
      <c r="EJS2" s="413"/>
      <c r="EJT2" s="413"/>
      <c r="EJU2" s="413"/>
      <c r="EJV2" s="413"/>
      <c r="EJW2" s="413"/>
      <c r="EJX2" s="413"/>
      <c r="EJY2" s="413"/>
      <c r="EJZ2" s="413"/>
      <c r="EKA2" s="413"/>
      <c r="EKB2" s="413"/>
      <c r="EKC2" s="413"/>
      <c r="EKD2" s="413"/>
      <c r="EKE2" s="413"/>
      <c r="EKF2" s="413"/>
      <c r="EKG2" s="413"/>
      <c r="EKH2" s="413"/>
      <c r="EKI2" s="413"/>
      <c r="EKJ2" s="413"/>
      <c r="EKK2" s="413"/>
      <c r="EKL2" s="413"/>
      <c r="EKM2" s="413"/>
      <c r="EKN2" s="413"/>
      <c r="EKO2" s="413"/>
      <c r="EKP2" s="413"/>
      <c r="EKQ2" s="413"/>
      <c r="EKR2" s="413"/>
      <c r="EKS2" s="413"/>
      <c r="EKT2" s="413"/>
      <c r="EKU2" s="413"/>
      <c r="EKV2" s="413"/>
      <c r="EKW2" s="413"/>
      <c r="EKX2" s="413"/>
      <c r="EKY2" s="413"/>
      <c r="EKZ2" s="413"/>
      <c r="ELA2" s="413"/>
      <c r="ELB2" s="413"/>
      <c r="ELC2" s="413"/>
      <c r="ELD2" s="413"/>
      <c r="ELE2" s="413"/>
      <c r="ELF2" s="413"/>
      <c r="ELG2" s="413"/>
      <c r="ELH2" s="413"/>
      <c r="ELI2" s="413"/>
      <c r="ELJ2" s="413"/>
      <c r="ELK2" s="413"/>
      <c r="ELL2" s="413"/>
      <c r="ELM2" s="413"/>
      <c r="ELN2" s="413"/>
      <c r="ELO2" s="413"/>
      <c r="ELP2" s="413"/>
      <c r="ELQ2" s="413"/>
      <c r="ELR2" s="413"/>
      <c r="ELS2" s="413"/>
      <c r="ELT2" s="413"/>
      <c r="ELU2" s="413"/>
      <c r="ELV2" s="413"/>
      <c r="ELW2" s="413"/>
      <c r="ELX2" s="413"/>
      <c r="ELY2" s="413"/>
      <c r="ELZ2" s="413"/>
      <c r="EMA2" s="413"/>
      <c r="EMB2" s="413"/>
      <c r="EMC2" s="413"/>
      <c r="EMD2" s="413"/>
      <c r="EME2" s="413"/>
      <c r="EMF2" s="413"/>
      <c r="EMG2" s="413"/>
      <c r="EMH2" s="413"/>
      <c r="EMI2" s="413"/>
      <c r="EMJ2" s="413"/>
      <c r="EMK2" s="413"/>
      <c r="EML2" s="413"/>
      <c r="EMM2" s="413"/>
      <c r="EMN2" s="413"/>
      <c r="EMO2" s="413"/>
      <c r="EMP2" s="413"/>
      <c r="EMQ2" s="413"/>
      <c r="EMR2" s="413"/>
      <c r="EMS2" s="413"/>
      <c r="EMT2" s="413"/>
      <c r="EMU2" s="413"/>
      <c r="EMV2" s="413"/>
      <c r="EMW2" s="413"/>
      <c r="EMX2" s="413"/>
      <c r="EMY2" s="413"/>
      <c r="EMZ2" s="413"/>
      <c r="ENA2" s="413"/>
      <c r="ENB2" s="413"/>
      <c r="ENC2" s="413"/>
      <c r="END2" s="413"/>
      <c r="ENE2" s="413"/>
      <c r="ENF2" s="413"/>
      <c r="ENG2" s="413"/>
      <c r="ENH2" s="413"/>
      <c r="ENI2" s="413"/>
      <c r="ENJ2" s="413"/>
      <c r="ENK2" s="413"/>
      <c r="ENL2" s="413"/>
      <c r="ENM2" s="413"/>
      <c r="ENN2" s="413"/>
      <c r="ENO2" s="413"/>
      <c r="ENP2" s="413"/>
      <c r="ENQ2" s="413"/>
      <c r="ENR2" s="413"/>
      <c r="ENS2" s="413"/>
      <c r="ENT2" s="413"/>
      <c r="ENU2" s="413"/>
      <c r="ENV2" s="413"/>
      <c r="ENW2" s="413"/>
      <c r="ENX2" s="413"/>
      <c r="ENY2" s="413"/>
      <c r="ENZ2" s="413"/>
      <c r="EOA2" s="413"/>
      <c r="EOB2" s="413"/>
      <c r="EOC2" s="413"/>
      <c r="EOD2" s="413"/>
      <c r="EOE2" s="413"/>
      <c r="EOF2" s="413"/>
      <c r="EOG2" s="413"/>
      <c r="EOH2" s="413"/>
      <c r="EOI2" s="413"/>
      <c r="EOJ2" s="413"/>
      <c r="EOK2" s="413"/>
      <c r="EOL2" s="413"/>
      <c r="EOM2" s="413"/>
      <c r="EON2" s="413"/>
      <c r="EOO2" s="413"/>
      <c r="EOP2" s="413"/>
      <c r="EOQ2" s="413"/>
      <c r="EOR2" s="413"/>
      <c r="EOS2" s="413"/>
      <c r="EOT2" s="413"/>
      <c r="EOU2" s="413"/>
      <c r="EOV2" s="413"/>
      <c r="EOW2" s="413"/>
      <c r="EOX2" s="413"/>
      <c r="EOY2" s="413"/>
      <c r="EOZ2" s="413"/>
      <c r="EPA2" s="413"/>
      <c r="EPB2" s="413"/>
      <c r="EPC2" s="413"/>
      <c r="EPD2" s="413"/>
      <c r="EPE2" s="413"/>
      <c r="EPF2" s="413"/>
      <c r="EPG2" s="413"/>
      <c r="EPH2" s="413"/>
      <c r="EPI2" s="413"/>
      <c r="EPJ2" s="413"/>
      <c r="EPK2" s="413"/>
      <c r="EPL2" s="413"/>
      <c r="EPM2" s="413"/>
      <c r="EPN2" s="413"/>
      <c r="EPO2" s="413"/>
      <c r="EPP2" s="413"/>
      <c r="EPQ2" s="413"/>
      <c r="EPR2" s="413"/>
      <c r="EPS2" s="413"/>
      <c r="EPT2" s="413"/>
      <c r="EPU2" s="413"/>
      <c r="EPV2" s="413"/>
      <c r="EPW2" s="413"/>
      <c r="EPX2" s="413"/>
      <c r="EPY2" s="413"/>
      <c r="EPZ2" s="413"/>
      <c r="EQA2" s="413"/>
      <c r="EQB2" s="413"/>
      <c r="EQC2" s="413"/>
      <c r="EQD2" s="413"/>
      <c r="EQE2" s="413"/>
      <c r="EQF2" s="413"/>
      <c r="EQG2" s="413"/>
      <c r="EQH2" s="413"/>
      <c r="EQI2" s="413"/>
      <c r="EQJ2" s="413"/>
      <c r="EQK2" s="413"/>
      <c r="EQL2" s="413"/>
      <c r="EQM2" s="413"/>
      <c r="EQN2" s="413"/>
      <c r="EQO2" s="413"/>
      <c r="EQP2" s="413"/>
      <c r="EQQ2" s="413"/>
      <c r="EQR2" s="413"/>
      <c r="EQS2" s="413"/>
      <c r="EQT2" s="413"/>
      <c r="EQU2" s="413"/>
      <c r="EQV2" s="413"/>
      <c r="EQW2" s="413"/>
      <c r="EQX2" s="413"/>
      <c r="EQY2" s="413"/>
      <c r="EQZ2" s="413"/>
      <c r="ERA2" s="413"/>
      <c r="ERB2" s="413"/>
      <c r="ERC2" s="413"/>
      <c r="ERD2" s="413"/>
      <c r="ERE2" s="413"/>
      <c r="ERF2" s="413"/>
      <c r="ERG2" s="413"/>
      <c r="ERH2" s="413"/>
      <c r="ERI2" s="413"/>
      <c r="ERJ2" s="413"/>
      <c r="ERK2" s="413"/>
      <c r="ERL2" s="413"/>
      <c r="ERM2" s="413"/>
      <c r="ERN2" s="413"/>
      <c r="ERO2" s="413"/>
      <c r="ERP2" s="413"/>
      <c r="ERQ2" s="413"/>
      <c r="ERR2" s="413"/>
      <c r="ERS2" s="413"/>
      <c r="ERT2" s="413"/>
      <c r="ERU2" s="413"/>
      <c r="ERV2" s="413"/>
      <c r="ERW2" s="413"/>
      <c r="ERX2" s="413"/>
      <c r="ERY2" s="413"/>
      <c r="ERZ2" s="413"/>
      <c r="ESA2" s="413"/>
      <c r="ESB2" s="413"/>
      <c r="ESC2" s="413"/>
      <c r="ESD2" s="413"/>
      <c r="ESE2" s="413"/>
      <c r="ESF2" s="413"/>
      <c r="ESG2" s="413"/>
      <c r="ESH2" s="413"/>
      <c r="ESI2" s="413"/>
      <c r="ESJ2" s="413"/>
      <c r="ESK2" s="413"/>
      <c r="ESL2" s="413"/>
      <c r="ESM2" s="413"/>
      <c r="ESN2" s="413"/>
      <c r="ESO2" s="413"/>
      <c r="ESP2" s="413"/>
      <c r="ESQ2" s="413"/>
      <c r="ESR2" s="413"/>
      <c r="ESS2" s="413"/>
      <c r="EST2" s="413"/>
      <c r="ESU2" s="413"/>
      <c r="ESV2" s="413"/>
      <c r="ESW2" s="413"/>
      <c r="ESX2" s="413"/>
      <c r="ESY2" s="413"/>
      <c r="ESZ2" s="413"/>
      <c r="ETA2" s="413"/>
      <c r="ETB2" s="413"/>
      <c r="ETC2" s="413"/>
      <c r="ETD2" s="413"/>
      <c r="ETE2" s="413"/>
      <c r="ETF2" s="413"/>
      <c r="ETG2" s="413"/>
      <c r="ETH2" s="413"/>
      <c r="ETI2" s="413"/>
      <c r="ETJ2" s="413"/>
      <c r="ETK2" s="413"/>
      <c r="ETL2" s="413"/>
      <c r="ETM2" s="413"/>
      <c r="ETN2" s="413"/>
      <c r="ETO2" s="413"/>
      <c r="ETP2" s="413"/>
      <c r="ETQ2" s="413"/>
      <c r="ETR2" s="413"/>
      <c r="ETS2" s="413"/>
      <c r="ETT2" s="413"/>
      <c r="ETU2" s="413"/>
      <c r="ETV2" s="413"/>
      <c r="ETW2" s="413"/>
      <c r="ETX2" s="413"/>
      <c r="ETY2" s="413"/>
      <c r="ETZ2" s="413"/>
      <c r="EUA2" s="413"/>
      <c r="EUB2" s="413"/>
      <c r="EUC2" s="413"/>
      <c r="EUD2" s="413"/>
      <c r="EUE2" s="413"/>
      <c r="EUF2" s="413"/>
      <c r="EUG2" s="413"/>
      <c r="EUH2" s="413"/>
      <c r="EUI2" s="413"/>
      <c r="EUJ2" s="413"/>
      <c r="EUK2" s="413"/>
      <c r="EUL2" s="413"/>
      <c r="EUM2" s="413"/>
      <c r="EUN2" s="413"/>
      <c r="EUO2" s="413"/>
      <c r="EUP2" s="413"/>
      <c r="EUQ2" s="413"/>
      <c r="EUR2" s="413"/>
      <c r="EUS2" s="413"/>
      <c r="EUT2" s="413"/>
      <c r="EUU2" s="413"/>
      <c r="EUV2" s="413"/>
      <c r="EUW2" s="413"/>
      <c r="EUX2" s="413"/>
      <c r="EUY2" s="413"/>
      <c r="EUZ2" s="413"/>
      <c r="EVA2" s="413"/>
      <c r="EVB2" s="413"/>
      <c r="EVC2" s="413"/>
      <c r="EVD2" s="413"/>
      <c r="EVE2" s="413"/>
      <c r="EVF2" s="413"/>
      <c r="EVG2" s="413"/>
      <c r="EVH2" s="413"/>
      <c r="EVI2" s="413"/>
      <c r="EVJ2" s="413"/>
      <c r="EVK2" s="413"/>
      <c r="EVL2" s="413"/>
      <c r="EVM2" s="413"/>
      <c r="EVN2" s="413"/>
      <c r="EVO2" s="413"/>
      <c r="EVP2" s="413"/>
      <c r="EVQ2" s="413"/>
      <c r="EVR2" s="413"/>
      <c r="EVS2" s="413"/>
      <c r="EVT2" s="413"/>
      <c r="EVU2" s="413"/>
      <c r="EVV2" s="413"/>
      <c r="EVW2" s="413"/>
      <c r="EVX2" s="413"/>
      <c r="EVY2" s="413"/>
      <c r="EVZ2" s="413"/>
      <c r="EWA2" s="413"/>
      <c r="EWB2" s="413"/>
      <c r="EWC2" s="413"/>
      <c r="EWD2" s="413"/>
      <c r="EWE2" s="413"/>
      <c r="EWF2" s="413"/>
      <c r="EWG2" s="413"/>
      <c r="EWH2" s="413"/>
      <c r="EWI2" s="413"/>
      <c r="EWJ2" s="413"/>
      <c r="EWK2" s="413"/>
      <c r="EWL2" s="413"/>
      <c r="EWM2" s="413"/>
      <c r="EWN2" s="413"/>
      <c r="EWO2" s="413"/>
      <c r="EWP2" s="413"/>
      <c r="EWQ2" s="413"/>
      <c r="EWR2" s="413"/>
      <c r="EWS2" s="413"/>
      <c r="EWT2" s="413"/>
      <c r="EWU2" s="413"/>
      <c r="EWV2" s="413"/>
      <c r="EWW2" s="413"/>
      <c r="EWX2" s="413"/>
      <c r="EWY2" s="413"/>
      <c r="EWZ2" s="413"/>
      <c r="EXA2" s="413"/>
      <c r="EXB2" s="413"/>
      <c r="EXC2" s="413"/>
      <c r="EXD2" s="413"/>
      <c r="EXE2" s="413"/>
      <c r="EXF2" s="413"/>
      <c r="EXG2" s="413"/>
      <c r="EXH2" s="413"/>
      <c r="EXI2" s="413"/>
      <c r="EXJ2" s="413"/>
      <c r="EXK2" s="413"/>
      <c r="EXL2" s="413"/>
      <c r="EXM2" s="413"/>
      <c r="EXN2" s="413"/>
      <c r="EXO2" s="413"/>
      <c r="EXP2" s="413"/>
      <c r="EXQ2" s="413"/>
      <c r="EXR2" s="413"/>
      <c r="EXS2" s="413"/>
      <c r="EXT2" s="413"/>
      <c r="EXU2" s="413"/>
      <c r="EXV2" s="413"/>
      <c r="EXW2" s="413"/>
      <c r="EXX2" s="413"/>
      <c r="EXY2" s="413"/>
      <c r="EXZ2" s="413"/>
      <c r="EYA2" s="413"/>
      <c r="EYB2" s="413"/>
      <c r="EYC2" s="413"/>
      <c r="EYD2" s="413"/>
      <c r="EYE2" s="413"/>
      <c r="EYF2" s="413"/>
      <c r="EYG2" s="413"/>
      <c r="EYH2" s="413"/>
      <c r="EYI2" s="413"/>
      <c r="EYJ2" s="413"/>
      <c r="EYK2" s="413"/>
      <c r="EYL2" s="413"/>
      <c r="EYM2" s="413"/>
      <c r="EYN2" s="413"/>
      <c r="EYO2" s="413"/>
      <c r="EYP2" s="413"/>
      <c r="EYQ2" s="413"/>
      <c r="EYR2" s="413"/>
      <c r="EYS2" s="413"/>
      <c r="EYT2" s="413"/>
      <c r="EYU2" s="413"/>
      <c r="EYV2" s="413"/>
      <c r="EYW2" s="413"/>
      <c r="EYX2" s="413"/>
      <c r="EYY2" s="413"/>
      <c r="EYZ2" s="413"/>
      <c r="EZA2" s="413"/>
      <c r="EZB2" s="413"/>
      <c r="EZC2" s="413"/>
      <c r="EZD2" s="413"/>
      <c r="EZE2" s="413"/>
      <c r="EZF2" s="413"/>
      <c r="EZG2" s="413"/>
      <c r="EZH2" s="413"/>
      <c r="EZI2" s="413"/>
      <c r="EZJ2" s="413"/>
      <c r="EZK2" s="413"/>
      <c r="EZL2" s="413"/>
      <c r="EZM2" s="413"/>
      <c r="EZN2" s="413"/>
      <c r="EZO2" s="413"/>
      <c r="EZP2" s="413"/>
      <c r="EZQ2" s="413"/>
      <c r="EZR2" s="413"/>
      <c r="EZS2" s="413"/>
      <c r="EZT2" s="413"/>
      <c r="EZU2" s="413"/>
      <c r="EZV2" s="413"/>
      <c r="EZW2" s="413"/>
      <c r="EZX2" s="413"/>
      <c r="EZY2" s="413"/>
      <c r="EZZ2" s="413"/>
      <c r="FAA2" s="413"/>
      <c r="FAB2" s="413"/>
      <c r="FAC2" s="413"/>
      <c r="FAD2" s="413"/>
      <c r="FAE2" s="413"/>
      <c r="FAF2" s="413"/>
      <c r="FAG2" s="413"/>
      <c r="FAH2" s="413"/>
      <c r="FAI2" s="413"/>
      <c r="FAJ2" s="413"/>
      <c r="FAK2" s="413"/>
      <c r="FAL2" s="413"/>
      <c r="FAM2" s="413"/>
      <c r="FAN2" s="413"/>
      <c r="FAO2" s="413"/>
      <c r="FAP2" s="413"/>
      <c r="FAQ2" s="413"/>
      <c r="FAR2" s="413"/>
      <c r="FAS2" s="413"/>
      <c r="FAT2" s="413"/>
      <c r="FAU2" s="413"/>
      <c r="FAV2" s="413"/>
      <c r="FAW2" s="413"/>
      <c r="FAX2" s="413"/>
      <c r="FAY2" s="413"/>
      <c r="FAZ2" s="413"/>
      <c r="FBA2" s="413"/>
      <c r="FBB2" s="413"/>
      <c r="FBC2" s="413"/>
      <c r="FBD2" s="413"/>
      <c r="FBE2" s="413"/>
      <c r="FBF2" s="413"/>
      <c r="FBG2" s="413"/>
      <c r="FBH2" s="413"/>
      <c r="FBI2" s="413"/>
      <c r="FBJ2" s="413"/>
      <c r="FBK2" s="413"/>
      <c r="FBL2" s="413"/>
      <c r="FBM2" s="413"/>
      <c r="FBN2" s="413"/>
      <c r="FBO2" s="413"/>
      <c r="FBP2" s="413"/>
      <c r="FBQ2" s="413"/>
      <c r="FBR2" s="413"/>
      <c r="FBS2" s="413"/>
      <c r="FBT2" s="413"/>
      <c r="FBU2" s="413"/>
      <c r="FBV2" s="413"/>
      <c r="FBW2" s="413"/>
      <c r="FBX2" s="413"/>
      <c r="FBY2" s="413"/>
      <c r="FBZ2" s="413"/>
      <c r="FCA2" s="413"/>
      <c r="FCB2" s="413"/>
      <c r="FCC2" s="413"/>
      <c r="FCD2" s="413"/>
      <c r="FCE2" s="413"/>
      <c r="FCF2" s="413"/>
      <c r="FCG2" s="413"/>
      <c r="FCH2" s="413"/>
      <c r="FCI2" s="413"/>
      <c r="FCJ2" s="413"/>
      <c r="FCK2" s="413"/>
      <c r="FCL2" s="413"/>
      <c r="FCM2" s="413"/>
      <c r="FCN2" s="413"/>
      <c r="FCO2" s="413"/>
      <c r="FCP2" s="413"/>
      <c r="FCQ2" s="413"/>
      <c r="FCR2" s="413"/>
      <c r="FCS2" s="413"/>
      <c r="FCT2" s="413"/>
      <c r="FCU2" s="413"/>
      <c r="FCV2" s="413"/>
      <c r="FCW2" s="413"/>
      <c r="FCX2" s="413"/>
      <c r="FCY2" s="413"/>
      <c r="FCZ2" s="413"/>
      <c r="FDA2" s="413"/>
      <c r="FDB2" s="413"/>
      <c r="FDC2" s="413"/>
      <c r="FDD2" s="413"/>
      <c r="FDE2" s="413"/>
      <c r="FDF2" s="413"/>
      <c r="FDG2" s="413"/>
      <c r="FDH2" s="413"/>
      <c r="FDI2" s="413"/>
      <c r="FDJ2" s="413"/>
      <c r="FDK2" s="413"/>
      <c r="FDL2" s="413"/>
      <c r="FDM2" s="413"/>
      <c r="FDN2" s="413"/>
      <c r="FDO2" s="413"/>
      <c r="FDP2" s="413"/>
      <c r="FDQ2" s="413"/>
      <c r="FDR2" s="413"/>
      <c r="FDS2" s="413"/>
      <c r="FDT2" s="413"/>
      <c r="FDU2" s="413"/>
      <c r="FDV2" s="413"/>
      <c r="FDW2" s="413"/>
      <c r="FDX2" s="413"/>
      <c r="FDY2" s="413"/>
      <c r="FDZ2" s="413"/>
      <c r="FEA2" s="413"/>
      <c r="FEB2" s="413"/>
      <c r="FEC2" s="413"/>
      <c r="FED2" s="413"/>
      <c r="FEE2" s="413"/>
      <c r="FEF2" s="413"/>
      <c r="FEG2" s="413"/>
      <c r="FEH2" s="413"/>
      <c r="FEI2" s="413"/>
      <c r="FEJ2" s="413"/>
      <c r="FEK2" s="413"/>
      <c r="FEL2" s="413"/>
      <c r="FEM2" s="413"/>
      <c r="FEN2" s="413"/>
      <c r="FEO2" s="413"/>
      <c r="FEP2" s="413"/>
      <c r="FEQ2" s="413"/>
      <c r="FER2" s="413"/>
      <c r="FES2" s="413"/>
      <c r="FET2" s="413"/>
      <c r="FEU2" s="413"/>
      <c r="FEV2" s="413"/>
      <c r="FEW2" s="413"/>
      <c r="FEX2" s="413"/>
      <c r="FEY2" s="413"/>
      <c r="FEZ2" s="413"/>
      <c r="FFA2" s="413"/>
      <c r="FFB2" s="413"/>
      <c r="FFC2" s="413"/>
      <c r="FFD2" s="413"/>
      <c r="FFE2" s="413"/>
      <c r="FFF2" s="413"/>
      <c r="FFG2" s="413"/>
      <c r="FFH2" s="413"/>
      <c r="FFI2" s="413"/>
      <c r="FFJ2" s="413"/>
      <c r="FFK2" s="413"/>
      <c r="FFL2" s="413"/>
      <c r="FFM2" s="413"/>
      <c r="FFN2" s="413"/>
      <c r="FFO2" s="413"/>
      <c r="FFP2" s="413"/>
      <c r="FFQ2" s="413"/>
      <c r="FFR2" s="413"/>
      <c r="FFS2" s="413"/>
      <c r="FFT2" s="413"/>
      <c r="FFU2" s="413"/>
      <c r="FFV2" s="413"/>
      <c r="FFW2" s="413"/>
      <c r="FFX2" s="413"/>
      <c r="FFY2" s="413"/>
      <c r="FFZ2" s="413"/>
      <c r="FGA2" s="413"/>
      <c r="FGB2" s="413"/>
      <c r="FGC2" s="413"/>
      <c r="FGD2" s="413"/>
      <c r="FGE2" s="413"/>
      <c r="FGF2" s="413"/>
      <c r="FGG2" s="413"/>
      <c r="FGH2" s="413"/>
      <c r="FGI2" s="413"/>
      <c r="FGJ2" s="413"/>
      <c r="FGK2" s="413"/>
      <c r="FGL2" s="413"/>
      <c r="FGM2" s="413"/>
      <c r="FGN2" s="413"/>
      <c r="FGO2" s="413"/>
      <c r="FGP2" s="413"/>
      <c r="FGQ2" s="413"/>
      <c r="FGR2" s="413"/>
      <c r="FGS2" s="413"/>
      <c r="FGT2" s="413"/>
      <c r="FGU2" s="413"/>
      <c r="FGV2" s="413"/>
      <c r="FGW2" s="413"/>
      <c r="FGX2" s="413"/>
      <c r="FGY2" s="413"/>
      <c r="FGZ2" s="413"/>
      <c r="FHA2" s="413"/>
      <c r="FHB2" s="413"/>
      <c r="FHC2" s="413"/>
      <c r="FHD2" s="413"/>
      <c r="FHE2" s="413"/>
      <c r="FHF2" s="413"/>
      <c r="FHG2" s="413"/>
      <c r="FHH2" s="413"/>
      <c r="FHI2" s="413"/>
      <c r="FHJ2" s="413"/>
      <c r="FHK2" s="413"/>
      <c r="FHL2" s="413"/>
      <c r="FHM2" s="413"/>
      <c r="FHN2" s="413"/>
      <c r="FHO2" s="413"/>
      <c r="FHP2" s="413"/>
      <c r="FHQ2" s="413"/>
      <c r="FHR2" s="413"/>
      <c r="FHS2" s="413"/>
      <c r="FHT2" s="413"/>
      <c r="FHU2" s="413"/>
      <c r="FHV2" s="413"/>
      <c r="FHW2" s="413"/>
      <c r="FHX2" s="413"/>
      <c r="FHY2" s="413"/>
      <c r="FHZ2" s="413"/>
      <c r="FIA2" s="413"/>
      <c r="FIB2" s="413"/>
      <c r="FIC2" s="413"/>
      <c r="FID2" s="413"/>
      <c r="FIE2" s="413"/>
      <c r="FIF2" s="413"/>
      <c r="FIG2" s="413"/>
      <c r="FIH2" s="413"/>
      <c r="FII2" s="413"/>
      <c r="FIJ2" s="413"/>
      <c r="FIK2" s="413"/>
      <c r="FIL2" s="413"/>
      <c r="FIM2" s="413"/>
      <c r="FIN2" s="413"/>
      <c r="FIO2" s="413"/>
      <c r="FIP2" s="413"/>
      <c r="FIQ2" s="413"/>
      <c r="FIR2" s="413"/>
      <c r="FIS2" s="413"/>
      <c r="FIT2" s="413"/>
      <c r="FIU2" s="413"/>
      <c r="FIV2" s="413"/>
      <c r="FIW2" s="413"/>
      <c r="FIX2" s="413"/>
      <c r="FIY2" s="413"/>
      <c r="FIZ2" s="413"/>
      <c r="FJA2" s="413"/>
      <c r="FJB2" s="413"/>
      <c r="FJC2" s="413"/>
      <c r="FJD2" s="413"/>
      <c r="FJE2" s="413"/>
      <c r="FJF2" s="413"/>
      <c r="FJG2" s="413"/>
      <c r="FJH2" s="413"/>
      <c r="FJI2" s="413"/>
      <c r="FJJ2" s="413"/>
      <c r="FJK2" s="413"/>
      <c r="FJL2" s="413"/>
      <c r="FJM2" s="413"/>
      <c r="FJN2" s="413"/>
      <c r="FJO2" s="413"/>
      <c r="FJP2" s="413"/>
      <c r="FJQ2" s="413"/>
      <c r="FJR2" s="413"/>
      <c r="FJS2" s="413"/>
      <c r="FJT2" s="413"/>
      <c r="FJU2" s="413"/>
      <c r="FJV2" s="413"/>
      <c r="FJW2" s="413"/>
      <c r="FJX2" s="413"/>
      <c r="FJY2" s="413"/>
      <c r="FJZ2" s="413"/>
      <c r="FKA2" s="413"/>
      <c r="FKB2" s="413"/>
      <c r="FKC2" s="413"/>
      <c r="FKD2" s="413"/>
      <c r="FKE2" s="413"/>
      <c r="FKF2" s="413"/>
      <c r="FKG2" s="413"/>
      <c r="FKH2" s="413"/>
      <c r="FKI2" s="413"/>
      <c r="FKJ2" s="413"/>
      <c r="FKK2" s="413"/>
      <c r="FKL2" s="413"/>
      <c r="FKM2" s="413"/>
      <c r="FKN2" s="413"/>
      <c r="FKO2" s="413"/>
      <c r="FKP2" s="413"/>
      <c r="FKQ2" s="413"/>
      <c r="FKR2" s="413"/>
      <c r="FKS2" s="413"/>
      <c r="FKT2" s="413"/>
      <c r="FKU2" s="413"/>
      <c r="FKV2" s="413"/>
      <c r="FKW2" s="413"/>
      <c r="FKX2" s="413"/>
      <c r="FKY2" s="413"/>
      <c r="FKZ2" s="413"/>
      <c r="FLA2" s="413"/>
      <c r="FLB2" s="413"/>
      <c r="FLC2" s="413"/>
      <c r="FLD2" s="413"/>
      <c r="FLE2" s="413"/>
      <c r="FLF2" s="413"/>
      <c r="FLG2" s="413"/>
      <c r="FLH2" s="413"/>
      <c r="FLI2" s="413"/>
      <c r="FLJ2" s="413"/>
      <c r="FLK2" s="413"/>
      <c r="FLL2" s="413"/>
      <c r="FLM2" s="413"/>
      <c r="FLN2" s="413"/>
      <c r="FLO2" s="413"/>
      <c r="FLP2" s="413"/>
      <c r="FLQ2" s="413"/>
      <c r="FLR2" s="413"/>
      <c r="FLS2" s="413"/>
      <c r="FLT2" s="413"/>
      <c r="FLU2" s="413"/>
      <c r="FLV2" s="413"/>
      <c r="FLW2" s="413"/>
      <c r="FLX2" s="413"/>
      <c r="FLY2" s="413"/>
      <c r="FLZ2" s="413"/>
      <c r="FMA2" s="413"/>
      <c r="FMB2" s="413"/>
      <c r="FMC2" s="413"/>
      <c r="FMD2" s="413"/>
      <c r="FME2" s="413"/>
      <c r="FMF2" s="413"/>
      <c r="FMG2" s="413"/>
      <c r="FMH2" s="413"/>
      <c r="FMI2" s="413"/>
      <c r="FMJ2" s="413"/>
      <c r="FMK2" s="413"/>
      <c r="FML2" s="413"/>
      <c r="FMM2" s="413"/>
      <c r="FMN2" s="413"/>
      <c r="FMO2" s="413"/>
      <c r="FMP2" s="413"/>
      <c r="FMQ2" s="413"/>
      <c r="FMR2" s="413"/>
      <c r="FMS2" s="413"/>
      <c r="FMT2" s="413"/>
      <c r="FMU2" s="413"/>
      <c r="FMV2" s="413"/>
      <c r="FMW2" s="413"/>
      <c r="FMX2" s="413"/>
      <c r="FMY2" s="413"/>
      <c r="FMZ2" s="413"/>
      <c r="FNA2" s="413"/>
      <c r="FNB2" s="413"/>
      <c r="FNC2" s="413"/>
      <c r="FND2" s="413"/>
      <c r="FNE2" s="413"/>
      <c r="FNF2" s="413"/>
      <c r="FNG2" s="413"/>
      <c r="FNH2" s="413"/>
      <c r="FNI2" s="413"/>
      <c r="FNJ2" s="413"/>
      <c r="FNK2" s="413"/>
      <c r="FNL2" s="413"/>
      <c r="FNM2" s="413"/>
      <c r="FNN2" s="413"/>
      <c r="FNO2" s="413"/>
      <c r="FNP2" s="413"/>
      <c r="FNQ2" s="413"/>
      <c r="FNR2" s="413"/>
      <c r="FNS2" s="413"/>
      <c r="FNT2" s="413"/>
      <c r="FNU2" s="413"/>
      <c r="FNV2" s="413"/>
      <c r="FNW2" s="413"/>
      <c r="FNX2" s="413"/>
      <c r="FNY2" s="413"/>
      <c r="FNZ2" s="413"/>
      <c r="FOA2" s="413"/>
      <c r="FOB2" s="413"/>
      <c r="FOC2" s="413"/>
      <c r="FOD2" s="413"/>
      <c r="FOE2" s="413"/>
      <c r="FOF2" s="413"/>
      <c r="FOG2" s="413"/>
      <c r="FOH2" s="413"/>
      <c r="FOI2" s="413"/>
      <c r="FOJ2" s="413"/>
      <c r="FOK2" s="413"/>
      <c r="FOL2" s="413"/>
      <c r="FOM2" s="413"/>
      <c r="FON2" s="413"/>
      <c r="FOO2" s="413"/>
      <c r="FOP2" s="413"/>
      <c r="FOQ2" s="413"/>
      <c r="FOR2" s="413"/>
      <c r="FOS2" s="413"/>
      <c r="FOT2" s="413"/>
      <c r="FOU2" s="413"/>
      <c r="FOV2" s="413"/>
      <c r="FOW2" s="413"/>
      <c r="FOX2" s="413"/>
      <c r="FOY2" s="413"/>
      <c r="FOZ2" s="413"/>
      <c r="FPA2" s="413"/>
      <c r="FPB2" s="413"/>
      <c r="FPC2" s="413"/>
      <c r="FPD2" s="413"/>
      <c r="FPE2" s="413"/>
      <c r="FPF2" s="413"/>
      <c r="FPG2" s="413"/>
      <c r="FPH2" s="413"/>
      <c r="FPI2" s="413"/>
      <c r="FPJ2" s="413"/>
      <c r="FPK2" s="413"/>
      <c r="FPL2" s="413"/>
      <c r="FPM2" s="413"/>
      <c r="FPN2" s="413"/>
      <c r="FPO2" s="413"/>
      <c r="FPP2" s="413"/>
      <c r="FPQ2" s="413"/>
      <c r="FPR2" s="413"/>
      <c r="FPS2" s="413"/>
      <c r="FPT2" s="413"/>
      <c r="FPU2" s="413"/>
      <c r="FPV2" s="413"/>
      <c r="FPW2" s="413"/>
      <c r="FPX2" s="413"/>
      <c r="FPY2" s="413"/>
      <c r="FPZ2" s="413"/>
      <c r="FQA2" s="413"/>
      <c r="FQB2" s="413"/>
      <c r="FQC2" s="413"/>
      <c r="FQD2" s="413"/>
      <c r="FQE2" s="413"/>
      <c r="FQF2" s="413"/>
      <c r="FQG2" s="413"/>
      <c r="FQH2" s="413"/>
      <c r="FQI2" s="413"/>
      <c r="FQJ2" s="413"/>
      <c r="FQK2" s="413"/>
      <c r="FQL2" s="413"/>
      <c r="FQM2" s="413"/>
      <c r="FQN2" s="413"/>
      <c r="FQO2" s="413"/>
      <c r="FQP2" s="413"/>
      <c r="FQQ2" s="413"/>
      <c r="FQR2" s="413"/>
      <c r="FQS2" s="413"/>
      <c r="FQT2" s="413"/>
      <c r="FQU2" s="413"/>
      <c r="FQV2" s="413"/>
      <c r="FQW2" s="413"/>
      <c r="FQX2" s="413"/>
      <c r="FQY2" s="413"/>
      <c r="FQZ2" s="413"/>
      <c r="FRA2" s="413"/>
      <c r="FRB2" s="413"/>
      <c r="FRC2" s="413"/>
      <c r="FRD2" s="413"/>
      <c r="FRE2" s="413"/>
      <c r="FRF2" s="413"/>
      <c r="FRG2" s="413"/>
      <c r="FRH2" s="413"/>
      <c r="FRI2" s="413"/>
      <c r="FRJ2" s="413"/>
      <c r="FRK2" s="413"/>
      <c r="FRL2" s="413"/>
      <c r="FRM2" s="413"/>
      <c r="FRN2" s="413"/>
      <c r="FRO2" s="413"/>
      <c r="FRP2" s="413"/>
      <c r="FRQ2" s="413"/>
      <c r="FRR2" s="413"/>
      <c r="FRS2" s="413"/>
      <c r="FRT2" s="413"/>
      <c r="FRU2" s="413"/>
      <c r="FRV2" s="413"/>
      <c r="FRW2" s="413"/>
      <c r="FRX2" s="413"/>
      <c r="FRY2" s="413"/>
      <c r="FRZ2" s="413"/>
      <c r="FSA2" s="413"/>
      <c r="FSB2" s="413"/>
      <c r="FSC2" s="413"/>
      <c r="FSD2" s="413"/>
      <c r="FSE2" s="413"/>
      <c r="FSF2" s="413"/>
      <c r="FSG2" s="413"/>
      <c r="FSH2" s="413"/>
      <c r="FSI2" s="413"/>
      <c r="FSJ2" s="413"/>
      <c r="FSK2" s="413"/>
      <c r="FSL2" s="413"/>
      <c r="FSM2" s="413"/>
      <c r="FSN2" s="413"/>
      <c r="FSO2" s="413"/>
      <c r="FSP2" s="413"/>
      <c r="FSQ2" s="413"/>
      <c r="FSR2" s="413"/>
      <c r="FSS2" s="413"/>
      <c r="FST2" s="413"/>
      <c r="FSU2" s="413"/>
      <c r="FSV2" s="413"/>
      <c r="FSW2" s="413"/>
      <c r="FSX2" s="413"/>
      <c r="FSY2" s="413"/>
      <c r="FSZ2" s="413"/>
      <c r="FTA2" s="413"/>
      <c r="FTB2" s="413"/>
      <c r="FTC2" s="413"/>
      <c r="FTD2" s="413"/>
      <c r="FTE2" s="413"/>
      <c r="FTF2" s="413"/>
      <c r="FTG2" s="413"/>
      <c r="FTH2" s="413"/>
      <c r="FTI2" s="413"/>
      <c r="FTJ2" s="413"/>
      <c r="FTK2" s="413"/>
      <c r="FTL2" s="413"/>
      <c r="FTM2" s="413"/>
      <c r="FTN2" s="413"/>
      <c r="FTO2" s="413"/>
      <c r="FTP2" s="413"/>
      <c r="FTQ2" s="413"/>
      <c r="FTR2" s="413"/>
      <c r="FTS2" s="413"/>
      <c r="FTT2" s="413"/>
      <c r="FTU2" s="413"/>
      <c r="FTV2" s="413"/>
      <c r="FTW2" s="413"/>
      <c r="FTX2" s="413"/>
      <c r="FTY2" s="413"/>
      <c r="FTZ2" s="413"/>
      <c r="FUA2" s="413"/>
      <c r="FUB2" s="413"/>
      <c r="FUC2" s="413"/>
      <c r="FUD2" s="413"/>
      <c r="FUE2" s="413"/>
      <c r="FUF2" s="413"/>
      <c r="FUG2" s="413"/>
      <c r="FUH2" s="413"/>
      <c r="FUI2" s="413"/>
      <c r="FUJ2" s="413"/>
      <c r="FUK2" s="413"/>
      <c r="FUL2" s="413"/>
      <c r="FUM2" s="413"/>
      <c r="FUN2" s="413"/>
      <c r="FUO2" s="413"/>
      <c r="FUP2" s="413"/>
      <c r="FUQ2" s="413"/>
      <c r="FUR2" s="413"/>
      <c r="FUS2" s="413"/>
      <c r="FUT2" s="413"/>
      <c r="FUU2" s="413"/>
      <c r="FUV2" s="413"/>
      <c r="FUW2" s="413"/>
      <c r="FUX2" s="413"/>
      <c r="FUY2" s="413"/>
      <c r="FUZ2" s="413"/>
      <c r="FVA2" s="413"/>
      <c r="FVB2" s="413"/>
      <c r="FVC2" s="413"/>
      <c r="FVD2" s="413"/>
      <c r="FVE2" s="413"/>
      <c r="FVF2" s="413"/>
      <c r="FVG2" s="413"/>
      <c r="FVH2" s="413"/>
      <c r="FVI2" s="413"/>
      <c r="FVJ2" s="413"/>
      <c r="FVK2" s="413"/>
      <c r="FVL2" s="413"/>
      <c r="FVM2" s="413"/>
      <c r="FVN2" s="413"/>
      <c r="FVO2" s="413"/>
      <c r="FVP2" s="413"/>
      <c r="FVQ2" s="413"/>
      <c r="FVR2" s="413"/>
      <c r="FVS2" s="413"/>
      <c r="FVT2" s="413"/>
      <c r="FVU2" s="413"/>
      <c r="FVV2" s="413"/>
      <c r="FVW2" s="413"/>
      <c r="FVX2" s="413"/>
      <c r="FVY2" s="413"/>
      <c r="FVZ2" s="413"/>
      <c r="FWA2" s="413"/>
      <c r="FWB2" s="413"/>
      <c r="FWC2" s="413"/>
      <c r="FWD2" s="413"/>
      <c r="FWE2" s="413"/>
      <c r="FWF2" s="413"/>
      <c r="FWG2" s="413"/>
      <c r="FWH2" s="413"/>
      <c r="FWI2" s="413"/>
      <c r="FWJ2" s="413"/>
      <c r="FWK2" s="413"/>
      <c r="FWL2" s="413"/>
      <c r="FWM2" s="413"/>
      <c r="FWN2" s="413"/>
      <c r="FWO2" s="413"/>
      <c r="FWP2" s="413"/>
      <c r="FWQ2" s="413"/>
      <c r="FWR2" s="413"/>
      <c r="FWS2" s="413"/>
      <c r="FWT2" s="413"/>
      <c r="FWU2" s="413"/>
      <c r="FWV2" s="413"/>
      <c r="FWW2" s="413"/>
      <c r="FWX2" s="413"/>
      <c r="FWY2" s="413"/>
      <c r="FWZ2" s="413"/>
      <c r="FXA2" s="413"/>
      <c r="FXB2" s="413"/>
      <c r="FXC2" s="413"/>
      <c r="FXD2" s="413"/>
      <c r="FXE2" s="413"/>
      <c r="FXF2" s="413"/>
      <c r="FXG2" s="413"/>
      <c r="FXH2" s="413"/>
      <c r="FXI2" s="413"/>
      <c r="FXJ2" s="413"/>
      <c r="FXK2" s="413"/>
      <c r="FXL2" s="413"/>
      <c r="FXM2" s="413"/>
      <c r="FXN2" s="413"/>
      <c r="FXO2" s="413"/>
      <c r="FXP2" s="413"/>
      <c r="FXQ2" s="413"/>
      <c r="FXR2" s="413"/>
      <c r="FXS2" s="413"/>
      <c r="FXT2" s="413"/>
      <c r="FXU2" s="413"/>
      <c r="FXV2" s="413"/>
      <c r="FXW2" s="413"/>
      <c r="FXX2" s="413"/>
      <c r="FXY2" s="413"/>
      <c r="FXZ2" s="413"/>
      <c r="FYA2" s="413"/>
      <c r="FYB2" s="413"/>
      <c r="FYC2" s="413"/>
      <c r="FYD2" s="413"/>
      <c r="FYE2" s="413"/>
      <c r="FYF2" s="413"/>
      <c r="FYG2" s="413"/>
      <c r="FYH2" s="413"/>
      <c r="FYI2" s="413"/>
      <c r="FYJ2" s="413"/>
      <c r="FYK2" s="413"/>
      <c r="FYL2" s="413"/>
      <c r="FYM2" s="413"/>
      <c r="FYN2" s="413"/>
      <c r="FYO2" s="413"/>
      <c r="FYP2" s="413"/>
      <c r="FYQ2" s="413"/>
      <c r="FYR2" s="413"/>
      <c r="FYS2" s="413"/>
      <c r="FYT2" s="413"/>
      <c r="FYU2" s="413"/>
      <c r="FYV2" s="413"/>
      <c r="FYW2" s="413"/>
      <c r="FYX2" s="413"/>
      <c r="FYY2" s="413"/>
      <c r="FYZ2" s="413"/>
      <c r="FZA2" s="413"/>
      <c r="FZB2" s="413"/>
      <c r="FZC2" s="413"/>
      <c r="FZD2" s="413"/>
      <c r="FZE2" s="413"/>
      <c r="FZF2" s="413"/>
      <c r="FZG2" s="413"/>
      <c r="FZH2" s="413"/>
      <c r="FZI2" s="413"/>
      <c r="FZJ2" s="413"/>
      <c r="FZK2" s="413"/>
      <c r="FZL2" s="413"/>
      <c r="FZM2" s="413"/>
      <c r="FZN2" s="413"/>
      <c r="FZO2" s="413"/>
      <c r="FZP2" s="413"/>
      <c r="FZQ2" s="413"/>
      <c r="FZR2" s="413"/>
      <c r="FZS2" s="413"/>
      <c r="FZT2" s="413"/>
      <c r="FZU2" s="413"/>
      <c r="FZV2" s="413"/>
      <c r="FZW2" s="413"/>
      <c r="FZX2" s="413"/>
      <c r="FZY2" s="413"/>
      <c r="FZZ2" s="413"/>
      <c r="GAA2" s="413"/>
      <c r="GAB2" s="413"/>
      <c r="GAC2" s="413"/>
      <c r="GAD2" s="413"/>
      <c r="GAE2" s="413"/>
      <c r="GAF2" s="413"/>
      <c r="GAG2" s="413"/>
      <c r="GAH2" s="413"/>
      <c r="GAI2" s="413"/>
      <c r="GAJ2" s="413"/>
      <c r="GAK2" s="413"/>
      <c r="GAL2" s="413"/>
      <c r="GAM2" s="413"/>
      <c r="GAN2" s="413"/>
      <c r="GAO2" s="413"/>
      <c r="GAP2" s="413"/>
      <c r="GAQ2" s="413"/>
      <c r="GAR2" s="413"/>
      <c r="GAS2" s="413"/>
      <c r="GAT2" s="413"/>
      <c r="GAU2" s="413"/>
      <c r="GAV2" s="413"/>
      <c r="GAW2" s="413"/>
      <c r="GAX2" s="413"/>
      <c r="GAY2" s="413"/>
      <c r="GAZ2" s="413"/>
      <c r="GBA2" s="413"/>
      <c r="GBB2" s="413"/>
      <c r="GBC2" s="413"/>
      <c r="GBD2" s="413"/>
      <c r="GBE2" s="413"/>
      <c r="GBF2" s="413"/>
      <c r="GBG2" s="413"/>
      <c r="GBH2" s="413"/>
      <c r="GBI2" s="413"/>
      <c r="GBJ2" s="413"/>
      <c r="GBK2" s="413"/>
      <c r="GBL2" s="413"/>
      <c r="GBM2" s="413"/>
      <c r="GBN2" s="413"/>
      <c r="GBO2" s="413"/>
      <c r="GBP2" s="413"/>
      <c r="GBQ2" s="413"/>
      <c r="GBR2" s="413"/>
      <c r="GBS2" s="413"/>
      <c r="GBT2" s="413"/>
      <c r="GBU2" s="413"/>
      <c r="GBV2" s="413"/>
      <c r="GBW2" s="413"/>
      <c r="GBX2" s="413"/>
      <c r="GBY2" s="413"/>
      <c r="GBZ2" s="413"/>
      <c r="GCA2" s="413"/>
      <c r="GCB2" s="413"/>
      <c r="GCC2" s="413"/>
      <c r="GCD2" s="413"/>
      <c r="GCE2" s="413"/>
      <c r="GCF2" s="413"/>
      <c r="GCG2" s="413"/>
      <c r="GCH2" s="413"/>
      <c r="GCI2" s="413"/>
      <c r="GCJ2" s="413"/>
      <c r="GCK2" s="413"/>
      <c r="GCL2" s="413"/>
      <c r="GCM2" s="413"/>
      <c r="GCN2" s="413"/>
      <c r="GCO2" s="413"/>
      <c r="GCP2" s="413"/>
      <c r="GCQ2" s="413"/>
      <c r="GCR2" s="413"/>
      <c r="GCS2" s="413"/>
      <c r="GCT2" s="413"/>
      <c r="GCU2" s="413"/>
      <c r="GCV2" s="413"/>
      <c r="GCW2" s="413"/>
      <c r="GCX2" s="413"/>
      <c r="GCY2" s="413"/>
      <c r="GCZ2" s="413"/>
      <c r="GDA2" s="413"/>
      <c r="GDB2" s="413"/>
      <c r="GDC2" s="413"/>
      <c r="GDD2" s="413"/>
      <c r="GDE2" s="413"/>
      <c r="GDF2" s="413"/>
      <c r="GDG2" s="413"/>
      <c r="GDH2" s="413"/>
      <c r="GDI2" s="413"/>
      <c r="GDJ2" s="413"/>
      <c r="GDK2" s="413"/>
      <c r="GDL2" s="413"/>
      <c r="GDM2" s="413"/>
      <c r="GDN2" s="413"/>
      <c r="GDO2" s="413"/>
      <c r="GDP2" s="413"/>
      <c r="GDQ2" s="413"/>
      <c r="GDR2" s="413"/>
      <c r="GDS2" s="413"/>
      <c r="GDT2" s="413"/>
      <c r="GDU2" s="413"/>
      <c r="GDV2" s="413"/>
      <c r="GDW2" s="413"/>
      <c r="GDX2" s="413"/>
      <c r="GDY2" s="413"/>
      <c r="GDZ2" s="413"/>
      <c r="GEA2" s="413"/>
      <c r="GEB2" s="413"/>
      <c r="GEC2" s="413"/>
      <c r="GED2" s="413"/>
      <c r="GEE2" s="413"/>
      <c r="GEF2" s="413"/>
      <c r="GEG2" s="413"/>
      <c r="GEH2" s="413"/>
      <c r="GEI2" s="413"/>
      <c r="GEJ2" s="413"/>
      <c r="GEK2" s="413"/>
      <c r="GEL2" s="413"/>
      <c r="GEM2" s="413"/>
      <c r="GEN2" s="413"/>
      <c r="GEO2" s="413"/>
      <c r="GEP2" s="413"/>
      <c r="GEQ2" s="413"/>
      <c r="GER2" s="413"/>
      <c r="GES2" s="413"/>
      <c r="GET2" s="413"/>
      <c r="GEU2" s="413"/>
      <c r="GEV2" s="413"/>
      <c r="GEW2" s="413"/>
      <c r="GEX2" s="413"/>
      <c r="GEY2" s="413"/>
      <c r="GEZ2" s="413"/>
      <c r="GFA2" s="413"/>
      <c r="GFB2" s="413"/>
      <c r="GFC2" s="413"/>
      <c r="GFD2" s="413"/>
      <c r="GFE2" s="413"/>
      <c r="GFF2" s="413"/>
      <c r="GFG2" s="413"/>
      <c r="GFH2" s="413"/>
      <c r="GFI2" s="413"/>
      <c r="GFJ2" s="413"/>
      <c r="GFK2" s="413"/>
      <c r="GFL2" s="413"/>
      <c r="GFM2" s="413"/>
      <c r="GFN2" s="413"/>
      <c r="GFO2" s="413"/>
      <c r="GFP2" s="413"/>
      <c r="GFQ2" s="413"/>
      <c r="GFR2" s="413"/>
      <c r="GFS2" s="413"/>
      <c r="GFT2" s="413"/>
      <c r="GFU2" s="413"/>
      <c r="GFV2" s="413"/>
      <c r="GFW2" s="413"/>
      <c r="GFX2" s="413"/>
      <c r="GFY2" s="413"/>
      <c r="GFZ2" s="413"/>
      <c r="GGA2" s="413"/>
      <c r="GGB2" s="413"/>
      <c r="GGC2" s="413"/>
      <c r="GGD2" s="413"/>
      <c r="GGE2" s="413"/>
      <c r="GGF2" s="413"/>
      <c r="GGG2" s="413"/>
      <c r="GGH2" s="413"/>
      <c r="GGI2" s="413"/>
      <c r="GGJ2" s="413"/>
      <c r="GGK2" s="413"/>
      <c r="GGL2" s="413"/>
      <c r="GGM2" s="413"/>
      <c r="GGN2" s="413"/>
      <c r="GGO2" s="413"/>
      <c r="GGP2" s="413"/>
      <c r="GGQ2" s="413"/>
      <c r="GGR2" s="413"/>
      <c r="GGS2" s="413"/>
      <c r="GGT2" s="413"/>
      <c r="GGU2" s="413"/>
      <c r="GGV2" s="413"/>
      <c r="GGW2" s="413"/>
      <c r="GGX2" s="413"/>
      <c r="GGY2" s="413"/>
      <c r="GGZ2" s="413"/>
      <c r="GHA2" s="413"/>
      <c r="GHB2" s="413"/>
      <c r="GHC2" s="413"/>
      <c r="GHD2" s="413"/>
      <c r="GHE2" s="413"/>
      <c r="GHF2" s="413"/>
      <c r="GHG2" s="413"/>
      <c r="GHH2" s="413"/>
      <c r="GHI2" s="413"/>
      <c r="GHJ2" s="413"/>
      <c r="GHK2" s="413"/>
      <c r="GHL2" s="413"/>
      <c r="GHM2" s="413"/>
      <c r="GHN2" s="413"/>
      <c r="GHO2" s="413"/>
      <c r="GHP2" s="413"/>
      <c r="GHQ2" s="413"/>
      <c r="GHR2" s="413"/>
      <c r="GHS2" s="413"/>
      <c r="GHT2" s="413"/>
      <c r="GHU2" s="413"/>
      <c r="GHV2" s="413"/>
      <c r="GHW2" s="413"/>
      <c r="GHX2" s="413"/>
      <c r="GHY2" s="413"/>
      <c r="GHZ2" s="413"/>
      <c r="GIA2" s="413"/>
      <c r="GIB2" s="413"/>
      <c r="GIC2" s="413"/>
      <c r="GID2" s="413"/>
      <c r="GIE2" s="413"/>
      <c r="GIF2" s="413"/>
      <c r="GIG2" s="413"/>
      <c r="GIH2" s="413"/>
      <c r="GII2" s="413"/>
      <c r="GIJ2" s="413"/>
      <c r="GIK2" s="413"/>
      <c r="GIL2" s="413"/>
      <c r="GIM2" s="413"/>
      <c r="GIN2" s="413"/>
      <c r="GIO2" s="413"/>
      <c r="GIP2" s="413"/>
      <c r="GIQ2" s="413"/>
      <c r="GIR2" s="413"/>
      <c r="GIS2" s="413"/>
      <c r="GIT2" s="413"/>
      <c r="GIU2" s="413"/>
      <c r="GIV2" s="413"/>
      <c r="GIW2" s="413"/>
      <c r="GIX2" s="413"/>
      <c r="GIY2" s="413"/>
      <c r="GIZ2" s="413"/>
      <c r="GJA2" s="413"/>
      <c r="GJB2" s="413"/>
      <c r="GJC2" s="413"/>
      <c r="GJD2" s="413"/>
      <c r="GJE2" s="413"/>
      <c r="GJF2" s="413"/>
      <c r="GJG2" s="413"/>
      <c r="GJH2" s="413"/>
      <c r="GJI2" s="413"/>
      <c r="GJJ2" s="413"/>
      <c r="GJK2" s="413"/>
      <c r="GJL2" s="413"/>
      <c r="GJM2" s="413"/>
      <c r="GJN2" s="413"/>
      <c r="GJO2" s="413"/>
      <c r="GJP2" s="413"/>
      <c r="GJQ2" s="413"/>
      <c r="GJR2" s="413"/>
      <c r="GJS2" s="413"/>
      <c r="GJT2" s="413"/>
      <c r="GJU2" s="413"/>
      <c r="GJV2" s="413"/>
      <c r="GJW2" s="413"/>
      <c r="GJX2" s="413"/>
      <c r="GJY2" s="413"/>
      <c r="GJZ2" s="413"/>
      <c r="GKA2" s="413"/>
      <c r="GKB2" s="413"/>
      <c r="GKC2" s="413"/>
      <c r="GKD2" s="413"/>
      <c r="GKE2" s="413"/>
      <c r="GKF2" s="413"/>
      <c r="GKG2" s="413"/>
      <c r="GKH2" s="413"/>
      <c r="GKI2" s="413"/>
      <c r="GKJ2" s="413"/>
      <c r="GKK2" s="413"/>
      <c r="GKL2" s="413"/>
      <c r="GKM2" s="413"/>
      <c r="GKN2" s="413"/>
      <c r="GKO2" s="413"/>
      <c r="GKP2" s="413"/>
      <c r="GKQ2" s="413"/>
      <c r="GKR2" s="413"/>
      <c r="GKS2" s="413"/>
      <c r="GKT2" s="413"/>
      <c r="GKU2" s="413"/>
      <c r="GKV2" s="413"/>
      <c r="GKW2" s="413"/>
      <c r="GKX2" s="413"/>
      <c r="GKY2" s="413"/>
      <c r="GKZ2" s="413"/>
      <c r="GLA2" s="413"/>
      <c r="GLB2" s="413"/>
      <c r="GLC2" s="413"/>
      <c r="GLD2" s="413"/>
      <c r="GLE2" s="413"/>
      <c r="GLF2" s="413"/>
      <c r="GLG2" s="413"/>
      <c r="GLH2" s="413"/>
      <c r="GLI2" s="413"/>
      <c r="GLJ2" s="413"/>
      <c r="GLK2" s="413"/>
      <c r="GLL2" s="413"/>
      <c r="GLM2" s="413"/>
      <c r="GLN2" s="413"/>
      <c r="GLO2" s="413"/>
      <c r="GLP2" s="413"/>
      <c r="GLQ2" s="413"/>
      <c r="GLR2" s="413"/>
      <c r="GLS2" s="413"/>
      <c r="GLT2" s="413"/>
      <c r="GLU2" s="413"/>
      <c r="GLV2" s="413"/>
      <c r="GLW2" s="413"/>
      <c r="GLX2" s="413"/>
      <c r="GLY2" s="413"/>
      <c r="GLZ2" s="413"/>
      <c r="GMA2" s="413"/>
      <c r="GMB2" s="413"/>
      <c r="GMC2" s="413"/>
      <c r="GMD2" s="413"/>
      <c r="GME2" s="413"/>
      <c r="GMF2" s="413"/>
      <c r="GMG2" s="413"/>
      <c r="GMH2" s="413"/>
      <c r="GMI2" s="413"/>
      <c r="GMJ2" s="413"/>
      <c r="GMK2" s="413"/>
      <c r="GML2" s="413"/>
      <c r="GMM2" s="413"/>
      <c r="GMN2" s="413"/>
      <c r="GMO2" s="413"/>
      <c r="GMP2" s="413"/>
      <c r="GMQ2" s="413"/>
      <c r="GMR2" s="413"/>
      <c r="GMS2" s="413"/>
      <c r="GMT2" s="413"/>
      <c r="GMU2" s="413"/>
      <c r="GMV2" s="413"/>
      <c r="GMW2" s="413"/>
      <c r="GMX2" s="413"/>
      <c r="GMY2" s="413"/>
      <c r="GMZ2" s="413"/>
      <c r="GNA2" s="413"/>
      <c r="GNB2" s="413"/>
      <c r="GNC2" s="413"/>
      <c r="GND2" s="413"/>
      <c r="GNE2" s="413"/>
      <c r="GNF2" s="413"/>
      <c r="GNG2" s="413"/>
      <c r="GNH2" s="413"/>
      <c r="GNI2" s="413"/>
      <c r="GNJ2" s="413"/>
      <c r="GNK2" s="413"/>
      <c r="GNL2" s="413"/>
      <c r="GNM2" s="413"/>
      <c r="GNN2" s="413"/>
      <c r="GNO2" s="413"/>
      <c r="GNP2" s="413"/>
      <c r="GNQ2" s="413"/>
      <c r="GNR2" s="413"/>
      <c r="GNS2" s="413"/>
      <c r="GNT2" s="413"/>
      <c r="GNU2" s="413"/>
      <c r="GNV2" s="413"/>
      <c r="GNW2" s="413"/>
      <c r="GNX2" s="413"/>
      <c r="GNY2" s="413"/>
      <c r="GNZ2" s="413"/>
      <c r="GOA2" s="413"/>
      <c r="GOB2" s="413"/>
      <c r="GOC2" s="413"/>
      <c r="GOD2" s="413"/>
      <c r="GOE2" s="413"/>
      <c r="GOF2" s="413"/>
      <c r="GOG2" s="413"/>
      <c r="GOH2" s="413"/>
      <c r="GOI2" s="413"/>
      <c r="GOJ2" s="413"/>
      <c r="GOK2" s="413"/>
      <c r="GOL2" s="413"/>
      <c r="GOM2" s="413"/>
      <c r="GON2" s="413"/>
      <c r="GOO2" s="413"/>
      <c r="GOP2" s="413"/>
      <c r="GOQ2" s="413"/>
      <c r="GOR2" s="413"/>
      <c r="GOS2" s="413"/>
      <c r="GOT2" s="413"/>
      <c r="GOU2" s="413"/>
      <c r="GOV2" s="413"/>
      <c r="GOW2" s="413"/>
      <c r="GOX2" s="413"/>
      <c r="GOY2" s="413"/>
      <c r="GOZ2" s="413"/>
      <c r="GPA2" s="413"/>
      <c r="GPB2" s="413"/>
      <c r="GPC2" s="413"/>
      <c r="GPD2" s="413"/>
      <c r="GPE2" s="413"/>
      <c r="GPF2" s="413"/>
      <c r="GPG2" s="413"/>
      <c r="GPH2" s="413"/>
      <c r="GPI2" s="413"/>
      <c r="GPJ2" s="413"/>
      <c r="GPK2" s="413"/>
      <c r="GPL2" s="413"/>
      <c r="GPM2" s="413"/>
      <c r="GPN2" s="413"/>
      <c r="GPO2" s="413"/>
      <c r="GPP2" s="413"/>
      <c r="GPQ2" s="413"/>
      <c r="GPR2" s="413"/>
      <c r="GPS2" s="413"/>
      <c r="GPT2" s="413"/>
      <c r="GPU2" s="413"/>
      <c r="GPV2" s="413"/>
      <c r="GPW2" s="413"/>
      <c r="GPX2" s="413"/>
      <c r="GPY2" s="413"/>
      <c r="GPZ2" s="413"/>
      <c r="GQA2" s="413"/>
      <c r="GQB2" s="413"/>
      <c r="GQC2" s="413"/>
      <c r="GQD2" s="413"/>
      <c r="GQE2" s="413"/>
      <c r="GQF2" s="413"/>
      <c r="GQG2" s="413"/>
      <c r="GQH2" s="413"/>
      <c r="GQI2" s="413"/>
      <c r="GQJ2" s="413"/>
      <c r="GQK2" s="413"/>
      <c r="GQL2" s="413"/>
      <c r="GQM2" s="413"/>
      <c r="GQN2" s="413"/>
      <c r="GQO2" s="413"/>
      <c r="GQP2" s="413"/>
      <c r="GQQ2" s="413"/>
      <c r="GQR2" s="413"/>
      <c r="GQS2" s="413"/>
      <c r="GQT2" s="413"/>
      <c r="GQU2" s="413"/>
      <c r="GQV2" s="413"/>
      <c r="GQW2" s="413"/>
      <c r="GQX2" s="413"/>
      <c r="GQY2" s="413"/>
      <c r="GQZ2" s="413"/>
      <c r="GRA2" s="413"/>
      <c r="GRB2" s="413"/>
      <c r="GRC2" s="413"/>
      <c r="GRD2" s="413"/>
      <c r="GRE2" s="413"/>
      <c r="GRF2" s="413"/>
      <c r="GRG2" s="413"/>
      <c r="GRH2" s="413"/>
      <c r="GRI2" s="413"/>
      <c r="GRJ2" s="413"/>
      <c r="GRK2" s="413"/>
      <c r="GRL2" s="413"/>
      <c r="GRM2" s="413"/>
      <c r="GRN2" s="413"/>
      <c r="GRO2" s="413"/>
      <c r="GRP2" s="413"/>
      <c r="GRQ2" s="413"/>
      <c r="GRR2" s="413"/>
      <c r="GRS2" s="413"/>
      <c r="GRT2" s="413"/>
      <c r="GRU2" s="413"/>
      <c r="GRV2" s="413"/>
      <c r="GRW2" s="413"/>
      <c r="GRX2" s="413"/>
      <c r="GRY2" s="413"/>
      <c r="GRZ2" s="413"/>
      <c r="GSA2" s="413"/>
      <c r="GSB2" s="413"/>
      <c r="GSC2" s="413"/>
      <c r="GSD2" s="413"/>
      <c r="GSE2" s="413"/>
      <c r="GSF2" s="413"/>
      <c r="GSG2" s="413"/>
      <c r="GSH2" s="413"/>
      <c r="GSI2" s="413"/>
      <c r="GSJ2" s="413"/>
      <c r="GSK2" s="413"/>
      <c r="GSL2" s="413"/>
      <c r="GSM2" s="413"/>
      <c r="GSN2" s="413"/>
      <c r="GSO2" s="413"/>
      <c r="GSP2" s="413"/>
      <c r="GSQ2" s="413"/>
      <c r="GSR2" s="413"/>
      <c r="GSS2" s="413"/>
      <c r="GST2" s="413"/>
      <c r="GSU2" s="413"/>
      <c r="GSV2" s="413"/>
      <c r="GSW2" s="413"/>
      <c r="GSX2" s="413"/>
      <c r="GSY2" s="413"/>
      <c r="GSZ2" s="413"/>
      <c r="GTA2" s="413"/>
      <c r="GTB2" s="413"/>
      <c r="GTC2" s="413"/>
      <c r="GTD2" s="413"/>
      <c r="GTE2" s="413"/>
      <c r="GTF2" s="413"/>
      <c r="GTG2" s="413"/>
      <c r="GTH2" s="413"/>
      <c r="GTI2" s="413"/>
      <c r="GTJ2" s="413"/>
      <c r="GTK2" s="413"/>
      <c r="GTL2" s="413"/>
      <c r="GTM2" s="413"/>
      <c r="GTN2" s="413"/>
      <c r="GTO2" s="413"/>
      <c r="GTP2" s="413"/>
      <c r="GTQ2" s="413"/>
      <c r="GTR2" s="413"/>
      <c r="GTS2" s="413"/>
      <c r="GTT2" s="413"/>
      <c r="GTU2" s="413"/>
      <c r="GTV2" s="413"/>
      <c r="GTW2" s="413"/>
      <c r="GTX2" s="413"/>
      <c r="GTY2" s="413"/>
      <c r="GTZ2" s="413"/>
      <c r="GUA2" s="413"/>
      <c r="GUB2" s="413"/>
      <c r="GUC2" s="413"/>
      <c r="GUD2" s="413"/>
      <c r="GUE2" s="413"/>
      <c r="GUF2" s="413"/>
      <c r="GUG2" s="413"/>
      <c r="GUH2" s="413"/>
      <c r="GUI2" s="413"/>
      <c r="GUJ2" s="413"/>
      <c r="GUK2" s="413"/>
      <c r="GUL2" s="413"/>
      <c r="GUM2" s="413"/>
      <c r="GUN2" s="413"/>
      <c r="GUO2" s="413"/>
      <c r="GUP2" s="413"/>
      <c r="GUQ2" s="413"/>
      <c r="GUR2" s="413"/>
      <c r="GUS2" s="413"/>
      <c r="GUT2" s="413"/>
      <c r="GUU2" s="413"/>
      <c r="GUV2" s="413"/>
      <c r="GUW2" s="413"/>
      <c r="GUX2" s="413"/>
      <c r="GUY2" s="413"/>
      <c r="GUZ2" s="413"/>
      <c r="GVA2" s="413"/>
      <c r="GVB2" s="413"/>
      <c r="GVC2" s="413"/>
      <c r="GVD2" s="413"/>
      <c r="GVE2" s="413"/>
      <c r="GVF2" s="413"/>
      <c r="GVG2" s="413"/>
      <c r="GVH2" s="413"/>
      <c r="GVI2" s="413"/>
      <c r="GVJ2" s="413"/>
      <c r="GVK2" s="413"/>
      <c r="GVL2" s="413"/>
      <c r="GVM2" s="413"/>
      <c r="GVN2" s="413"/>
      <c r="GVO2" s="413"/>
      <c r="GVP2" s="413"/>
      <c r="GVQ2" s="413"/>
      <c r="GVR2" s="413"/>
      <c r="GVS2" s="413"/>
      <c r="GVT2" s="413"/>
      <c r="GVU2" s="413"/>
      <c r="GVV2" s="413"/>
      <c r="GVW2" s="413"/>
      <c r="GVX2" s="413"/>
      <c r="GVY2" s="413"/>
      <c r="GVZ2" s="413"/>
      <c r="GWA2" s="413"/>
      <c r="GWB2" s="413"/>
      <c r="GWC2" s="413"/>
      <c r="GWD2" s="413"/>
      <c r="GWE2" s="413"/>
      <c r="GWF2" s="413"/>
      <c r="GWG2" s="413"/>
      <c r="GWH2" s="413"/>
      <c r="GWI2" s="413"/>
      <c r="GWJ2" s="413"/>
      <c r="GWK2" s="413"/>
      <c r="GWL2" s="413"/>
      <c r="GWM2" s="413"/>
      <c r="GWN2" s="413"/>
      <c r="GWO2" s="413"/>
      <c r="GWP2" s="413"/>
      <c r="GWQ2" s="413"/>
      <c r="GWR2" s="413"/>
      <c r="GWS2" s="413"/>
      <c r="GWT2" s="413"/>
      <c r="GWU2" s="413"/>
      <c r="GWV2" s="413"/>
      <c r="GWW2" s="413"/>
      <c r="GWX2" s="413"/>
      <c r="GWY2" s="413"/>
      <c r="GWZ2" s="413"/>
      <c r="GXA2" s="413"/>
      <c r="GXB2" s="413"/>
      <c r="GXC2" s="413"/>
      <c r="GXD2" s="413"/>
      <c r="GXE2" s="413"/>
      <c r="GXF2" s="413"/>
      <c r="GXG2" s="413"/>
      <c r="GXH2" s="413"/>
      <c r="GXI2" s="413"/>
      <c r="GXJ2" s="413"/>
      <c r="GXK2" s="413"/>
      <c r="GXL2" s="413"/>
      <c r="GXM2" s="413"/>
      <c r="GXN2" s="413"/>
      <c r="GXO2" s="413"/>
      <c r="GXP2" s="413"/>
      <c r="GXQ2" s="413"/>
      <c r="GXR2" s="413"/>
      <c r="GXS2" s="413"/>
      <c r="GXT2" s="413"/>
      <c r="GXU2" s="413"/>
      <c r="GXV2" s="413"/>
      <c r="GXW2" s="413"/>
      <c r="GXX2" s="413"/>
      <c r="GXY2" s="413"/>
      <c r="GXZ2" s="413"/>
      <c r="GYA2" s="413"/>
      <c r="GYB2" s="413"/>
      <c r="GYC2" s="413"/>
      <c r="GYD2" s="413"/>
      <c r="GYE2" s="413"/>
      <c r="GYF2" s="413"/>
      <c r="GYG2" s="413"/>
      <c r="GYH2" s="413"/>
      <c r="GYI2" s="413"/>
      <c r="GYJ2" s="413"/>
      <c r="GYK2" s="413"/>
      <c r="GYL2" s="413"/>
      <c r="GYM2" s="413"/>
      <c r="GYN2" s="413"/>
      <c r="GYO2" s="413"/>
      <c r="GYP2" s="413"/>
      <c r="GYQ2" s="413"/>
      <c r="GYR2" s="413"/>
      <c r="GYS2" s="413"/>
      <c r="GYT2" s="413"/>
      <c r="GYU2" s="413"/>
      <c r="GYV2" s="413"/>
      <c r="GYW2" s="413"/>
      <c r="GYX2" s="413"/>
      <c r="GYY2" s="413"/>
      <c r="GYZ2" s="413"/>
      <c r="GZA2" s="413"/>
      <c r="GZB2" s="413"/>
      <c r="GZC2" s="413"/>
      <c r="GZD2" s="413"/>
      <c r="GZE2" s="413"/>
      <c r="GZF2" s="413"/>
      <c r="GZG2" s="413"/>
      <c r="GZH2" s="413"/>
      <c r="GZI2" s="413"/>
      <c r="GZJ2" s="413"/>
      <c r="GZK2" s="413"/>
      <c r="GZL2" s="413"/>
      <c r="GZM2" s="413"/>
      <c r="GZN2" s="413"/>
      <c r="GZO2" s="413"/>
      <c r="GZP2" s="413"/>
      <c r="GZQ2" s="413"/>
      <c r="GZR2" s="413"/>
      <c r="GZS2" s="413"/>
      <c r="GZT2" s="413"/>
      <c r="GZU2" s="413"/>
      <c r="GZV2" s="413"/>
      <c r="GZW2" s="413"/>
      <c r="GZX2" s="413"/>
      <c r="GZY2" s="413"/>
      <c r="GZZ2" s="413"/>
      <c r="HAA2" s="413"/>
      <c r="HAB2" s="413"/>
      <c r="HAC2" s="413"/>
      <c r="HAD2" s="413"/>
      <c r="HAE2" s="413"/>
      <c r="HAF2" s="413"/>
      <c r="HAG2" s="413"/>
      <c r="HAH2" s="413"/>
      <c r="HAI2" s="413"/>
      <c r="HAJ2" s="413"/>
      <c r="HAK2" s="413"/>
      <c r="HAL2" s="413"/>
      <c r="HAM2" s="413"/>
      <c r="HAN2" s="413"/>
      <c r="HAO2" s="413"/>
      <c r="HAP2" s="413"/>
      <c r="HAQ2" s="413"/>
      <c r="HAR2" s="413"/>
      <c r="HAS2" s="413"/>
      <c r="HAT2" s="413"/>
      <c r="HAU2" s="413"/>
      <c r="HAV2" s="413"/>
      <c r="HAW2" s="413"/>
      <c r="HAX2" s="413"/>
      <c r="HAY2" s="413"/>
      <c r="HAZ2" s="413"/>
      <c r="HBA2" s="413"/>
      <c r="HBB2" s="413"/>
      <c r="HBC2" s="413"/>
      <c r="HBD2" s="413"/>
      <c r="HBE2" s="413"/>
      <c r="HBF2" s="413"/>
      <c r="HBG2" s="413"/>
      <c r="HBH2" s="413"/>
      <c r="HBI2" s="413"/>
      <c r="HBJ2" s="413"/>
      <c r="HBK2" s="413"/>
      <c r="HBL2" s="413"/>
      <c r="HBM2" s="413"/>
      <c r="HBN2" s="413"/>
      <c r="HBO2" s="413"/>
      <c r="HBP2" s="413"/>
      <c r="HBQ2" s="413"/>
      <c r="HBR2" s="413"/>
      <c r="HBS2" s="413"/>
      <c r="HBT2" s="413"/>
      <c r="HBU2" s="413"/>
      <c r="HBV2" s="413"/>
      <c r="HBW2" s="413"/>
      <c r="HBX2" s="413"/>
      <c r="HBY2" s="413"/>
      <c r="HBZ2" s="413"/>
      <c r="HCA2" s="413"/>
      <c r="HCB2" s="413"/>
      <c r="HCC2" s="413"/>
      <c r="HCD2" s="413"/>
      <c r="HCE2" s="413"/>
      <c r="HCF2" s="413"/>
      <c r="HCG2" s="413"/>
      <c r="HCH2" s="413"/>
      <c r="HCI2" s="413"/>
      <c r="HCJ2" s="413"/>
      <c r="HCK2" s="413"/>
      <c r="HCL2" s="413"/>
      <c r="HCM2" s="413"/>
      <c r="HCN2" s="413"/>
      <c r="HCO2" s="413"/>
      <c r="HCP2" s="413"/>
      <c r="HCQ2" s="413"/>
      <c r="HCR2" s="413"/>
      <c r="HCS2" s="413"/>
      <c r="HCT2" s="413"/>
      <c r="HCU2" s="413"/>
      <c r="HCV2" s="413"/>
      <c r="HCW2" s="413"/>
      <c r="HCX2" s="413"/>
      <c r="HCY2" s="413"/>
      <c r="HCZ2" s="413"/>
      <c r="HDA2" s="413"/>
      <c r="HDB2" s="413"/>
      <c r="HDC2" s="413"/>
      <c r="HDD2" s="413"/>
      <c r="HDE2" s="413"/>
      <c r="HDF2" s="413"/>
      <c r="HDG2" s="413"/>
      <c r="HDH2" s="413"/>
      <c r="HDI2" s="413"/>
      <c r="HDJ2" s="413"/>
      <c r="HDK2" s="413"/>
      <c r="HDL2" s="413"/>
      <c r="HDM2" s="413"/>
      <c r="HDN2" s="413"/>
      <c r="HDO2" s="413"/>
      <c r="HDP2" s="413"/>
      <c r="HDQ2" s="413"/>
      <c r="HDR2" s="413"/>
      <c r="HDS2" s="413"/>
      <c r="HDT2" s="413"/>
      <c r="HDU2" s="413"/>
      <c r="HDV2" s="413"/>
      <c r="HDW2" s="413"/>
      <c r="HDX2" s="413"/>
      <c r="HDY2" s="413"/>
      <c r="HDZ2" s="413"/>
      <c r="HEA2" s="413"/>
      <c r="HEB2" s="413"/>
      <c r="HEC2" s="413"/>
      <c r="HED2" s="413"/>
      <c r="HEE2" s="413"/>
      <c r="HEF2" s="413"/>
      <c r="HEG2" s="413"/>
      <c r="HEH2" s="413"/>
      <c r="HEI2" s="413"/>
      <c r="HEJ2" s="413"/>
      <c r="HEK2" s="413"/>
      <c r="HEL2" s="413"/>
      <c r="HEM2" s="413"/>
      <c r="HEN2" s="413"/>
      <c r="HEO2" s="413"/>
      <c r="HEP2" s="413"/>
      <c r="HEQ2" s="413"/>
      <c r="HER2" s="413"/>
      <c r="HES2" s="413"/>
      <c r="HET2" s="413"/>
      <c r="HEU2" s="413"/>
      <c r="HEV2" s="413"/>
      <c r="HEW2" s="413"/>
      <c r="HEX2" s="413"/>
      <c r="HEY2" s="413"/>
      <c r="HEZ2" s="413"/>
      <c r="HFA2" s="413"/>
      <c r="HFB2" s="413"/>
      <c r="HFC2" s="413"/>
      <c r="HFD2" s="413"/>
      <c r="HFE2" s="413"/>
      <c r="HFF2" s="413"/>
      <c r="HFG2" s="413"/>
      <c r="HFH2" s="413"/>
      <c r="HFI2" s="413"/>
      <c r="HFJ2" s="413"/>
      <c r="HFK2" s="413"/>
      <c r="HFL2" s="413"/>
      <c r="HFM2" s="413"/>
      <c r="HFN2" s="413"/>
      <c r="HFO2" s="413"/>
      <c r="HFP2" s="413"/>
      <c r="HFQ2" s="413"/>
      <c r="HFR2" s="413"/>
      <c r="HFS2" s="413"/>
      <c r="HFT2" s="413"/>
      <c r="HFU2" s="413"/>
      <c r="HFV2" s="413"/>
      <c r="HFW2" s="413"/>
      <c r="HFX2" s="413"/>
      <c r="HFY2" s="413"/>
      <c r="HFZ2" s="413"/>
      <c r="HGA2" s="413"/>
      <c r="HGB2" s="413"/>
      <c r="HGC2" s="413"/>
      <c r="HGD2" s="413"/>
      <c r="HGE2" s="413"/>
      <c r="HGF2" s="413"/>
      <c r="HGG2" s="413"/>
      <c r="HGH2" s="413"/>
      <c r="HGI2" s="413"/>
      <c r="HGJ2" s="413"/>
      <c r="HGK2" s="413"/>
      <c r="HGL2" s="413"/>
      <c r="HGM2" s="413"/>
      <c r="HGN2" s="413"/>
      <c r="HGO2" s="413"/>
      <c r="HGP2" s="413"/>
      <c r="HGQ2" s="413"/>
      <c r="HGR2" s="413"/>
      <c r="HGS2" s="413"/>
      <c r="HGT2" s="413"/>
      <c r="HGU2" s="413"/>
      <c r="HGV2" s="413"/>
      <c r="HGW2" s="413"/>
      <c r="HGX2" s="413"/>
      <c r="HGY2" s="413"/>
      <c r="HGZ2" s="413"/>
      <c r="HHA2" s="413"/>
      <c r="HHB2" s="413"/>
      <c r="HHC2" s="413"/>
      <c r="HHD2" s="413"/>
      <c r="HHE2" s="413"/>
      <c r="HHF2" s="413"/>
      <c r="HHG2" s="413"/>
      <c r="HHH2" s="413"/>
      <c r="HHI2" s="413"/>
      <c r="HHJ2" s="413"/>
      <c r="HHK2" s="413"/>
      <c r="HHL2" s="413"/>
      <c r="HHM2" s="413"/>
      <c r="HHN2" s="413"/>
      <c r="HHO2" s="413"/>
      <c r="HHP2" s="413"/>
      <c r="HHQ2" s="413"/>
      <c r="HHR2" s="413"/>
      <c r="HHS2" s="413"/>
      <c r="HHT2" s="413"/>
      <c r="HHU2" s="413"/>
      <c r="HHV2" s="413"/>
      <c r="HHW2" s="413"/>
      <c r="HHX2" s="413"/>
      <c r="HHY2" s="413"/>
      <c r="HHZ2" s="413"/>
      <c r="HIA2" s="413"/>
      <c r="HIB2" s="413"/>
      <c r="HIC2" s="413"/>
      <c r="HID2" s="413"/>
      <c r="HIE2" s="413"/>
      <c r="HIF2" s="413"/>
      <c r="HIG2" s="413"/>
      <c r="HIH2" s="413"/>
      <c r="HII2" s="413"/>
      <c r="HIJ2" s="413"/>
      <c r="HIK2" s="413"/>
      <c r="HIL2" s="413"/>
      <c r="HIM2" s="413"/>
      <c r="HIN2" s="413"/>
      <c r="HIO2" s="413"/>
      <c r="HIP2" s="413"/>
      <c r="HIQ2" s="413"/>
      <c r="HIR2" s="413"/>
      <c r="HIS2" s="413"/>
      <c r="HIT2" s="413"/>
      <c r="HIU2" s="413"/>
      <c r="HIV2" s="413"/>
      <c r="HIW2" s="413"/>
      <c r="HIX2" s="413"/>
      <c r="HIY2" s="413"/>
      <c r="HIZ2" s="413"/>
      <c r="HJA2" s="413"/>
      <c r="HJB2" s="413"/>
      <c r="HJC2" s="413"/>
      <c r="HJD2" s="413"/>
      <c r="HJE2" s="413"/>
      <c r="HJF2" s="413"/>
      <c r="HJG2" s="413"/>
      <c r="HJH2" s="413"/>
      <c r="HJI2" s="413"/>
      <c r="HJJ2" s="413"/>
      <c r="HJK2" s="413"/>
      <c r="HJL2" s="413"/>
      <c r="HJM2" s="413"/>
      <c r="HJN2" s="413"/>
      <c r="HJO2" s="413"/>
      <c r="HJP2" s="413"/>
      <c r="HJQ2" s="413"/>
      <c r="HJR2" s="413"/>
      <c r="HJS2" s="413"/>
      <c r="HJT2" s="413"/>
      <c r="HJU2" s="413"/>
      <c r="HJV2" s="413"/>
      <c r="HJW2" s="413"/>
      <c r="HJX2" s="413"/>
      <c r="HJY2" s="413"/>
      <c r="HJZ2" s="413"/>
      <c r="HKA2" s="413"/>
      <c r="HKB2" s="413"/>
      <c r="HKC2" s="413"/>
      <c r="HKD2" s="413"/>
      <c r="HKE2" s="413"/>
      <c r="HKF2" s="413"/>
      <c r="HKG2" s="413"/>
      <c r="HKH2" s="413"/>
      <c r="HKI2" s="413"/>
      <c r="HKJ2" s="413"/>
      <c r="HKK2" s="413"/>
      <c r="HKL2" s="413"/>
      <c r="HKM2" s="413"/>
      <c r="HKN2" s="413"/>
      <c r="HKO2" s="413"/>
      <c r="HKP2" s="413"/>
      <c r="HKQ2" s="413"/>
      <c r="HKR2" s="413"/>
      <c r="HKS2" s="413"/>
      <c r="HKT2" s="413"/>
      <c r="HKU2" s="413"/>
      <c r="HKV2" s="413"/>
      <c r="HKW2" s="413"/>
      <c r="HKX2" s="413"/>
      <c r="HKY2" s="413"/>
      <c r="HKZ2" s="413"/>
      <c r="HLA2" s="413"/>
      <c r="HLB2" s="413"/>
      <c r="HLC2" s="413"/>
      <c r="HLD2" s="413"/>
      <c r="HLE2" s="413"/>
      <c r="HLF2" s="413"/>
      <c r="HLG2" s="413"/>
      <c r="HLH2" s="413"/>
      <c r="HLI2" s="413"/>
      <c r="HLJ2" s="413"/>
      <c r="HLK2" s="413"/>
      <c r="HLL2" s="413"/>
      <c r="HLM2" s="413"/>
      <c r="HLN2" s="413"/>
      <c r="HLO2" s="413"/>
      <c r="HLP2" s="413"/>
      <c r="HLQ2" s="413"/>
      <c r="HLR2" s="413"/>
      <c r="HLS2" s="413"/>
      <c r="HLT2" s="413"/>
      <c r="HLU2" s="413"/>
      <c r="HLV2" s="413"/>
      <c r="HLW2" s="413"/>
      <c r="HLX2" s="413"/>
      <c r="HLY2" s="413"/>
      <c r="HLZ2" s="413"/>
      <c r="HMA2" s="413"/>
      <c r="HMB2" s="413"/>
      <c r="HMC2" s="413"/>
      <c r="HMD2" s="413"/>
      <c r="HME2" s="413"/>
      <c r="HMF2" s="413"/>
      <c r="HMG2" s="413"/>
      <c r="HMH2" s="413"/>
      <c r="HMI2" s="413"/>
      <c r="HMJ2" s="413"/>
      <c r="HMK2" s="413"/>
      <c r="HML2" s="413"/>
      <c r="HMM2" s="413"/>
      <c r="HMN2" s="413"/>
      <c r="HMO2" s="413"/>
      <c r="HMP2" s="413"/>
      <c r="HMQ2" s="413"/>
      <c r="HMR2" s="413"/>
      <c r="HMS2" s="413"/>
      <c r="HMT2" s="413"/>
      <c r="HMU2" s="413"/>
      <c r="HMV2" s="413"/>
      <c r="HMW2" s="413"/>
      <c r="HMX2" s="413"/>
      <c r="HMY2" s="413"/>
      <c r="HMZ2" s="413"/>
      <c r="HNA2" s="413"/>
      <c r="HNB2" s="413"/>
      <c r="HNC2" s="413"/>
      <c r="HND2" s="413"/>
      <c r="HNE2" s="413"/>
      <c r="HNF2" s="413"/>
      <c r="HNG2" s="413"/>
      <c r="HNH2" s="413"/>
      <c r="HNI2" s="413"/>
      <c r="HNJ2" s="413"/>
      <c r="HNK2" s="413"/>
      <c r="HNL2" s="413"/>
      <c r="HNM2" s="413"/>
      <c r="HNN2" s="413"/>
      <c r="HNO2" s="413"/>
      <c r="HNP2" s="413"/>
      <c r="HNQ2" s="413"/>
      <c r="HNR2" s="413"/>
      <c r="HNS2" s="413"/>
      <c r="HNT2" s="413"/>
      <c r="HNU2" s="413"/>
      <c r="HNV2" s="413"/>
      <c r="HNW2" s="413"/>
      <c r="HNX2" s="413"/>
      <c r="HNY2" s="413"/>
      <c r="HNZ2" s="413"/>
      <c r="HOA2" s="413"/>
      <c r="HOB2" s="413"/>
      <c r="HOC2" s="413"/>
      <c r="HOD2" s="413"/>
      <c r="HOE2" s="413"/>
      <c r="HOF2" s="413"/>
      <c r="HOG2" s="413"/>
      <c r="HOH2" s="413"/>
      <c r="HOI2" s="413"/>
      <c r="HOJ2" s="413"/>
      <c r="HOK2" s="413"/>
      <c r="HOL2" s="413"/>
      <c r="HOM2" s="413"/>
      <c r="HON2" s="413"/>
      <c r="HOO2" s="413"/>
      <c r="HOP2" s="413"/>
      <c r="HOQ2" s="413"/>
      <c r="HOR2" s="413"/>
      <c r="HOS2" s="413"/>
      <c r="HOT2" s="413"/>
      <c r="HOU2" s="413"/>
      <c r="HOV2" s="413"/>
      <c r="HOW2" s="413"/>
      <c r="HOX2" s="413"/>
      <c r="HOY2" s="413"/>
      <c r="HOZ2" s="413"/>
      <c r="HPA2" s="413"/>
      <c r="HPB2" s="413"/>
      <c r="HPC2" s="413"/>
      <c r="HPD2" s="413"/>
      <c r="HPE2" s="413"/>
      <c r="HPF2" s="413"/>
      <c r="HPG2" s="413"/>
      <c r="HPH2" s="413"/>
      <c r="HPI2" s="413"/>
      <c r="HPJ2" s="413"/>
      <c r="HPK2" s="413"/>
      <c r="HPL2" s="413"/>
      <c r="HPM2" s="413"/>
      <c r="HPN2" s="413"/>
      <c r="HPO2" s="413"/>
      <c r="HPP2" s="413"/>
      <c r="HPQ2" s="413"/>
      <c r="HPR2" s="413"/>
      <c r="HPS2" s="413"/>
      <c r="HPT2" s="413"/>
      <c r="HPU2" s="413"/>
      <c r="HPV2" s="413"/>
      <c r="HPW2" s="413"/>
      <c r="HPX2" s="413"/>
      <c r="HPY2" s="413"/>
      <c r="HPZ2" s="413"/>
      <c r="HQA2" s="413"/>
      <c r="HQB2" s="413"/>
      <c r="HQC2" s="413"/>
      <c r="HQD2" s="413"/>
      <c r="HQE2" s="413"/>
      <c r="HQF2" s="413"/>
      <c r="HQG2" s="413"/>
      <c r="HQH2" s="413"/>
      <c r="HQI2" s="413"/>
      <c r="HQJ2" s="413"/>
      <c r="HQK2" s="413"/>
      <c r="HQL2" s="413"/>
      <c r="HQM2" s="413"/>
      <c r="HQN2" s="413"/>
      <c r="HQO2" s="413"/>
      <c r="HQP2" s="413"/>
      <c r="HQQ2" s="413"/>
      <c r="HQR2" s="413"/>
      <c r="HQS2" s="413"/>
      <c r="HQT2" s="413"/>
      <c r="HQU2" s="413"/>
      <c r="HQV2" s="413"/>
      <c r="HQW2" s="413"/>
      <c r="HQX2" s="413"/>
      <c r="HQY2" s="413"/>
      <c r="HQZ2" s="413"/>
      <c r="HRA2" s="413"/>
      <c r="HRB2" s="413"/>
      <c r="HRC2" s="413"/>
      <c r="HRD2" s="413"/>
      <c r="HRE2" s="413"/>
      <c r="HRF2" s="413"/>
      <c r="HRG2" s="413"/>
      <c r="HRH2" s="413"/>
      <c r="HRI2" s="413"/>
      <c r="HRJ2" s="413"/>
      <c r="HRK2" s="413"/>
      <c r="HRL2" s="413"/>
      <c r="HRM2" s="413"/>
      <c r="HRN2" s="413"/>
      <c r="HRO2" s="413"/>
      <c r="HRP2" s="413"/>
      <c r="HRQ2" s="413"/>
      <c r="HRR2" s="413"/>
      <c r="HRS2" s="413"/>
      <c r="HRT2" s="413"/>
      <c r="HRU2" s="413"/>
      <c r="HRV2" s="413"/>
      <c r="HRW2" s="413"/>
      <c r="HRX2" s="413"/>
      <c r="HRY2" s="413"/>
      <c r="HRZ2" s="413"/>
      <c r="HSA2" s="413"/>
      <c r="HSB2" s="413"/>
      <c r="HSC2" s="413"/>
      <c r="HSD2" s="413"/>
      <c r="HSE2" s="413"/>
      <c r="HSF2" s="413"/>
      <c r="HSG2" s="413"/>
      <c r="HSH2" s="413"/>
      <c r="HSI2" s="413"/>
      <c r="HSJ2" s="413"/>
      <c r="HSK2" s="413"/>
      <c r="HSL2" s="413"/>
      <c r="HSM2" s="413"/>
      <c r="HSN2" s="413"/>
      <c r="HSO2" s="413"/>
      <c r="HSP2" s="413"/>
      <c r="HSQ2" s="413"/>
      <c r="HSR2" s="413"/>
      <c r="HSS2" s="413"/>
      <c r="HST2" s="413"/>
      <c r="HSU2" s="413"/>
      <c r="HSV2" s="413"/>
      <c r="HSW2" s="413"/>
      <c r="HSX2" s="413"/>
      <c r="HSY2" s="413"/>
      <c r="HSZ2" s="413"/>
      <c r="HTA2" s="413"/>
      <c r="HTB2" s="413"/>
      <c r="HTC2" s="413"/>
      <c r="HTD2" s="413"/>
      <c r="HTE2" s="413"/>
      <c r="HTF2" s="413"/>
      <c r="HTG2" s="413"/>
      <c r="HTH2" s="413"/>
      <c r="HTI2" s="413"/>
      <c r="HTJ2" s="413"/>
      <c r="HTK2" s="413"/>
      <c r="HTL2" s="413"/>
      <c r="HTM2" s="413"/>
      <c r="HTN2" s="413"/>
      <c r="HTO2" s="413"/>
      <c r="HTP2" s="413"/>
      <c r="HTQ2" s="413"/>
      <c r="HTR2" s="413"/>
      <c r="HTS2" s="413"/>
      <c r="HTT2" s="413"/>
      <c r="HTU2" s="413"/>
      <c r="HTV2" s="413"/>
      <c r="HTW2" s="413"/>
      <c r="HTX2" s="413"/>
      <c r="HTY2" s="413"/>
      <c r="HTZ2" s="413"/>
      <c r="HUA2" s="413"/>
      <c r="HUB2" s="413"/>
      <c r="HUC2" s="413"/>
      <c r="HUD2" s="413"/>
      <c r="HUE2" s="413"/>
      <c r="HUF2" s="413"/>
      <c r="HUG2" s="413"/>
      <c r="HUH2" s="413"/>
      <c r="HUI2" s="413"/>
      <c r="HUJ2" s="413"/>
      <c r="HUK2" s="413"/>
      <c r="HUL2" s="413"/>
      <c r="HUM2" s="413"/>
      <c r="HUN2" s="413"/>
      <c r="HUO2" s="413"/>
      <c r="HUP2" s="413"/>
      <c r="HUQ2" s="413"/>
      <c r="HUR2" s="413"/>
      <c r="HUS2" s="413"/>
      <c r="HUT2" s="413"/>
      <c r="HUU2" s="413"/>
      <c r="HUV2" s="413"/>
      <c r="HUW2" s="413"/>
      <c r="HUX2" s="413"/>
      <c r="HUY2" s="413"/>
      <c r="HUZ2" s="413"/>
      <c r="HVA2" s="413"/>
      <c r="HVB2" s="413"/>
      <c r="HVC2" s="413"/>
      <c r="HVD2" s="413"/>
      <c r="HVE2" s="413"/>
      <c r="HVF2" s="413"/>
      <c r="HVG2" s="413"/>
      <c r="HVH2" s="413"/>
      <c r="HVI2" s="413"/>
      <c r="HVJ2" s="413"/>
      <c r="HVK2" s="413"/>
      <c r="HVL2" s="413"/>
      <c r="HVM2" s="413"/>
      <c r="HVN2" s="413"/>
      <c r="HVO2" s="413"/>
      <c r="HVP2" s="413"/>
      <c r="HVQ2" s="413"/>
      <c r="HVR2" s="413"/>
      <c r="HVS2" s="413"/>
      <c r="HVT2" s="413"/>
      <c r="HVU2" s="413"/>
      <c r="HVV2" s="413"/>
      <c r="HVW2" s="413"/>
      <c r="HVX2" s="413"/>
      <c r="HVY2" s="413"/>
      <c r="HVZ2" s="413"/>
      <c r="HWA2" s="413"/>
      <c r="HWB2" s="413"/>
      <c r="HWC2" s="413"/>
      <c r="HWD2" s="413"/>
      <c r="HWE2" s="413"/>
      <c r="HWF2" s="413"/>
      <c r="HWG2" s="413"/>
      <c r="HWH2" s="413"/>
      <c r="HWI2" s="413"/>
      <c r="HWJ2" s="413"/>
      <c r="HWK2" s="413"/>
      <c r="HWL2" s="413"/>
      <c r="HWM2" s="413"/>
      <c r="HWN2" s="413"/>
      <c r="HWO2" s="413"/>
      <c r="HWP2" s="413"/>
      <c r="HWQ2" s="413"/>
      <c r="HWR2" s="413"/>
      <c r="HWS2" s="413"/>
      <c r="HWT2" s="413"/>
      <c r="HWU2" s="413"/>
      <c r="HWV2" s="413"/>
      <c r="HWW2" s="413"/>
      <c r="HWX2" s="413"/>
      <c r="HWY2" s="413"/>
      <c r="HWZ2" s="413"/>
      <c r="HXA2" s="413"/>
      <c r="HXB2" s="413"/>
      <c r="HXC2" s="413"/>
      <c r="HXD2" s="413"/>
      <c r="HXE2" s="413"/>
      <c r="HXF2" s="413"/>
      <c r="HXG2" s="413"/>
      <c r="HXH2" s="413"/>
      <c r="HXI2" s="413"/>
      <c r="HXJ2" s="413"/>
      <c r="HXK2" s="413"/>
      <c r="HXL2" s="413"/>
      <c r="HXM2" s="413"/>
      <c r="HXN2" s="413"/>
      <c r="HXO2" s="413"/>
      <c r="HXP2" s="413"/>
      <c r="HXQ2" s="413"/>
      <c r="HXR2" s="413"/>
      <c r="HXS2" s="413"/>
      <c r="HXT2" s="413"/>
      <c r="HXU2" s="413"/>
      <c r="HXV2" s="413"/>
      <c r="HXW2" s="413"/>
      <c r="HXX2" s="413"/>
      <c r="HXY2" s="413"/>
      <c r="HXZ2" s="413"/>
      <c r="HYA2" s="413"/>
      <c r="HYB2" s="413"/>
      <c r="HYC2" s="413"/>
      <c r="HYD2" s="413"/>
      <c r="HYE2" s="413"/>
      <c r="HYF2" s="413"/>
      <c r="HYG2" s="413"/>
      <c r="HYH2" s="413"/>
      <c r="HYI2" s="413"/>
      <c r="HYJ2" s="413"/>
      <c r="HYK2" s="413"/>
      <c r="HYL2" s="413"/>
      <c r="HYM2" s="413"/>
      <c r="HYN2" s="413"/>
      <c r="HYO2" s="413"/>
      <c r="HYP2" s="413"/>
      <c r="HYQ2" s="413"/>
      <c r="HYR2" s="413"/>
      <c r="HYS2" s="413"/>
      <c r="HYT2" s="413"/>
      <c r="HYU2" s="413"/>
      <c r="HYV2" s="413"/>
      <c r="HYW2" s="413"/>
      <c r="HYX2" s="413"/>
      <c r="HYY2" s="413"/>
      <c r="HYZ2" s="413"/>
      <c r="HZA2" s="413"/>
      <c r="HZB2" s="413"/>
      <c r="HZC2" s="413"/>
      <c r="HZD2" s="413"/>
      <c r="HZE2" s="413"/>
      <c r="HZF2" s="413"/>
      <c r="HZG2" s="413"/>
      <c r="HZH2" s="413"/>
      <c r="HZI2" s="413"/>
      <c r="HZJ2" s="413"/>
      <c r="HZK2" s="413"/>
      <c r="HZL2" s="413"/>
      <c r="HZM2" s="413"/>
      <c r="HZN2" s="413"/>
      <c r="HZO2" s="413"/>
      <c r="HZP2" s="413"/>
      <c r="HZQ2" s="413"/>
      <c r="HZR2" s="413"/>
      <c r="HZS2" s="413"/>
      <c r="HZT2" s="413"/>
      <c r="HZU2" s="413"/>
      <c r="HZV2" s="413"/>
      <c r="HZW2" s="413"/>
      <c r="HZX2" s="413"/>
      <c r="HZY2" s="413"/>
      <c r="HZZ2" s="413"/>
      <c r="IAA2" s="413"/>
      <c r="IAB2" s="413"/>
      <c r="IAC2" s="413"/>
      <c r="IAD2" s="413"/>
      <c r="IAE2" s="413"/>
      <c r="IAF2" s="413"/>
      <c r="IAG2" s="413"/>
      <c r="IAH2" s="413"/>
      <c r="IAI2" s="413"/>
      <c r="IAJ2" s="413"/>
      <c r="IAK2" s="413"/>
      <c r="IAL2" s="413"/>
      <c r="IAM2" s="413"/>
      <c r="IAN2" s="413"/>
      <c r="IAO2" s="413"/>
      <c r="IAP2" s="413"/>
      <c r="IAQ2" s="413"/>
      <c r="IAR2" s="413"/>
      <c r="IAS2" s="413"/>
      <c r="IAT2" s="413"/>
      <c r="IAU2" s="413"/>
      <c r="IAV2" s="413"/>
      <c r="IAW2" s="413"/>
      <c r="IAX2" s="413"/>
      <c r="IAY2" s="413"/>
      <c r="IAZ2" s="413"/>
      <c r="IBA2" s="413"/>
      <c r="IBB2" s="413"/>
      <c r="IBC2" s="413"/>
      <c r="IBD2" s="413"/>
      <c r="IBE2" s="413"/>
      <c r="IBF2" s="413"/>
      <c r="IBG2" s="413"/>
      <c r="IBH2" s="413"/>
      <c r="IBI2" s="413"/>
      <c r="IBJ2" s="413"/>
      <c r="IBK2" s="413"/>
      <c r="IBL2" s="413"/>
      <c r="IBM2" s="413"/>
      <c r="IBN2" s="413"/>
      <c r="IBO2" s="413"/>
      <c r="IBP2" s="413"/>
      <c r="IBQ2" s="413"/>
      <c r="IBR2" s="413"/>
      <c r="IBS2" s="413"/>
      <c r="IBT2" s="413"/>
      <c r="IBU2" s="413"/>
      <c r="IBV2" s="413"/>
      <c r="IBW2" s="413"/>
      <c r="IBX2" s="413"/>
      <c r="IBY2" s="413"/>
      <c r="IBZ2" s="413"/>
      <c r="ICA2" s="413"/>
      <c r="ICB2" s="413"/>
      <c r="ICC2" s="413"/>
      <c r="ICD2" s="413"/>
      <c r="ICE2" s="413"/>
      <c r="ICF2" s="413"/>
      <c r="ICG2" s="413"/>
      <c r="ICH2" s="413"/>
      <c r="ICI2" s="413"/>
      <c r="ICJ2" s="413"/>
      <c r="ICK2" s="413"/>
      <c r="ICL2" s="413"/>
      <c r="ICM2" s="413"/>
      <c r="ICN2" s="413"/>
      <c r="ICO2" s="413"/>
      <c r="ICP2" s="413"/>
      <c r="ICQ2" s="413"/>
      <c r="ICR2" s="413"/>
      <c r="ICS2" s="413"/>
      <c r="ICT2" s="413"/>
      <c r="ICU2" s="413"/>
      <c r="ICV2" s="413"/>
      <c r="ICW2" s="413"/>
      <c r="ICX2" s="413"/>
      <c r="ICY2" s="413"/>
      <c r="ICZ2" s="413"/>
      <c r="IDA2" s="413"/>
      <c r="IDB2" s="413"/>
      <c r="IDC2" s="413"/>
      <c r="IDD2" s="413"/>
      <c r="IDE2" s="413"/>
      <c r="IDF2" s="413"/>
      <c r="IDG2" s="413"/>
      <c r="IDH2" s="413"/>
      <c r="IDI2" s="413"/>
      <c r="IDJ2" s="413"/>
      <c r="IDK2" s="413"/>
      <c r="IDL2" s="413"/>
      <c r="IDM2" s="413"/>
      <c r="IDN2" s="413"/>
      <c r="IDO2" s="413"/>
      <c r="IDP2" s="413"/>
      <c r="IDQ2" s="413"/>
      <c r="IDR2" s="413"/>
      <c r="IDS2" s="413"/>
      <c r="IDT2" s="413"/>
      <c r="IDU2" s="413"/>
      <c r="IDV2" s="413"/>
      <c r="IDW2" s="413"/>
      <c r="IDX2" s="413"/>
      <c r="IDY2" s="413"/>
      <c r="IDZ2" s="413"/>
      <c r="IEA2" s="413"/>
      <c r="IEB2" s="413"/>
      <c r="IEC2" s="413"/>
      <c r="IED2" s="413"/>
      <c r="IEE2" s="413"/>
      <c r="IEF2" s="413"/>
      <c r="IEG2" s="413"/>
      <c r="IEH2" s="413"/>
      <c r="IEI2" s="413"/>
      <c r="IEJ2" s="413"/>
      <c r="IEK2" s="413"/>
      <c r="IEL2" s="413"/>
      <c r="IEM2" s="413"/>
      <c r="IEN2" s="413"/>
      <c r="IEO2" s="413"/>
      <c r="IEP2" s="413"/>
      <c r="IEQ2" s="413"/>
      <c r="IER2" s="413"/>
      <c r="IES2" s="413"/>
      <c r="IET2" s="413"/>
      <c r="IEU2" s="413"/>
      <c r="IEV2" s="413"/>
      <c r="IEW2" s="413"/>
      <c r="IEX2" s="413"/>
      <c r="IEY2" s="413"/>
      <c r="IEZ2" s="413"/>
      <c r="IFA2" s="413"/>
      <c r="IFB2" s="413"/>
      <c r="IFC2" s="413"/>
      <c r="IFD2" s="413"/>
      <c r="IFE2" s="413"/>
      <c r="IFF2" s="413"/>
      <c r="IFG2" s="413"/>
      <c r="IFH2" s="413"/>
      <c r="IFI2" s="413"/>
      <c r="IFJ2" s="413"/>
      <c r="IFK2" s="413"/>
      <c r="IFL2" s="413"/>
      <c r="IFM2" s="413"/>
      <c r="IFN2" s="413"/>
      <c r="IFO2" s="413"/>
      <c r="IFP2" s="413"/>
      <c r="IFQ2" s="413"/>
      <c r="IFR2" s="413"/>
      <c r="IFS2" s="413"/>
      <c r="IFT2" s="413"/>
      <c r="IFU2" s="413"/>
      <c r="IFV2" s="413"/>
      <c r="IFW2" s="413"/>
      <c r="IFX2" s="413"/>
      <c r="IFY2" s="413"/>
      <c r="IFZ2" s="413"/>
      <c r="IGA2" s="413"/>
      <c r="IGB2" s="413"/>
      <c r="IGC2" s="413"/>
      <c r="IGD2" s="413"/>
      <c r="IGE2" s="413"/>
      <c r="IGF2" s="413"/>
      <c r="IGG2" s="413"/>
      <c r="IGH2" s="413"/>
      <c r="IGI2" s="413"/>
      <c r="IGJ2" s="413"/>
      <c r="IGK2" s="413"/>
      <c r="IGL2" s="413"/>
      <c r="IGM2" s="413"/>
      <c r="IGN2" s="413"/>
      <c r="IGO2" s="413"/>
      <c r="IGP2" s="413"/>
      <c r="IGQ2" s="413"/>
      <c r="IGR2" s="413"/>
      <c r="IGS2" s="413"/>
      <c r="IGT2" s="413"/>
      <c r="IGU2" s="413"/>
      <c r="IGV2" s="413"/>
      <c r="IGW2" s="413"/>
      <c r="IGX2" s="413"/>
      <c r="IGY2" s="413"/>
      <c r="IGZ2" s="413"/>
      <c r="IHA2" s="413"/>
      <c r="IHB2" s="413"/>
      <c r="IHC2" s="413"/>
      <c r="IHD2" s="413"/>
      <c r="IHE2" s="413"/>
      <c r="IHF2" s="413"/>
      <c r="IHG2" s="413"/>
      <c r="IHH2" s="413"/>
      <c r="IHI2" s="413"/>
      <c r="IHJ2" s="413"/>
      <c r="IHK2" s="413"/>
      <c r="IHL2" s="413"/>
      <c r="IHM2" s="413"/>
      <c r="IHN2" s="413"/>
      <c r="IHO2" s="413"/>
      <c r="IHP2" s="413"/>
      <c r="IHQ2" s="413"/>
      <c r="IHR2" s="413"/>
      <c r="IHS2" s="413"/>
      <c r="IHT2" s="413"/>
      <c r="IHU2" s="413"/>
      <c r="IHV2" s="413"/>
      <c r="IHW2" s="413"/>
      <c r="IHX2" s="413"/>
      <c r="IHY2" s="413"/>
      <c r="IHZ2" s="413"/>
      <c r="IIA2" s="413"/>
      <c r="IIB2" s="413"/>
      <c r="IIC2" s="413"/>
      <c r="IID2" s="413"/>
      <c r="IIE2" s="413"/>
      <c r="IIF2" s="413"/>
      <c r="IIG2" s="413"/>
      <c r="IIH2" s="413"/>
      <c r="III2" s="413"/>
      <c r="IIJ2" s="413"/>
      <c r="IIK2" s="413"/>
      <c r="IIL2" s="413"/>
      <c r="IIM2" s="413"/>
      <c r="IIN2" s="413"/>
      <c r="IIO2" s="413"/>
      <c r="IIP2" s="413"/>
      <c r="IIQ2" s="413"/>
      <c r="IIR2" s="413"/>
      <c r="IIS2" s="413"/>
      <c r="IIT2" s="413"/>
      <c r="IIU2" s="413"/>
      <c r="IIV2" s="413"/>
      <c r="IIW2" s="413"/>
      <c r="IIX2" s="413"/>
      <c r="IIY2" s="413"/>
      <c r="IIZ2" s="413"/>
      <c r="IJA2" s="413"/>
      <c r="IJB2" s="413"/>
      <c r="IJC2" s="413"/>
      <c r="IJD2" s="413"/>
      <c r="IJE2" s="413"/>
      <c r="IJF2" s="413"/>
      <c r="IJG2" s="413"/>
      <c r="IJH2" s="413"/>
      <c r="IJI2" s="413"/>
      <c r="IJJ2" s="413"/>
      <c r="IJK2" s="413"/>
      <c r="IJL2" s="413"/>
      <c r="IJM2" s="413"/>
      <c r="IJN2" s="413"/>
      <c r="IJO2" s="413"/>
      <c r="IJP2" s="413"/>
      <c r="IJQ2" s="413"/>
      <c r="IJR2" s="413"/>
      <c r="IJS2" s="413"/>
      <c r="IJT2" s="413"/>
      <c r="IJU2" s="413"/>
      <c r="IJV2" s="413"/>
      <c r="IJW2" s="413"/>
      <c r="IJX2" s="413"/>
      <c r="IJY2" s="413"/>
      <c r="IJZ2" s="413"/>
      <c r="IKA2" s="413"/>
      <c r="IKB2" s="413"/>
      <c r="IKC2" s="413"/>
      <c r="IKD2" s="413"/>
      <c r="IKE2" s="413"/>
      <c r="IKF2" s="413"/>
      <c r="IKG2" s="413"/>
      <c r="IKH2" s="413"/>
      <c r="IKI2" s="413"/>
      <c r="IKJ2" s="413"/>
      <c r="IKK2" s="413"/>
      <c r="IKL2" s="413"/>
      <c r="IKM2" s="413"/>
      <c r="IKN2" s="413"/>
      <c r="IKO2" s="413"/>
      <c r="IKP2" s="413"/>
      <c r="IKQ2" s="413"/>
      <c r="IKR2" s="413"/>
      <c r="IKS2" s="413"/>
      <c r="IKT2" s="413"/>
      <c r="IKU2" s="413"/>
      <c r="IKV2" s="413"/>
      <c r="IKW2" s="413"/>
      <c r="IKX2" s="413"/>
      <c r="IKY2" s="413"/>
      <c r="IKZ2" s="413"/>
      <c r="ILA2" s="413"/>
      <c r="ILB2" s="413"/>
      <c r="ILC2" s="413"/>
      <c r="ILD2" s="413"/>
      <c r="ILE2" s="413"/>
      <c r="ILF2" s="413"/>
      <c r="ILG2" s="413"/>
      <c r="ILH2" s="413"/>
      <c r="ILI2" s="413"/>
      <c r="ILJ2" s="413"/>
      <c r="ILK2" s="413"/>
      <c r="ILL2" s="413"/>
      <c r="ILM2" s="413"/>
      <c r="ILN2" s="413"/>
      <c r="ILO2" s="413"/>
      <c r="ILP2" s="413"/>
      <c r="ILQ2" s="413"/>
      <c r="ILR2" s="413"/>
      <c r="ILS2" s="413"/>
      <c r="ILT2" s="413"/>
      <c r="ILU2" s="413"/>
      <c r="ILV2" s="413"/>
      <c r="ILW2" s="413"/>
      <c r="ILX2" s="413"/>
      <c r="ILY2" s="413"/>
      <c r="ILZ2" s="413"/>
      <c r="IMA2" s="413"/>
      <c r="IMB2" s="413"/>
      <c r="IMC2" s="413"/>
      <c r="IMD2" s="413"/>
      <c r="IME2" s="413"/>
      <c r="IMF2" s="413"/>
      <c r="IMG2" s="413"/>
      <c r="IMH2" s="413"/>
      <c r="IMI2" s="413"/>
      <c r="IMJ2" s="413"/>
      <c r="IMK2" s="413"/>
      <c r="IML2" s="413"/>
      <c r="IMM2" s="413"/>
      <c r="IMN2" s="413"/>
      <c r="IMO2" s="413"/>
      <c r="IMP2" s="413"/>
      <c r="IMQ2" s="413"/>
      <c r="IMR2" s="413"/>
      <c r="IMS2" s="413"/>
      <c r="IMT2" s="413"/>
      <c r="IMU2" s="413"/>
      <c r="IMV2" s="413"/>
      <c r="IMW2" s="413"/>
      <c r="IMX2" s="413"/>
      <c r="IMY2" s="413"/>
      <c r="IMZ2" s="413"/>
      <c r="INA2" s="413"/>
      <c r="INB2" s="413"/>
      <c r="INC2" s="413"/>
      <c r="IND2" s="413"/>
      <c r="INE2" s="413"/>
      <c r="INF2" s="413"/>
      <c r="ING2" s="413"/>
      <c r="INH2" s="413"/>
      <c r="INI2" s="413"/>
      <c r="INJ2" s="413"/>
      <c r="INK2" s="413"/>
      <c r="INL2" s="413"/>
      <c r="INM2" s="413"/>
      <c r="INN2" s="413"/>
      <c r="INO2" s="413"/>
      <c r="INP2" s="413"/>
      <c r="INQ2" s="413"/>
      <c r="INR2" s="413"/>
      <c r="INS2" s="413"/>
      <c r="INT2" s="413"/>
      <c r="INU2" s="413"/>
      <c r="INV2" s="413"/>
      <c r="INW2" s="413"/>
      <c r="INX2" s="413"/>
      <c r="INY2" s="413"/>
      <c r="INZ2" s="413"/>
      <c r="IOA2" s="413"/>
      <c r="IOB2" s="413"/>
      <c r="IOC2" s="413"/>
      <c r="IOD2" s="413"/>
      <c r="IOE2" s="413"/>
      <c r="IOF2" s="413"/>
      <c r="IOG2" s="413"/>
      <c r="IOH2" s="413"/>
      <c r="IOI2" s="413"/>
      <c r="IOJ2" s="413"/>
      <c r="IOK2" s="413"/>
      <c r="IOL2" s="413"/>
      <c r="IOM2" s="413"/>
      <c r="ION2" s="413"/>
      <c r="IOO2" s="413"/>
      <c r="IOP2" s="413"/>
      <c r="IOQ2" s="413"/>
      <c r="IOR2" s="413"/>
      <c r="IOS2" s="413"/>
      <c r="IOT2" s="413"/>
      <c r="IOU2" s="413"/>
      <c r="IOV2" s="413"/>
      <c r="IOW2" s="413"/>
      <c r="IOX2" s="413"/>
      <c r="IOY2" s="413"/>
      <c r="IOZ2" s="413"/>
      <c r="IPA2" s="413"/>
      <c r="IPB2" s="413"/>
      <c r="IPC2" s="413"/>
      <c r="IPD2" s="413"/>
      <c r="IPE2" s="413"/>
      <c r="IPF2" s="413"/>
      <c r="IPG2" s="413"/>
      <c r="IPH2" s="413"/>
      <c r="IPI2" s="413"/>
      <c r="IPJ2" s="413"/>
      <c r="IPK2" s="413"/>
      <c r="IPL2" s="413"/>
      <c r="IPM2" s="413"/>
      <c r="IPN2" s="413"/>
      <c r="IPO2" s="413"/>
      <c r="IPP2" s="413"/>
      <c r="IPQ2" s="413"/>
      <c r="IPR2" s="413"/>
      <c r="IPS2" s="413"/>
      <c r="IPT2" s="413"/>
      <c r="IPU2" s="413"/>
      <c r="IPV2" s="413"/>
      <c r="IPW2" s="413"/>
      <c r="IPX2" s="413"/>
      <c r="IPY2" s="413"/>
      <c r="IPZ2" s="413"/>
      <c r="IQA2" s="413"/>
      <c r="IQB2" s="413"/>
      <c r="IQC2" s="413"/>
      <c r="IQD2" s="413"/>
      <c r="IQE2" s="413"/>
      <c r="IQF2" s="413"/>
      <c r="IQG2" s="413"/>
      <c r="IQH2" s="413"/>
      <c r="IQI2" s="413"/>
      <c r="IQJ2" s="413"/>
      <c r="IQK2" s="413"/>
      <c r="IQL2" s="413"/>
      <c r="IQM2" s="413"/>
      <c r="IQN2" s="413"/>
      <c r="IQO2" s="413"/>
      <c r="IQP2" s="413"/>
      <c r="IQQ2" s="413"/>
      <c r="IQR2" s="413"/>
      <c r="IQS2" s="413"/>
      <c r="IQT2" s="413"/>
      <c r="IQU2" s="413"/>
      <c r="IQV2" s="413"/>
      <c r="IQW2" s="413"/>
      <c r="IQX2" s="413"/>
      <c r="IQY2" s="413"/>
      <c r="IQZ2" s="413"/>
      <c r="IRA2" s="413"/>
      <c r="IRB2" s="413"/>
      <c r="IRC2" s="413"/>
      <c r="IRD2" s="413"/>
      <c r="IRE2" s="413"/>
      <c r="IRF2" s="413"/>
      <c r="IRG2" s="413"/>
      <c r="IRH2" s="413"/>
      <c r="IRI2" s="413"/>
      <c r="IRJ2" s="413"/>
      <c r="IRK2" s="413"/>
      <c r="IRL2" s="413"/>
      <c r="IRM2" s="413"/>
      <c r="IRN2" s="413"/>
      <c r="IRO2" s="413"/>
      <c r="IRP2" s="413"/>
      <c r="IRQ2" s="413"/>
      <c r="IRR2" s="413"/>
      <c r="IRS2" s="413"/>
      <c r="IRT2" s="413"/>
      <c r="IRU2" s="413"/>
      <c r="IRV2" s="413"/>
      <c r="IRW2" s="413"/>
      <c r="IRX2" s="413"/>
      <c r="IRY2" s="413"/>
      <c r="IRZ2" s="413"/>
      <c r="ISA2" s="413"/>
      <c r="ISB2" s="413"/>
      <c r="ISC2" s="413"/>
      <c r="ISD2" s="413"/>
      <c r="ISE2" s="413"/>
      <c r="ISF2" s="413"/>
      <c r="ISG2" s="413"/>
      <c r="ISH2" s="413"/>
      <c r="ISI2" s="413"/>
      <c r="ISJ2" s="413"/>
      <c r="ISK2" s="413"/>
      <c r="ISL2" s="413"/>
      <c r="ISM2" s="413"/>
      <c r="ISN2" s="413"/>
      <c r="ISO2" s="413"/>
      <c r="ISP2" s="413"/>
      <c r="ISQ2" s="413"/>
      <c r="ISR2" s="413"/>
      <c r="ISS2" s="413"/>
      <c r="IST2" s="413"/>
      <c r="ISU2" s="413"/>
      <c r="ISV2" s="413"/>
      <c r="ISW2" s="413"/>
      <c r="ISX2" s="413"/>
      <c r="ISY2" s="413"/>
      <c r="ISZ2" s="413"/>
      <c r="ITA2" s="413"/>
      <c r="ITB2" s="413"/>
      <c r="ITC2" s="413"/>
      <c r="ITD2" s="413"/>
      <c r="ITE2" s="413"/>
      <c r="ITF2" s="413"/>
      <c r="ITG2" s="413"/>
      <c r="ITH2" s="413"/>
      <c r="ITI2" s="413"/>
      <c r="ITJ2" s="413"/>
      <c r="ITK2" s="413"/>
      <c r="ITL2" s="413"/>
      <c r="ITM2" s="413"/>
      <c r="ITN2" s="413"/>
      <c r="ITO2" s="413"/>
      <c r="ITP2" s="413"/>
      <c r="ITQ2" s="413"/>
      <c r="ITR2" s="413"/>
      <c r="ITS2" s="413"/>
      <c r="ITT2" s="413"/>
      <c r="ITU2" s="413"/>
      <c r="ITV2" s="413"/>
      <c r="ITW2" s="413"/>
      <c r="ITX2" s="413"/>
      <c r="ITY2" s="413"/>
      <c r="ITZ2" s="413"/>
      <c r="IUA2" s="413"/>
      <c r="IUB2" s="413"/>
      <c r="IUC2" s="413"/>
      <c r="IUD2" s="413"/>
      <c r="IUE2" s="413"/>
      <c r="IUF2" s="413"/>
      <c r="IUG2" s="413"/>
      <c r="IUH2" s="413"/>
      <c r="IUI2" s="413"/>
      <c r="IUJ2" s="413"/>
      <c r="IUK2" s="413"/>
      <c r="IUL2" s="413"/>
      <c r="IUM2" s="413"/>
      <c r="IUN2" s="413"/>
      <c r="IUO2" s="413"/>
      <c r="IUP2" s="413"/>
      <c r="IUQ2" s="413"/>
      <c r="IUR2" s="413"/>
      <c r="IUS2" s="413"/>
      <c r="IUT2" s="413"/>
      <c r="IUU2" s="413"/>
      <c r="IUV2" s="413"/>
      <c r="IUW2" s="413"/>
      <c r="IUX2" s="413"/>
      <c r="IUY2" s="413"/>
      <c r="IUZ2" s="413"/>
      <c r="IVA2" s="413"/>
      <c r="IVB2" s="413"/>
      <c r="IVC2" s="413"/>
      <c r="IVD2" s="413"/>
      <c r="IVE2" s="413"/>
      <c r="IVF2" s="413"/>
      <c r="IVG2" s="413"/>
      <c r="IVH2" s="413"/>
      <c r="IVI2" s="413"/>
      <c r="IVJ2" s="413"/>
      <c r="IVK2" s="413"/>
      <c r="IVL2" s="413"/>
      <c r="IVM2" s="413"/>
      <c r="IVN2" s="413"/>
      <c r="IVO2" s="413"/>
      <c r="IVP2" s="413"/>
      <c r="IVQ2" s="413"/>
      <c r="IVR2" s="413"/>
      <c r="IVS2" s="413"/>
      <c r="IVT2" s="413"/>
      <c r="IVU2" s="413"/>
      <c r="IVV2" s="413"/>
      <c r="IVW2" s="413"/>
      <c r="IVX2" s="413"/>
      <c r="IVY2" s="413"/>
      <c r="IVZ2" s="413"/>
      <c r="IWA2" s="413"/>
      <c r="IWB2" s="413"/>
      <c r="IWC2" s="413"/>
      <c r="IWD2" s="413"/>
      <c r="IWE2" s="413"/>
      <c r="IWF2" s="413"/>
      <c r="IWG2" s="413"/>
      <c r="IWH2" s="413"/>
      <c r="IWI2" s="413"/>
      <c r="IWJ2" s="413"/>
      <c r="IWK2" s="413"/>
      <c r="IWL2" s="413"/>
      <c r="IWM2" s="413"/>
      <c r="IWN2" s="413"/>
      <c r="IWO2" s="413"/>
      <c r="IWP2" s="413"/>
      <c r="IWQ2" s="413"/>
      <c r="IWR2" s="413"/>
      <c r="IWS2" s="413"/>
      <c r="IWT2" s="413"/>
      <c r="IWU2" s="413"/>
      <c r="IWV2" s="413"/>
      <c r="IWW2" s="413"/>
      <c r="IWX2" s="413"/>
      <c r="IWY2" s="413"/>
      <c r="IWZ2" s="413"/>
      <c r="IXA2" s="413"/>
      <c r="IXB2" s="413"/>
      <c r="IXC2" s="413"/>
      <c r="IXD2" s="413"/>
      <c r="IXE2" s="413"/>
      <c r="IXF2" s="413"/>
      <c r="IXG2" s="413"/>
      <c r="IXH2" s="413"/>
      <c r="IXI2" s="413"/>
      <c r="IXJ2" s="413"/>
      <c r="IXK2" s="413"/>
      <c r="IXL2" s="413"/>
      <c r="IXM2" s="413"/>
      <c r="IXN2" s="413"/>
      <c r="IXO2" s="413"/>
      <c r="IXP2" s="413"/>
      <c r="IXQ2" s="413"/>
      <c r="IXR2" s="413"/>
      <c r="IXS2" s="413"/>
      <c r="IXT2" s="413"/>
      <c r="IXU2" s="413"/>
      <c r="IXV2" s="413"/>
      <c r="IXW2" s="413"/>
      <c r="IXX2" s="413"/>
      <c r="IXY2" s="413"/>
      <c r="IXZ2" s="413"/>
      <c r="IYA2" s="413"/>
      <c r="IYB2" s="413"/>
      <c r="IYC2" s="413"/>
      <c r="IYD2" s="413"/>
      <c r="IYE2" s="413"/>
      <c r="IYF2" s="413"/>
      <c r="IYG2" s="413"/>
      <c r="IYH2" s="413"/>
      <c r="IYI2" s="413"/>
      <c r="IYJ2" s="413"/>
      <c r="IYK2" s="413"/>
      <c r="IYL2" s="413"/>
      <c r="IYM2" s="413"/>
      <c r="IYN2" s="413"/>
      <c r="IYO2" s="413"/>
      <c r="IYP2" s="413"/>
      <c r="IYQ2" s="413"/>
      <c r="IYR2" s="413"/>
      <c r="IYS2" s="413"/>
      <c r="IYT2" s="413"/>
      <c r="IYU2" s="413"/>
      <c r="IYV2" s="413"/>
      <c r="IYW2" s="413"/>
      <c r="IYX2" s="413"/>
      <c r="IYY2" s="413"/>
      <c r="IYZ2" s="413"/>
      <c r="IZA2" s="413"/>
      <c r="IZB2" s="413"/>
      <c r="IZC2" s="413"/>
      <c r="IZD2" s="413"/>
      <c r="IZE2" s="413"/>
      <c r="IZF2" s="413"/>
      <c r="IZG2" s="413"/>
      <c r="IZH2" s="413"/>
      <c r="IZI2" s="413"/>
      <c r="IZJ2" s="413"/>
      <c r="IZK2" s="413"/>
      <c r="IZL2" s="413"/>
      <c r="IZM2" s="413"/>
      <c r="IZN2" s="413"/>
      <c r="IZO2" s="413"/>
      <c r="IZP2" s="413"/>
      <c r="IZQ2" s="413"/>
      <c r="IZR2" s="413"/>
      <c r="IZS2" s="413"/>
      <c r="IZT2" s="413"/>
      <c r="IZU2" s="413"/>
      <c r="IZV2" s="413"/>
      <c r="IZW2" s="413"/>
      <c r="IZX2" s="413"/>
      <c r="IZY2" s="413"/>
      <c r="IZZ2" s="413"/>
      <c r="JAA2" s="413"/>
      <c r="JAB2" s="413"/>
      <c r="JAC2" s="413"/>
      <c r="JAD2" s="413"/>
      <c r="JAE2" s="413"/>
      <c r="JAF2" s="413"/>
      <c r="JAG2" s="413"/>
      <c r="JAH2" s="413"/>
      <c r="JAI2" s="413"/>
      <c r="JAJ2" s="413"/>
      <c r="JAK2" s="413"/>
      <c r="JAL2" s="413"/>
      <c r="JAM2" s="413"/>
      <c r="JAN2" s="413"/>
      <c r="JAO2" s="413"/>
      <c r="JAP2" s="413"/>
      <c r="JAQ2" s="413"/>
      <c r="JAR2" s="413"/>
      <c r="JAS2" s="413"/>
      <c r="JAT2" s="413"/>
      <c r="JAU2" s="413"/>
      <c r="JAV2" s="413"/>
      <c r="JAW2" s="413"/>
      <c r="JAX2" s="413"/>
      <c r="JAY2" s="413"/>
      <c r="JAZ2" s="413"/>
      <c r="JBA2" s="413"/>
      <c r="JBB2" s="413"/>
      <c r="JBC2" s="413"/>
      <c r="JBD2" s="413"/>
      <c r="JBE2" s="413"/>
      <c r="JBF2" s="413"/>
      <c r="JBG2" s="413"/>
      <c r="JBH2" s="413"/>
      <c r="JBI2" s="413"/>
      <c r="JBJ2" s="413"/>
      <c r="JBK2" s="413"/>
      <c r="JBL2" s="413"/>
      <c r="JBM2" s="413"/>
      <c r="JBN2" s="413"/>
      <c r="JBO2" s="413"/>
      <c r="JBP2" s="413"/>
      <c r="JBQ2" s="413"/>
      <c r="JBR2" s="413"/>
      <c r="JBS2" s="413"/>
      <c r="JBT2" s="413"/>
      <c r="JBU2" s="413"/>
      <c r="JBV2" s="413"/>
      <c r="JBW2" s="413"/>
      <c r="JBX2" s="413"/>
      <c r="JBY2" s="413"/>
      <c r="JBZ2" s="413"/>
      <c r="JCA2" s="413"/>
      <c r="JCB2" s="413"/>
      <c r="JCC2" s="413"/>
      <c r="JCD2" s="413"/>
      <c r="JCE2" s="413"/>
      <c r="JCF2" s="413"/>
      <c r="JCG2" s="413"/>
      <c r="JCH2" s="413"/>
      <c r="JCI2" s="413"/>
      <c r="JCJ2" s="413"/>
      <c r="JCK2" s="413"/>
      <c r="JCL2" s="413"/>
      <c r="JCM2" s="413"/>
      <c r="JCN2" s="413"/>
      <c r="JCO2" s="413"/>
      <c r="JCP2" s="413"/>
      <c r="JCQ2" s="413"/>
      <c r="JCR2" s="413"/>
      <c r="JCS2" s="413"/>
      <c r="JCT2" s="413"/>
      <c r="JCU2" s="413"/>
      <c r="JCV2" s="413"/>
      <c r="JCW2" s="413"/>
      <c r="JCX2" s="413"/>
      <c r="JCY2" s="413"/>
      <c r="JCZ2" s="413"/>
      <c r="JDA2" s="413"/>
      <c r="JDB2" s="413"/>
      <c r="JDC2" s="413"/>
      <c r="JDD2" s="413"/>
      <c r="JDE2" s="413"/>
      <c r="JDF2" s="413"/>
      <c r="JDG2" s="413"/>
      <c r="JDH2" s="413"/>
      <c r="JDI2" s="413"/>
      <c r="JDJ2" s="413"/>
      <c r="JDK2" s="413"/>
      <c r="JDL2" s="413"/>
      <c r="JDM2" s="413"/>
      <c r="JDN2" s="413"/>
      <c r="JDO2" s="413"/>
      <c r="JDP2" s="413"/>
      <c r="JDQ2" s="413"/>
      <c r="JDR2" s="413"/>
      <c r="JDS2" s="413"/>
      <c r="JDT2" s="413"/>
      <c r="JDU2" s="413"/>
      <c r="JDV2" s="413"/>
      <c r="JDW2" s="413"/>
      <c r="JDX2" s="413"/>
      <c r="JDY2" s="413"/>
      <c r="JDZ2" s="413"/>
      <c r="JEA2" s="413"/>
      <c r="JEB2" s="413"/>
      <c r="JEC2" s="413"/>
      <c r="JED2" s="413"/>
      <c r="JEE2" s="413"/>
      <c r="JEF2" s="413"/>
      <c r="JEG2" s="413"/>
      <c r="JEH2" s="413"/>
      <c r="JEI2" s="413"/>
      <c r="JEJ2" s="413"/>
      <c r="JEK2" s="413"/>
      <c r="JEL2" s="413"/>
      <c r="JEM2" s="413"/>
      <c r="JEN2" s="413"/>
      <c r="JEO2" s="413"/>
      <c r="JEP2" s="413"/>
      <c r="JEQ2" s="413"/>
      <c r="JER2" s="413"/>
      <c r="JES2" s="413"/>
      <c r="JET2" s="413"/>
      <c r="JEU2" s="413"/>
      <c r="JEV2" s="413"/>
      <c r="JEW2" s="413"/>
      <c r="JEX2" s="413"/>
      <c r="JEY2" s="413"/>
      <c r="JEZ2" s="413"/>
      <c r="JFA2" s="413"/>
      <c r="JFB2" s="413"/>
      <c r="JFC2" s="413"/>
      <c r="JFD2" s="413"/>
      <c r="JFE2" s="413"/>
      <c r="JFF2" s="413"/>
      <c r="JFG2" s="413"/>
      <c r="JFH2" s="413"/>
      <c r="JFI2" s="413"/>
      <c r="JFJ2" s="413"/>
      <c r="JFK2" s="413"/>
      <c r="JFL2" s="413"/>
      <c r="JFM2" s="413"/>
      <c r="JFN2" s="413"/>
      <c r="JFO2" s="413"/>
      <c r="JFP2" s="413"/>
      <c r="JFQ2" s="413"/>
      <c r="JFR2" s="413"/>
      <c r="JFS2" s="413"/>
      <c r="JFT2" s="413"/>
      <c r="JFU2" s="413"/>
      <c r="JFV2" s="413"/>
      <c r="JFW2" s="413"/>
      <c r="JFX2" s="413"/>
      <c r="JFY2" s="413"/>
      <c r="JFZ2" s="413"/>
      <c r="JGA2" s="413"/>
      <c r="JGB2" s="413"/>
      <c r="JGC2" s="413"/>
      <c r="JGD2" s="413"/>
      <c r="JGE2" s="413"/>
      <c r="JGF2" s="413"/>
      <c r="JGG2" s="413"/>
      <c r="JGH2" s="413"/>
      <c r="JGI2" s="413"/>
      <c r="JGJ2" s="413"/>
      <c r="JGK2" s="413"/>
      <c r="JGL2" s="413"/>
      <c r="JGM2" s="413"/>
      <c r="JGN2" s="413"/>
      <c r="JGO2" s="413"/>
      <c r="JGP2" s="413"/>
      <c r="JGQ2" s="413"/>
      <c r="JGR2" s="413"/>
      <c r="JGS2" s="413"/>
      <c r="JGT2" s="413"/>
      <c r="JGU2" s="413"/>
      <c r="JGV2" s="413"/>
      <c r="JGW2" s="413"/>
      <c r="JGX2" s="413"/>
      <c r="JGY2" s="413"/>
      <c r="JGZ2" s="413"/>
      <c r="JHA2" s="413"/>
      <c r="JHB2" s="413"/>
      <c r="JHC2" s="413"/>
      <c r="JHD2" s="413"/>
      <c r="JHE2" s="413"/>
      <c r="JHF2" s="413"/>
      <c r="JHG2" s="413"/>
      <c r="JHH2" s="413"/>
      <c r="JHI2" s="413"/>
      <c r="JHJ2" s="413"/>
      <c r="JHK2" s="413"/>
      <c r="JHL2" s="413"/>
      <c r="JHM2" s="413"/>
      <c r="JHN2" s="413"/>
      <c r="JHO2" s="413"/>
      <c r="JHP2" s="413"/>
      <c r="JHQ2" s="413"/>
      <c r="JHR2" s="413"/>
      <c r="JHS2" s="413"/>
      <c r="JHT2" s="413"/>
      <c r="JHU2" s="413"/>
      <c r="JHV2" s="413"/>
      <c r="JHW2" s="413"/>
      <c r="JHX2" s="413"/>
      <c r="JHY2" s="413"/>
      <c r="JHZ2" s="413"/>
      <c r="JIA2" s="413"/>
      <c r="JIB2" s="413"/>
      <c r="JIC2" s="413"/>
      <c r="JID2" s="413"/>
      <c r="JIE2" s="413"/>
      <c r="JIF2" s="413"/>
      <c r="JIG2" s="413"/>
      <c r="JIH2" s="413"/>
      <c r="JII2" s="413"/>
      <c r="JIJ2" s="413"/>
      <c r="JIK2" s="413"/>
      <c r="JIL2" s="413"/>
      <c r="JIM2" s="413"/>
      <c r="JIN2" s="413"/>
      <c r="JIO2" s="413"/>
      <c r="JIP2" s="413"/>
      <c r="JIQ2" s="413"/>
      <c r="JIR2" s="413"/>
      <c r="JIS2" s="413"/>
      <c r="JIT2" s="413"/>
      <c r="JIU2" s="413"/>
      <c r="JIV2" s="413"/>
      <c r="JIW2" s="413"/>
      <c r="JIX2" s="413"/>
      <c r="JIY2" s="413"/>
      <c r="JIZ2" s="413"/>
      <c r="JJA2" s="413"/>
      <c r="JJB2" s="413"/>
      <c r="JJC2" s="413"/>
      <c r="JJD2" s="413"/>
      <c r="JJE2" s="413"/>
      <c r="JJF2" s="413"/>
      <c r="JJG2" s="413"/>
      <c r="JJH2" s="413"/>
      <c r="JJI2" s="413"/>
      <c r="JJJ2" s="413"/>
      <c r="JJK2" s="413"/>
      <c r="JJL2" s="413"/>
      <c r="JJM2" s="413"/>
      <c r="JJN2" s="413"/>
      <c r="JJO2" s="413"/>
      <c r="JJP2" s="413"/>
      <c r="JJQ2" s="413"/>
      <c r="JJR2" s="413"/>
      <c r="JJS2" s="413"/>
      <c r="JJT2" s="413"/>
      <c r="JJU2" s="413"/>
      <c r="JJV2" s="413"/>
      <c r="JJW2" s="413"/>
      <c r="JJX2" s="413"/>
      <c r="JJY2" s="413"/>
      <c r="JJZ2" s="413"/>
      <c r="JKA2" s="413"/>
      <c r="JKB2" s="413"/>
      <c r="JKC2" s="413"/>
      <c r="JKD2" s="413"/>
      <c r="JKE2" s="413"/>
      <c r="JKF2" s="413"/>
      <c r="JKG2" s="413"/>
      <c r="JKH2" s="413"/>
      <c r="JKI2" s="413"/>
      <c r="JKJ2" s="413"/>
      <c r="JKK2" s="413"/>
      <c r="JKL2" s="413"/>
      <c r="JKM2" s="413"/>
      <c r="JKN2" s="413"/>
      <c r="JKO2" s="413"/>
      <c r="JKP2" s="413"/>
      <c r="JKQ2" s="413"/>
      <c r="JKR2" s="413"/>
      <c r="JKS2" s="413"/>
      <c r="JKT2" s="413"/>
      <c r="JKU2" s="413"/>
      <c r="JKV2" s="413"/>
      <c r="JKW2" s="413"/>
      <c r="JKX2" s="413"/>
      <c r="JKY2" s="413"/>
      <c r="JKZ2" s="413"/>
      <c r="JLA2" s="413"/>
      <c r="JLB2" s="413"/>
      <c r="JLC2" s="413"/>
      <c r="JLD2" s="413"/>
      <c r="JLE2" s="413"/>
      <c r="JLF2" s="413"/>
      <c r="JLG2" s="413"/>
      <c r="JLH2" s="413"/>
      <c r="JLI2" s="413"/>
      <c r="JLJ2" s="413"/>
      <c r="JLK2" s="413"/>
      <c r="JLL2" s="413"/>
      <c r="JLM2" s="413"/>
      <c r="JLN2" s="413"/>
      <c r="JLO2" s="413"/>
      <c r="JLP2" s="413"/>
      <c r="JLQ2" s="413"/>
      <c r="JLR2" s="413"/>
      <c r="JLS2" s="413"/>
      <c r="JLT2" s="413"/>
      <c r="JLU2" s="413"/>
      <c r="JLV2" s="413"/>
      <c r="JLW2" s="413"/>
      <c r="JLX2" s="413"/>
      <c r="JLY2" s="413"/>
      <c r="JLZ2" s="413"/>
      <c r="JMA2" s="413"/>
      <c r="JMB2" s="413"/>
      <c r="JMC2" s="413"/>
      <c r="JMD2" s="413"/>
      <c r="JME2" s="413"/>
      <c r="JMF2" s="413"/>
      <c r="JMG2" s="413"/>
      <c r="JMH2" s="413"/>
      <c r="JMI2" s="413"/>
      <c r="JMJ2" s="413"/>
      <c r="JMK2" s="413"/>
      <c r="JML2" s="413"/>
      <c r="JMM2" s="413"/>
      <c r="JMN2" s="413"/>
      <c r="JMO2" s="413"/>
      <c r="JMP2" s="413"/>
      <c r="JMQ2" s="413"/>
      <c r="JMR2" s="413"/>
      <c r="JMS2" s="413"/>
      <c r="JMT2" s="413"/>
      <c r="JMU2" s="413"/>
      <c r="JMV2" s="413"/>
      <c r="JMW2" s="413"/>
      <c r="JMX2" s="413"/>
      <c r="JMY2" s="413"/>
      <c r="JMZ2" s="413"/>
      <c r="JNA2" s="413"/>
      <c r="JNB2" s="413"/>
      <c r="JNC2" s="413"/>
      <c r="JND2" s="413"/>
      <c r="JNE2" s="413"/>
      <c r="JNF2" s="413"/>
      <c r="JNG2" s="413"/>
      <c r="JNH2" s="413"/>
      <c r="JNI2" s="413"/>
      <c r="JNJ2" s="413"/>
      <c r="JNK2" s="413"/>
      <c r="JNL2" s="413"/>
      <c r="JNM2" s="413"/>
      <c r="JNN2" s="413"/>
      <c r="JNO2" s="413"/>
      <c r="JNP2" s="413"/>
      <c r="JNQ2" s="413"/>
      <c r="JNR2" s="413"/>
      <c r="JNS2" s="413"/>
      <c r="JNT2" s="413"/>
      <c r="JNU2" s="413"/>
      <c r="JNV2" s="413"/>
      <c r="JNW2" s="413"/>
      <c r="JNX2" s="413"/>
      <c r="JNY2" s="413"/>
      <c r="JNZ2" s="413"/>
      <c r="JOA2" s="413"/>
      <c r="JOB2" s="413"/>
      <c r="JOC2" s="413"/>
      <c r="JOD2" s="413"/>
      <c r="JOE2" s="413"/>
      <c r="JOF2" s="413"/>
      <c r="JOG2" s="413"/>
      <c r="JOH2" s="413"/>
      <c r="JOI2" s="413"/>
      <c r="JOJ2" s="413"/>
      <c r="JOK2" s="413"/>
      <c r="JOL2" s="413"/>
      <c r="JOM2" s="413"/>
      <c r="JON2" s="413"/>
      <c r="JOO2" s="413"/>
      <c r="JOP2" s="413"/>
      <c r="JOQ2" s="413"/>
      <c r="JOR2" s="413"/>
      <c r="JOS2" s="413"/>
      <c r="JOT2" s="413"/>
      <c r="JOU2" s="413"/>
      <c r="JOV2" s="413"/>
      <c r="JOW2" s="413"/>
      <c r="JOX2" s="413"/>
      <c r="JOY2" s="413"/>
      <c r="JOZ2" s="413"/>
      <c r="JPA2" s="413"/>
      <c r="JPB2" s="413"/>
      <c r="JPC2" s="413"/>
      <c r="JPD2" s="413"/>
      <c r="JPE2" s="413"/>
      <c r="JPF2" s="413"/>
      <c r="JPG2" s="413"/>
      <c r="JPH2" s="413"/>
      <c r="JPI2" s="413"/>
      <c r="JPJ2" s="413"/>
      <c r="JPK2" s="413"/>
      <c r="JPL2" s="413"/>
      <c r="JPM2" s="413"/>
      <c r="JPN2" s="413"/>
      <c r="JPO2" s="413"/>
      <c r="JPP2" s="413"/>
      <c r="JPQ2" s="413"/>
      <c r="JPR2" s="413"/>
      <c r="JPS2" s="413"/>
      <c r="JPT2" s="413"/>
      <c r="JPU2" s="413"/>
      <c r="JPV2" s="413"/>
      <c r="JPW2" s="413"/>
      <c r="JPX2" s="413"/>
      <c r="JPY2" s="413"/>
      <c r="JPZ2" s="413"/>
      <c r="JQA2" s="413"/>
      <c r="JQB2" s="413"/>
      <c r="JQC2" s="413"/>
      <c r="JQD2" s="413"/>
      <c r="JQE2" s="413"/>
      <c r="JQF2" s="413"/>
      <c r="JQG2" s="413"/>
      <c r="JQH2" s="413"/>
      <c r="JQI2" s="413"/>
      <c r="JQJ2" s="413"/>
      <c r="JQK2" s="413"/>
      <c r="JQL2" s="413"/>
      <c r="JQM2" s="413"/>
      <c r="JQN2" s="413"/>
      <c r="JQO2" s="413"/>
      <c r="JQP2" s="413"/>
      <c r="JQQ2" s="413"/>
      <c r="JQR2" s="413"/>
      <c r="JQS2" s="413"/>
      <c r="JQT2" s="413"/>
      <c r="JQU2" s="413"/>
      <c r="JQV2" s="413"/>
      <c r="JQW2" s="413"/>
      <c r="JQX2" s="413"/>
      <c r="JQY2" s="413"/>
      <c r="JQZ2" s="413"/>
      <c r="JRA2" s="413"/>
      <c r="JRB2" s="413"/>
      <c r="JRC2" s="413"/>
      <c r="JRD2" s="413"/>
      <c r="JRE2" s="413"/>
      <c r="JRF2" s="413"/>
      <c r="JRG2" s="413"/>
      <c r="JRH2" s="413"/>
      <c r="JRI2" s="413"/>
      <c r="JRJ2" s="413"/>
      <c r="JRK2" s="413"/>
      <c r="JRL2" s="413"/>
      <c r="JRM2" s="413"/>
      <c r="JRN2" s="413"/>
      <c r="JRO2" s="413"/>
      <c r="JRP2" s="413"/>
      <c r="JRQ2" s="413"/>
      <c r="JRR2" s="413"/>
      <c r="JRS2" s="413"/>
      <c r="JRT2" s="413"/>
      <c r="JRU2" s="413"/>
      <c r="JRV2" s="413"/>
      <c r="JRW2" s="413"/>
      <c r="JRX2" s="413"/>
      <c r="JRY2" s="413"/>
      <c r="JRZ2" s="413"/>
      <c r="JSA2" s="413"/>
      <c r="JSB2" s="413"/>
      <c r="JSC2" s="413"/>
      <c r="JSD2" s="413"/>
      <c r="JSE2" s="413"/>
      <c r="JSF2" s="413"/>
      <c r="JSG2" s="413"/>
      <c r="JSH2" s="413"/>
      <c r="JSI2" s="413"/>
      <c r="JSJ2" s="413"/>
      <c r="JSK2" s="413"/>
      <c r="JSL2" s="413"/>
      <c r="JSM2" s="413"/>
      <c r="JSN2" s="413"/>
      <c r="JSO2" s="413"/>
      <c r="JSP2" s="413"/>
      <c r="JSQ2" s="413"/>
      <c r="JSR2" s="413"/>
      <c r="JSS2" s="413"/>
      <c r="JST2" s="413"/>
      <c r="JSU2" s="413"/>
      <c r="JSV2" s="413"/>
      <c r="JSW2" s="413"/>
      <c r="JSX2" s="413"/>
      <c r="JSY2" s="413"/>
      <c r="JSZ2" s="413"/>
      <c r="JTA2" s="413"/>
      <c r="JTB2" s="413"/>
      <c r="JTC2" s="413"/>
      <c r="JTD2" s="413"/>
      <c r="JTE2" s="413"/>
      <c r="JTF2" s="413"/>
      <c r="JTG2" s="413"/>
      <c r="JTH2" s="413"/>
      <c r="JTI2" s="413"/>
      <c r="JTJ2" s="413"/>
      <c r="JTK2" s="413"/>
      <c r="JTL2" s="413"/>
      <c r="JTM2" s="413"/>
      <c r="JTN2" s="413"/>
      <c r="JTO2" s="413"/>
      <c r="JTP2" s="413"/>
      <c r="JTQ2" s="413"/>
      <c r="JTR2" s="413"/>
      <c r="JTS2" s="413"/>
      <c r="JTT2" s="413"/>
      <c r="JTU2" s="413"/>
      <c r="JTV2" s="413"/>
      <c r="JTW2" s="413"/>
      <c r="JTX2" s="413"/>
      <c r="JTY2" s="413"/>
      <c r="JTZ2" s="413"/>
      <c r="JUA2" s="413"/>
      <c r="JUB2" s="413"/>
      <c r="JUC2" s="413"/>
      <c r="JUD2" s="413"/>
      <c r="JUE2" s="413"/>
      <c r="JUF2" s="413"/>
      <c r="JUG2" s="413"/>
      <c r="JUH2" s="413"/>
      <c r="JUI2" s="413"/>
      <c r="JUJ2" s="413"/>
      <c r="JUK2" s="413"/>
      <c r="JUL2" s="413"/>
      <c r="JUM2" s="413"/>
      <c r="JUN2" s="413"/>
      <c r="JUO2" s="413"/>
      <c r="JUP2" s="413"/>
      <c r="JUQ2" s="413"/>
      <c r="JUR2" s="413"/>
      <c r="JUS2" s="413"/>
      <c r="JUT2" s="413"/>
      <c r="JUU2" s="413"/>
      <c r="JUV2" s="413"/>
      <c r="JUW2" s="413"/>
      <c r="JUX2" s="413"/>
      <c r="JUY2" s="413"/>
      <c r="JUZ2" s="413"/>
      <c r="JVA2" s="413"/>
      <c r="JVB2" s="413"/>
      <c r="JVC2" s="413"/>
      <c r="JVD2" s="413"/>
      <c r="JVE2" s="413"/>
      <c r="JVF2" s="413"/>
      <c r="JVG2" s="413"/>
      <c r="JVH2" s="413"/>
      <c r="JVI2" s="413"/>
      <c r="JVJ2" s="413"/>
      <c r="JVK2" s="413"/>
      <c r="JVL2" s="413"/>
      <c r="JVM2" s="413"/>
      <c r="JVN2" s="413"/>
      <c r="JVO2" s="413"/>
      <c r="JVP2" s="413"/>
      <c r="JVQ2" s="413"/>
      <c r="JVR2" s="413"/>
      <c r="JVS2" s="413"/>
      <c r="JVT2" s="413"/>
      <c r="JVU2" s="413"/>
      <c r="JVV2" s="413"/>
      <c r="JVW2" s="413"/>
      <c r="JVX2" s="413"/>
      <c r="JVY2" s="413"/>
      <c r="JVZ2" s="413"/>
      <c r="JWA2" s="413"/>
      <c r="JWB2" s="413"/>
      <c r="JWC2" s="413"/>
      <c r="JWD2" s="413"/>
      <c r="JWE2" s="413"/>
      <c r="JWF2" s="413"/>
      <c r="JWG2" s="413"/>
      <c r="JWH2" s="413"/>
      <c r="JWI2" s="413"/>
      <c r="JWJ2" s="413"/>
      <c r="JWK2" s="413"/>
      <c r="JWL2" s="413"/>
      <c r="JWM2" s="413"/>
      <c r="JWN2" s="413"/>
      <c r="JWO2" s="413"/>
      <c r="JWP2" s="413"/>
      <c r="JWQ2" s="413"/>
      <c r="JWR2" s="413"/>
      <c r="JWS2" s="413"/>
      <c r="JWT2" s="413"/>
      <c r="JWU2" s="413"/>
      <c r="JWV2" s="413"/>
      <c r="JWW2" s="413"/>
      <c r="JWX2" s="413"/>
      <c r="JWY2" s="413"/>
      <c r="JWZ2" s="413"/>
      <c r="JXA2" s="413"/>
      <c r="JXB2" s="413"/>
      <c r="JXC2" s="413"/>
      <c r="JXD2" s="413"/>
      <c r="JXE2" s="413"/>
      <c r="JXF2" s="413"/>
      <c r="JXG2" s="413"/>
      <c r="JXH2" s="413"/>
      <c r="JXI2" s="413"/>
      <c r="JXJ2" s="413"/>
      <c r="JXK2" s="413"/>
      <c r="JXL2" s="413"/>
      <c r="JXM2" s="413"/>
      <c r="JXN2" s="413"/>
      <c r="JXO2" s="413"/>
      <c r="JXP2" s="413"/>
      <c r="JXQ2" s="413"/>
      <c r="JXR2" s="413"/>
      <c r="JXS2" s="413"/>
      <c r="JXT2" s="413"/>
      <c r="JXU2" s="413"/>
      <c r="JXV2" s="413"/>
      <c r="JXW2" s="413"/>
      <c r="JXX2" s="413"/>
      <c r="JXY2" s="413"/>
      <c r="JXZ2" s="413"/>
      <c r="JYA2" s="413"/>
      <c r="JYB2" s="413"/>
      <c r="JYC2" s="413"/>
      <c r="JYD2" s="413"/>
      <c r="JYE2" s="413"/>
      <c r="JYF2" s="413"/>
      <c r="JYG2" s="413"/>
      <c r="JYH2" s="413"/>
      <c r="JYI2" s="413"/>
      <c r="JYJ2" s="413"/>
      <c r="JYK2" s="413"/>
      <c r="JYL2" s="413"/>
      <c r="JYM2" s="413"/>
      <c r="JYN2" s="413"/>
      <c r="JYO2" s="413"/>
      <c r="JYP2" s="413"/>
      <c r="JYQ2" s="413"/>
      <c r="JYR2" s="413"/>
      <c r="JYS2" s="413"/>
      <c r="JYT2" s="413"/>
      <c r="JYU2" s="413"/>
      <c r="JYV2" s="413"/>
      <c r="JYW2" s="413"/>
      <c r="JYX2" s="413"/>
      <c r="JYY2" s="413"/>
      <c r="JYZ2" s="413"/>
      <c r="JZA2" s="413"/>
      <c r="JZB2" s="413"/>
      <c r="JZC2" s="413"/>
      <c r="JZD2" s="413"/>
      <c r="JZE2" s="413"/>
      <c r="JZF2" s="413"/>
      <c r="JZG2" s="413"/>
      <c r="JZH2" s="413"/>
      <c r="JZI2" s="413"/>
      <c r="JZJ2" s="413"/>
      <c r="JZK2" s="413"/>
      <c r="JZL2" s="413"/>
      <c r="JZM2" s="413"/>
      <c r="JZN2" s="413"/>
      <c r="JZO2" s="413"/>
      <c r="JZP2" s="413"/>
      <c r="JZQ2" s="413"/>
      <c r="JZR2" s="413"/>
      <c r="JZS2" s="413"/>
      <c r="JZT2" s="413"/>
      <c r="JZU2" s="413"/>
      <c r="JZV2" s="413"/>
      <c r="JZW2" s="413"/>
      <c r="JZX2" s="413"/>
      <c r="JZY2" s="413"/>
      <c r="JZZ2" s="413"/>
      <c r="KAA2" s="413"/>
      <c r="KAB2" s="413"/>
      <c r="KAC2" s="413"/>
      <c r="KAD2" s="413"/>
      <c r="KAE2" s="413"/>
      <c r="KAF2" s="413"/>
      <c r="KAG2" s="413"/>
      <c r="KAH2" s="413"/>
      <c r="KAI2" s="413"/>
      <c r="KAJ2" s="413"/>
      <c r="KAK2" s="413"/>
      <c r="KAL2" s="413"/>
      <c r="KAM2" s="413"/>
      <c r="KAN2" s="413"/>
      <c r="KAO2" s="413"/>
      <c r="KAP2" s="413"/>
      <c r="KAQ2" s="413"/>
      <c r="KAR2" s="413"/>
      <c r="KAS2" s="413"/>
      <c r="KAT2" s="413"/>
      <c r="KAU2" s="413"/>
      <c r="KAV2" s="413"/>
      <c r="KAW2" s="413"/>
      <c r="KAX2" s="413"/>
      <c r="KAY2" s="413"/>
      <c r="KAZ2" s="413"/>
      <c r="KBA2" s="413"/>
      <c r="KBB2" s="413"/>
      <c r="KBC2" s="413"/>
      <c r="KBD2" s="413"/>
      <c r="KBE2" s="413"/>
      <c r="KBF2" s="413"/>
      <c r="KBG2" s="413"/>
      <c r="KBH2" s="413"/>
      <c r="KBI2" s="413"/>
      <c r="KBJ2" s="413"/>
      <c r="KBK2" s="413"/>
      <c r="KBL2" s="413"/>
      <c r="KBM2" s="413"/>
      <c r="KBN2" s="413"/>
      <c r="KBO2" s="413"/>
      <c r="KBP2" s="413"/>
      <c r="KBQ2" s="413"/>
      <c r="KBR2" s="413"/>
      <c r="KBS2" s="413"/>
      <c r="KBT2" s="413"/>
      <c r="KBU2" s="413"/>
      <c r="KBV2" s="413"/>
      <c r="KBW2" s="413"/>
      <c r="KBX2" s="413"/>
      <c r="KBY2" s="413"/>
      <c r="KBZ2" s="413"/>
      <c r="KCA2" s="413"/>
      <c r="KCB2" s="413"/>
      <c r="KCC2" s="413"/>
      <c r="KCD2" s="413"/>
      <c r="KCE2" s="413"/>
      <c r="KCF2" s="413"/>
      <c r="KCG2" s="413"/>
      <c r="KCH2" s="413"/>
      <c r="KCI2" s="413"/>
      <c r="KCJ2" s="413"/>
      <c r="KCK2" s="413"/>
      <c r="KCL2" s="413"/>
      <c r="KCM2" s="413"/>
      <c r="KCN2" s="413"/>
      <c r="KCO2" s="413"/>
      <c r="KCP2" s="413"/>
      <c r="KCQ2" s="413"/>
      <c r="KCR2" s="413"/>
      <c r="KCS2" s="413"/>
      <c r="KCT2" s="413"/>
      <c r="KCU2" s="413"/>
      <c r="KCV2" s="413"/>
      <c r="KCW2" s="413"/>
      <c r="KCX2" s="413"/>
      <c r="KCY2" s="413"/>
      <c r="KCZ2" s="413"/>
      <c r="KDA2" s="413"/>
      <c r="KDB2" s="413"/>
      <c r="KDC2" s="413"/>
      <c r="KDD2" s="413"/>
      <c r="KDE2" s="413"/>
      <c r="KDF2" s="413"/>
      <c r="KDG2" s="413"/>
      <c r="KDH2" s="413"/>
      <c r="KDI2" s="413"/>
      <c r="KDJ2" s="413"/>
      <c r="KDK2" s="413"/>
      <c r="KDL2" s="413"/>
      <c r="KDM2" s="413"/>
      <c r="KDN2" s="413"/>
      <c r="KDO2" s="413"/>
      <c r="KDP2" s="413"/>
      <c r="KDQ2" s="413"/>
      <c r="KDR2" s="413"/>
      <c r="KDS2" s="413"/>
      <c r="KDT2" s="413"/>
      <c r="KDU2" s="413"/>
      <c r="KDV2" s="413"/>
      <c r="KDW2" s="413"/>
      <c r="KDX2" s="413"/>
      <c r="KDY2" s="413"/>
      <c r="KDZ2" s="413"/>
      <c r="KEA2" s="413"/>
      <c r="KEB2" s="413"/>
      <c r="KEC2" s="413"/>
      <c r="KED2" s="413"/>
      <c r="KEE2" s="413"/>
      <c r="KEF2" s="413"/>
      <c r="KEG2" s="413"/>
      <c r="KEH2" s="413"/>
      <c r="KEI2" s="413"/>
      <c r="KEJ2" s="413"/>
      <c r="KEK2" s="413"/>
      <c r="KEL2" s="413"/>
      <c r="KEM2" s="413"/>
      <c r="KEN2" s="413"/>
      <c r="KEO2" s="413"/>
      <c r="KEP2" s="413"/>
      <c r="KEQ2" s="413"/>
      <c r="KER2" s="413"/>
      <c r="KES2" s="413"/>
      <c r="KET2" s="413"/>
      <c r="KEU2" s="413"/>
      <c r="KEV2" s="413"/>
      <c r="KEW2" s="413"/>
      <c r="KEX2" s="413"/>
      <c r="KEY2" s="413"/>
      <c r="KEZ2" s="413"/>
      <c r="KFA2" s="413"/>
      <c r="KFB2" s="413"/>
      <c r="KFC2" s="413"/>
      <c r="KFD2" s="413"/>
      <c r="KFE2" s="413"/>
      <c r="KFF2" s="413"/>
      <c r="KFG2" s="413"/>
      <c r="KFH2" s="413"/>
      <c r="KFI2" s="413"/>
      <c r="KFJ2" s="413"/>
      <c r="KFK2" s="413"/>
      <c r="KFL2" s="413"/>
      <c r="KFM2" s="413"/>
      <c r="KFN2" s="413"/>
      <c r="KFO2" s="413"/>
      <c r="KFP2" s="413"/>
      <c r="KFQ2" s="413"/>
      <c r="KFR2" s="413"/>
      <c r="KFS2" s="413"/>
      <c r="KFT2" s="413"/>
      <c r="KFU2" s="413"/>
      <c r="KFV2" s="413"/>
      <c r="KFW2" s="413"/>
      <c r="KFX2" s="413"/>
      <c r="KFY2" s="413"/>
      <c r="KFZ2" s="413"/>
      <c r="KGA2" s="413"/>
      <c r="KGB2" s="413"/>
      <c r="KGC2" s="413"/>
      <c r="KGD2" s="413"/>
      <c r="KGE2" s="413"/>
      <c r="KGF2" s="413"/>
      <c r="KGG2" s="413"/>
      <c r="KGH2" s="413"/>
      <c r="KGI2" s="413"/>
      <c r="KGJ2" s="413"/>
      <c r="KGK2" s="413"/>
      <c r="KGL2" s="413"/>
      <c r="KGM2" s="413"/>
      <c r="KGN2" s="413"/>
      <c r="KGO2" s="413"/>
      <c r="KGP2" s="413"/>
      <c r="KGQ2" s="413"/>
      <c r="KGR2" s="413"/>
      <c r="KGS2" s="413"/>
      <c r="KGT2" s="413"/>
      <c r="KGU2" s="413"/>
      <c r="KGV2" s="413"/>
      <c r="KGW2" s="413"/>
      <c r="KGX2" s="413"/>
      <c r="KGY2" s="413"/>
      <c r="KGZ2" s="413"/>
      <c r="KHA2" s="413"/>
      <c r="KHB2" s="413"/>
      <c r="KHC2" s="413"/>
      <c r="KHD2" s="413"/>
      <c r="KHE2" s="413"/>
      <c r="KHF2" s="413"/>
      <c r="KHG2" s="413"/>
      <c r="KHH2" s="413"/>
      <c r="KHI2" s="413"/>
      <c r="KHJ2" s="413"/>
      <c r="KHK2" s="413"/>
      <c r="KHL2" s="413"/>
      <c r="KHM2" s="413"/>
      <c r="KHN2" s="413"/>
      <c r="KHO2" s="413"/>
      <c r="KHP2" s="413"/>
      <c r="KHQ2" s="413"/>
      <c r="KHR2" s="413"/>
      <c r="KHS2" s="413"/>
      <c r="KHT2" s="413"/>
      <c r="KHU2" s="413"/>
      <c r="KHV2" s="413"/>
      <c r="KHW2" s="413"/>
      <c r="KHX2" s="413"/>
      <c r="KHY2" s="413"/>
      <c r="KHZ2" s="413"/>
      <c r="KIA2" s="413"/>
      <c r="KIB2" s="413"/>
      <c r="KIC2" s="413"/>
      <c r="KID2" s="413"/>
      <c r="KIE2" s="413"/>
      <c r="KIF2" s="413"/>
      <c r="KIG2" s="413"/>
      <c r="KIH2" s="413"/>
      <c r="KII2" s="413"/>
      <c r="KIJ2" s="413"/>
      <c r="KIK2" s="413"/>
      <c r="KIL2" s="413"/>
      <c r="KIM2" s="413"/>
      <c r="KIN2" s="413"/>
      <c r="KIO2" s="413"/>
      <c r="KIP2" s="413"/>
      <c r="KIQ2" s="413"/>
      <c r="KIR2" s="413"/>
      <c r="KIS2" s="413"/>
      <c r="KIT2" s="413"/>
      <c r="KIU2" s="413"/>
      <c r="KIV2" s="413"/>
      <c r="KIW2" s="413"/>
      <c r="KIX2" s="413"/>
      <c r="KIY2" s="413"/>
      <c r="KIZ2" s="413"/>
      <c r="KJA2" s="413"/>
      <c r="KJB2" s="413"/>
      <c r="KJC2" s="413"/>
      <c r="KJD2" s="413"/>
      <c r="KJE2" s="413"/>
      <c r="KJF2" s="413"/>
      <c r="KJG2" s="413"/>
      <c r="KJH2" s="413"/>
      <c r="KJI2" s="413"/>
      <c r="KJJ2" s="413"/>
      <c r="KJK2" s="413"/>
      <c r="KJL2" s="413"/>
      <c r="KJM2" s="413"/>
      <c r="KJN2" s="413"/>
      <c r="KJO2" s="413"/>
      <c r="KJP2" s="413"/>
      <c r="KJQ2" s="413"/>
      <c r="KJR2" s="413"/>
      <c r="KJS2" s="413"/>
      <c r="KJT2" s="413"/>
      <c r="KJU2" s="413"/>
      <c r="KJV2" s="413"/>
      <c r="KJW2" s="413"/>
      <c r="KJX2" s="413"/>
      <c r="KJY2" s="413"/>
      <c r="KJZ2" s="413"/>
      <c r="KKA2" s="413"/>
      <c r="KKB2" s="413"/>
      <c r="KKC2" s="413"/>
      <c r="KKD2" s="413"/>
      <c r="KKE2" s="413"/>
      <c r="KKF2" s="413"/>
      <c r="KKG2" s="413"/>
      <c r="KKH2" s="413"/>
      <c r="KKI2" s="413"/>
      <c r="KKJ2" s="413"/>
      <c r="KKK2" s="413"/>
      <c r="KKL2" s="413"/>
      <c r="KKM2" s="413"/>
      <c r="KKN2" s="413"/>
      <c r="KKO2" s="413"/>
      <c r="KKP2" s="413"/>
      <c r="KKQ2" s="413"/>
      <c r="KKR2" s="413"/>
      <c r="KKS2" s="413"/>
      <c r="KKT2" s="413"/>
      <c r="KKU2" s="413"/>
      <c r="KKV2" s="413"/>
      <c r="KKW2" s="413"/>
      <c r="KKX2" s="413"/>
      <c r="KKY2" s="413"/>
      <c r="KKZ2" s="413"/>
      <c r="KLA2" s="413"/>
      <c r="KLB2" s="413"/>
      <c r="KLC2" s="413"/>
      <c r="KLD2" s="413"/>
      <c r="KLE2" s="413"/>
      <c r="KLF2" s="413"/>
      <c r="KLG2" s="413"/>
      <c r="KLH2" s="413"/>
      <c r="KLI2" s="413"/>
      <c r="KLJ2" s="413"/>
      <c r="KLK2" s="413"/>
      <c r="KLL2" s="413"/>
      <c r="KLM2" s="413"/>
      <c r="KLN2" s="413"/>
      <c r="KLO2" s="413"/>
      <c r="KLP2" s="413"/>
      <c r="KLQ2" s="413"/>
      <c r="KLR2" s="413"/>
      <c r="KLS2" s="413"/>
      <c r="KLT2" s="413"/>
      <c r="KLU2" s="413"/>
      <c r="KLV2" s="413"/>
      <c r="KLW2" s="413"/>
      <c r="KLX2" s="413"/>
      <c r="KLY2" s="413"/>
      <c r="KLZ2" s="413"/>
      <c r="KMA2" s="413"/>
      <c r="KMB2" s="413"/>
      <c r="KMC2" s="413"/>
      <c r="KMD2" s="413"/>
      <c r="KME2" s="413"/>
      <c r="KMF2" s="413"/>
      <c r="KMG2" s="413"/>
      <c r="KMH2" s="413"/>
      <c r="KMI2" s="413"/>
      <c r="KMJ2" s="413"/>
      <c r="KMK2" s="413"/>
      <c r="KML2" s="413"/>
      <c r="KMM2" s="413"/>
      <c r="KMN2" s="413"/>
      <c r="KMO2" s="413"/>
      <c r="KMP2" s="413"/>
      <c r="KMQ2" s="413"/>
      <c r="KMR2" s="413"/>
      <c r="KMS2" s="413"/>
      <c r="KMT2" s="413"/>
      <c r="KMU2" s="413"/>
      <c r="KMV2" s="413"/>
      <c r="KMW2" s="413"/>
      <c r="KMX2" s="413"/>
      <c r="KMY2" s="413"/>
      <c r="KMZ2" s="413"/>
      <c r="KNA2" s="413"/>
      <c r="KNB2" s="413"/>
      <c r="KNC2" s="413"/>
      <c r="KND2" s="413"/>
      <c r="KNE2" s="413"/>
      <c r="KNF2" s="413"/>
      <c r="KNG2" s="413"/>
      <c r="KNH2" s="413"/>
      <c r="KNI2" s="413"/>
      <c r="KNJ2" s="413"/>
      <c r="KNK2" s="413"/>
      <c r="KNL2" s="413"/>
      <c r="KNM2" s="413"/>
      <c r="KNN2" s="413"/>
      <c r="KNO2" s="413"/>
      <c r="KNP2" s="413"/>
      <c r="KNQ2" s="413"/>
      <c r="KNR2" s="413"/>
      <c r="KNS2" s="413"/>
      <c r="KNT2" s="413"/>
      <c r="KNU2" s="413"/>
      <c r="KNV2" s="413"/>
      <c r="KNW2" s="413"/>
      <c r="KNX2" s="413"/>
      <c r="KNY2" s="413"/>
      <c r="KNZ2" s="413"/>
      <c r="KOA2" s="413"/>
      <c r="KOB2" s="413"/>
      <c r="KOC2" s="413"/>
      <c r="KOD2" s="413"/>
      <c r="KOE2" s="413"/>
      <c r="KOF2" s="413"/>
      <c r="KOG2" s="413"/>
      <c r="KOH2" s="413"/>
      <c r="KOI2" s="413"/>
      <c r="KOJ2" s="413"/>
      <c r="KOK2" s="413"/>
      <c r="KOL2" s="413"/>
      <c r="KOM2" s="413"/>
      <c r="KON2" s="413"/>
      <c r="KOO2" s="413"/>
      <c r="KOP2" s="413"/>
      <c r="KOQ2" s="413"/>
      <c r="KOR2" s="413"/>
      <c r="KOS2" s="413"/>
      <c r="KOT2" s="413"/>
      <c r="KOU2" s="413"/>
      <c r="KOV2" s="413"/>
      <c r="KOW2" s="413"/>
      <c r="KOX2" s="413"/>
      <c r="KOY2" s="413"/>
      <c r="KOZ2" s="413"/>
      <c r="KPA2" s="413"/>
      <c r="KPB2" s="413"/>
      <c r="KPC2" s="413"/>
      <c r="KPD2" s="413"/>
      <c r="KPE2" s="413"/>
      <c r="KPF2" s="413"/>
      <c r="KPG2" s="413"/>
      <c r="KPH2" s="413"/>
      <c r="KPI2" s="413"/>
      <c r="KPJ2" s="413"/>
      <c r="KPK2" s="413"/>
      <c r="KPL2" s="413"/>
      <c r="KPM2" s="413"/>
      <c r="KPN2" s="413"/>
      <c r="KPO2" s="413"/>
      <c r="KPP2" s="413"/>
      <c r="KPQ2" s="413"/>
      <c r="KPR2" s="413"/>
      <c r="KPS2" s="413"/>
      <c r="KPT2" s="413"/>
      <c r="KPU2" s="413"/>
      <c r="KPV2" s="413"/>
      <c r="KPW2" s="413"/>
      <c r="KPX2" s="413"/>
      <c r="KPY2" s="413"/>
      <c r="KPZ2" s="413"/>
      <c r="KQA2" s="413"/>
      <c r="KQB2" s="413"/>
      <c r="KQC2" s="413"/>
      <c r="KQD2" s="413"/>
      <c r="KQE2" s="413"/>
      <c r="KQF2" s="413"/>
      <c r="KQG2" s="413"/>
      <c r="KQH2" s="413"/>
      <c r="KQI2" s="413"/>
      <c r="KQJ2" s="413"/>
      <c r="KQK2" s="413"/>
      <c r="KQL2" s="413"/>
      <c r="KQM2" s="413"/>
      <c r="KQN2" s="413"/>
      <c r="KQO2" s="413"/>
      <c r="KQP2" s="413"/>
      <c r="KQQ2" s="413"/>
      <c r="KQR2" s="413"/>
      <c r="KQS2" s="413"/>
      <c r="KQT2" s="413"/>
      <c r="KQU2" s="413"/>
      <c r="KQV2" s="413"/>
      <c r="KQW2" s="413"/>
      <c r="KQX2" s="413"/>
      <c r="KQY2" s="413"/>
      <c r="KQZ2" s="413"/>
      <c r="KRA2" s="413"/>
      <c r="KRB2" s="413"/>
      <c r="KRC2" s="413"/>
      <c r="KRD2" s="413"/>
      <c r="KRE2" s="413"/>
      <c r="KRF2" s="413"/>
      <c r="KRG2" s="413"/>
      <c r="KRH2" s="413"/>
      <c r="KRI2" s="413"/>
      <c r="KRJ2" s="413"/>
      <c r="KRK2" s="413"/>
      <c r="KRL2" s="413"/>
      <c r="KRM2" s="413"/>
      <c r="KRN2" s="413"/>
      <c r="KRO2" s="413"/>
      <c r="KRP2" s="413"/>
      <c r="KRQ2" s="413"/>
      <c r="KRR2" s="413"/>
      <c r="KRS2" s="413"/>
      <c r="KRT2" s="413"/>
      <c r="KRU2" s="413"/>
      <c r="KRV2" s="413"/>
      <c r="KRW2" s="413"/>
      <c r="KRX2" s="413"/>
      <c r="KRY2" s="413"/>
      <c r="KRZ2" s="413"/>
      <c r="KSA2" s="413"/>
      <c r="KSB2" s="413"/>
      <c r="KSC2" s="413"/>
      <c r="KSD2" s="413"/>
      <c r="KSE2" s="413"/>
      <c r="KSF2" s="413"/>
      <c r="KSG2" s="413"/>
      <c r="KSH2" s="413"/>
      <c r="KSI2" s="413"/>
      <c r="KSJ2" s="413"/>
      <c r="KSK2" s="413"/>
      <c r="KSL2" s="413"/>
      <c r="KSM2" s="413"/>
      <c r="KSN2" s="413"/>
      <c r="KSO2" s="413"/>
      <c r="KSP2" s="413"/>
      <c r="KSQ2" s="413"/>
      <c r="KSR2" s="413"/>
      <c r="KSS2" s="413"/>
      <c r="KST2" s="413"/>
      <c r="KSU2" s="413"/>
      <c r="KSV2" s="413"/>
      <c r="KSW2" s="413"/>
      <c r="KSX2" s="413"/>
      <c r="KSY2" s="413"/>
      <c r="KSZ2" s="413"/>
      <c r="KTA2" s="413"/>
      <c r="KTB2" s="413"/>
      <c r="KTC2" s="413"/>
      <c r="KTD2" s="413"/>
      <c r="KTE2" s="413"/>
      <c r="KTF2" s="413"/>
      <c r="KTG2" s="413"/>
      <c r="KTH2" s="413"/>
      <c r="KTI2" s="413"/>
      <c r="KTJ2" s="413"/>
      <c r="KTK2" s="413"/>
      <c r="KTL2" s="413"/>
      <c r="KTM2" s="413"/>
      <c r="KTN2" s="413"/>
      <c r="KTO2" s="413"/>
      <c r="KTP2" s="413"/>
      <c r="KTQ2" s="413"/>
      <c r="KTR2" s="413"/>
      <c r="KTS2" s="413"/>
      <c r="KTT2" s="413"/>
      <c r="KTU2" s="413"/>
      <c r="KTV2" s="413"/>
      <c r="KTW2" s="413"/>
      <c r="KTX2" s="413"/>
      <c r="KTY2" s="413"/>
      <c r="KTZ2" s="413"/>
      <c r="KUA2" s="413"/>
      <c r="KUB2" s="413"/>
      <c r="KUC2" s="413"/>
      <c r="KUD2" s="413"/>
      <c r="KUE2" s="413"/>
      <c r="KUF2" s="413"/>
      <c r="KUG2" s="413"/>
      <c r="KUH2" s="413"/>
      <c r="KUI2" s="413"/>
      <c r="KUJ2" s="413"/>
      <c r="KUK2" s="413"/>
      <c r="KUL2" s="413"/>
      <c r="KUM2" s="413"/>
      <c r="KUN2" s="413"/>
      <c r="KUO2" s="413"/>
      <c r="KUP2" s="413"/>
      <c r="KUQ2" s="413"/>
      <c r="KUR2" s="413"/>
      <c r="KUS2" s="413"/>
      <c r="KUT2" s="413"/>
      <c r="KUU2" s="413"/>
      <c r="KUV2" s="413"/>
      <c r="KUW2" s="413"/>
      <c r="KUX2" s="413"/>
      <c r="KUY2" s="413"/>
      <c r="KUZ2" s="413"/>
      <c r="KVA2" s="413"/>
      <c r="KVB2" s="413"/>
      <c r="KVC2" s="413"/>
      <c r="KVD2" s="413"/>
      <c r="KVE2" s="413"/>
      <c r="KVF2" s="413"/>
      <c r="KVG2" s="413"/>
      <c r="KVH2" s="413"/>
      <c r="KVI2" s="413"/>
      <c r="KVJ2" s="413"/>
      <c r="KVK2" s="413"/>
      <c r="KVL2" s="413"/>
      <c r="KVM2" s="413"/>
      <c r="KVN2" s="413"/>
      <c r="KVO2" s="413"/>
      <c r="KVP2" s="413"/>
      <c r="KVQ2" s="413"/>
      <c r="KVR2" s="413"/>
      <c r="KVS2" s="413"/>
      <c r="KVT2" s="413"/>
      <c r="KVU2" s="413"/>
      <c r="KVV2" s="413"/>
      <c r="KVW2" s="413"/>
      <c r="KVX2" s="413"/>
      <c r="KVY2" s="413"/>
      <c r="KVZ2" s="413"/>
      <c r="KWA2" s="413"/>
      <c r="KWB2" s="413"/>
      <c r="KWC2" s="413"/>
      <c r="KWD2" s="413"/>
      <c r="KWE2" s="413"/>
      <c r="KWF2" s="413"/>
      <c r="KWG2" s="413"/>
      <c r="KWH2" s="413"/>
      <c r="KWI2" s="413"/>
      <c r="KWJ2" s="413"/>
      <c r="KWK2" s="413"/>
      <c r="KWL2" s="413"/>
      <c r="KWM2" s="413"/>
      <c r="KWN2" s="413"/>
      <c r="KWO2" s="413"/>
      <c r="KWP2" s="413"/>
      <c r="KWQ2" s="413"/>
      <c r="KWR2" s="413"/>
      <c r="KWS2" s="413"/>
      <c r="KWT2" s="413"/>
      <c r="KWU2" s="413"/>
      <c r="KWV2" s="413"/>
      <c r="KWW2" s="413"/>
      <c r="KWX2" s="413"/>
      <c r="KWY2" s="413"/>
      <c r="KWZ2" s="413"/>
      <c r="KXA2" s="413"/>
      <c r="KXB2" s="413"/>
      <c r="KXC2" s="413"/>
      <c r="KXD2" s="413"/>
      <c r="KXE2" s="413"/>
      <c r="KXF2" s="413"/>
      <c r="KXG2" s="413"/>
      <c r="KXH2" s="413"/>
      <c r="KXI2" s="413"/>
      <c r="KXJ2" s="413"/>
      <c r="KXK2" s="413"/>
      <c r="KXL2" s="413"/>
      <c r="KXM2" s="413"/>
      <c r="KXN2" s="413"/>
      <c r="KXO2" s="413"/>
      <c r="KXP2" s="413"/>
      <c r="KXQ2" s="413"/>
      <c r="KXR2" s="413"/>
      <c r="KXS2" s="413"/>
      <c r="KXT2" s="413"/>
      <c r="KXU2" s="413"/>
      <c r="KXV2" s="413"/>
      <c r="KXW2" s="413"/>
      <c r="KXX2" s="413"/>
      <c r="KXY2" s="413"/>
      <c r="KXZ2" s="413"/>
      <c r="KYA2" s="413"/>
      <c r="KYB2" s="413"/>
      <c r="KYC2" s="413"/>
      <c r="KYD2" s="413"/>
      <c r="KYE2" s="413"/>
      <c r="KYF2" s="413"/>
      <c r="KYG2" s="413"/>
      <c r="KYH2" s="413"/>
      <c r="KYI2" s="413"/>
      <c r="KYJ2" s="413"/>
      <c r="KYK2" s="413"/>
      <c r="KYL2" s="413"/>
      <c r="KYM2" s="413"/>
      <c r="KYN2" s="413"/>
      <c r="KYO2" s="413"/>
      <c r="KYP2" s="413"/>
      <c r="KYQ2" s="413"/>
      <c r="KYR2" s="413"/>
      <c r="KYS2" s="413"/>
      <c r="KYT2" s="413"/>
      <c r="KYU2" s="413"/>
      <c r="KYV2" s="413"/>
      <c r="KYW2" s="413"/>
      <c r="KYX2" s="413"/>
      <c r="KYY2" s="413"/>
      <c r="KYZ2" s="413"/>
      <c r="KZA2" s="413"/>
      <c r="KZB2" s="413"/>
      <c r="KZC2" s="413"/>
      <c r="KZD2" s="413"/>
      <c r="KZE2" s="413"/>
      <c r="KZF2" s="413"/>
      <c r="KZG2" s="413"/>
      <c r="KZH2" s="413"/>
      <c r="KZI2" s="413"/>
      <c r="KZJ2" s="413"/>
      <c r="KZK2" s="413"/>
      <c r="KZL2" s="413"/>
      <c r="KZM2" s="413"/>
      <c r="KZN2" s="413"/>
      <c r="KZO2" s="413"/>
      <c r="KZP2" s="413"/>
      <c r="KZQ2" s="413"/>
      <c r="KZR2" s="413"/>
      <c r="KZS2" s="413"/>
      <c r="KZT2" s="413"/>
      <c r="KZU2" s="413"/>
      <c r="KZV2" s="413"/>
      <c r="KZW2" s="413"/>
      <c r="KZX2" s="413"/>
      <c r="KZY2" s="413"/>
      <c r="KZZ2" s="413"/>
      <c r="LAA2" s="413"/>
      <c r="LAB2" s="413"/>
      <c r="LAC2" s="413"/>
      <c r="LAD2" s="413"/>
      <c r="LAE2" s="413"/>
      <c r="LAF2" s="413"/>
      <c r="LAG2" s="413"/>
      <c r="LAH2" s="413"/>
      <c r="LAI2" s="413"/>
      <c r="LAJ2" s="413"/>
      <c r="LAK2" s="413"/>
      <c r="LAL2" s="413"/>
      <c r="LAM2" s="413"/>
      <c r="LAN2" s="413"/>
      <c r="LAO2" s="413"/>
      <c r="LAP2" s="413"/>
      <c r="LAQ2" s="413"/>
      <c r="LAR2" s="413"/>
      <c r="LAS2" s="413"/>
      <c r="LAT2" s="413"/>
      <c r="LAU2" s="413"/>
      <c r="LAV2" s="413"/>
      <c r="LAW2" s="413"/>
      <c r="LAX2" s="413"/>
      <c r="LAY2" s="413"/>
      <c r="LAZ2" s="413"/>
      <c r="LBA2" s="413"/>
      <c r="LBB2" s="413"/>
      <c r="LBC2" s="413"/>
      <c r="LBD2" s="413"/>
      <c r="LBE2" s="413"/>
      <c r="LBF2" s="413"/>
      <c r="LBG2" s="413"/>
      <c r="LBH2" s="413"/>
      <c r="LBI2" s="413"/>
      <c r="LBJ2" s="413"/>
      <c r="LBK2" s="413"/>
      <c r="LBL2" s="413"/>
      <c r="LBM2" s="413"/>
      <c r="LBN2" s="413"/>
      <c r="LBO2" s="413"/>
      <c r="LBP2" s="413"/>
      <c r="LBQ2" s="413"/>
      <c r="LBR2" s="413"/>
      <c r="LBS2" s="413"/>
      <c r="LBT2" s="413"/>
      <c r="LBU2" s="413"/>
      <c r="LBV2" s="413"/>
      <c r="LBW2" s="413"/>
      <c r="LBX2" s="413"/>
      <c r="LBY2" s="413"/>
      <c r="LBZ2" s="413"/>
      <c r="LCA2" s="413"/>
      <c r="LCB2" s="413"/>
      <c r="LCC2" s="413"/>
      <c r="LCD2" s="413"/>
      <c r="LCE2" s="413"/>
      <c r="LCF2" s="413"/>
      <c r="LCG2" s="413"/>
      <c r="LCH2" s="413"/>
      <c r="LCI2" s="413"/>
      <c r="LCJ2" s="413"/>
      <c r="LCK2" s="413"/>
      <c r="LCL2" s="413"/>
      <c r="LCM2" s="413"/>
      <c r="LCN2" s="413"/>
      <c r="LCO2" s="413"/>
      <c r="LCP2" s="413"/>
      <c r="LCQ2" s="413"/>
      <c r="LCR2" s="413"/>
      <c r="LCS2" s="413"/>
      <c r="LCT2" s="413"/>
      <c r="LCU2" s="413"/>
      <c r="LCV2" s="413"/>
      <c r="LCW2" s="413"/>
      <c r="LCX2" s="413"/>
      <c r="LCY2" s="413"/>
      <c r="LCZ2" s="413"/>
      <c r="LDA2" s="413"/>
      <c r="LDB2" s="413"/>
      <c r="LDC2" s="413"/>
      <c r="LDD2" s="413"/>
      <c r="LDE2" s="413"/>
      <c r="LDF2" s="413"/>
      <c r="LDG2" s="413"/>
      <c r="LDH2" s="413"/>
      <c r="LDI2" s="413"/>
      <c r="LDJ2" s="413"/>
      <c r="LDK2" s="413"/>
      <c r="LDL2" s="413"/>
      <c r="LDM2" s="413"/>
      <c r="LDN2" s="413"/>
      <c r="LDO2" s="413"/>
      <c r="LDP2" s="413"/>
      <c r="LDQ2" s="413"/>
      <c r="LDR2" s="413"/>
      <c r="LDS2" s="413"/>
      <c r="LDT2" s="413"/>
      <c r="LDU2" s="413"/>
      <c r="LDV2" s="413"/>
      <c r="LDW2" s="413"/>
      <c r="LDX2" s="413"/>
      <c r="LDY2" s="413"/>
      <c r="LDZ2" s="413"/>
      <c r="LEA2" s="413"/>
      <c r="LEB2" s="413"/>
      <c r="LEC2" s="413"/>
      <c r="LED2" s="413"/>
      <c r="LEE2" s="413"/>
      <c r="LEF2" s="413"/>
      <c r="LEG2" s="413"/>
      <c r="LEH2" s="413"/>
      <c r="LEI2" s="413"/>
      <c r="LEJ2" s="413"/>
      <c r="LEK2" s="413"/>
      <c r="LEL2" s="413"/>
      <c r="LEM2" s="413"/>
      <c r="LEN2" s="413"/>
      <c r="LEO2" s="413"/>
      <c r="LEP2" s="413"/>
      <c r="LEQ2" s="413"/>
      <c r="LER2" s="413"/>
      <c r="LES2" s="413"/>
      <c r="LET2" s="413"/>
      <c r="LEU2" s="413"/>
      <c r="LEV2" s="413"/>
      <c r="LEW2" s="413"/>
      <c r="LEX2" s="413"/>
      <c r="LEY2" s="413"/>
      <c r="LEZ2" s="413"/>
      <c r="LFA2" s="413"/>
      <c r="LFB2" s="413"/>
      <c r="LFC2" s="413"/>
      <c r="LFD2" s="413"/>
      <c r="LFE2" s="413"/>
      <c r="LFF2" s="413"/>
      <c r="LFG2" s="413"/>
      <c r="LFH2" s="413"/>
      <c r="LFI2" s="413"/>
      <c r="LFJ2" s="413"/>
      <c r="LFK2" s="413"/>
      <c r="LFL2" s="413"/>
      <c r="LFM2" s="413"/>
      <c r="LFN2" s="413"/>
      <c r="LFO2" s="413"/>
      <c r="LFP2" s="413"/>
      <c r="LFQ2" s="413"/>
      <c r="LFR2" s="413"/>
      <c r="LFS2" s="413"/>
      <c r="LFT2" s="413"/>
      <c r="LFU2" s="413"/>
      <c r="LFV2" s="413"/>
      <c r="LFW2" s="413"/>
      <c r="LFX2" s="413"/>
      <c r="LFY2" s="413"/>
      <c r="LFZ2" s="413"/>
      <c r="LGA2" s="413"/>
      <c r="LGB2" s="413"/>
      <c r="LGC2" s="413"/>
      <c r="LGD2" s="413"/>
      <c r="LGE2" s="413"/>
      <c r="LGF2" s="413"/>
      <c r="LGG2" s="413"/>
      <c r="LGH2" s="413"/>
      <c r="LGI2" s="413"/>
      <c r="LGJ2" s="413"/>
      <c r="LGK2" s="413"/>
      <c r="LGL2" s="413"/>
      <c r="LGM2" s="413"/>
      <c r="LGN2" s="413"/>
      <c r="LGO2" s="413"/>
      <c r="LGP2" s="413"/>
      <c r="LGQ2" s="413"/>
      <c r="LGR2" s="413"/>
      <c r="LGS2" s="413"/>
      <c r="LGT2" s="413"/>
      <c r="LGU2" s="413"/>
      <c r="LGV2" s="413"/>
      <c r="LGW2" s="413"/>
      <c r="LGX2" s="413"/>
      <c r="LGY2" s="413"/>
      <c r="LGZ2" s="413"/>
      <c r="LHA2" s="413"/>
      <c r="LHB2" s="413"/>
      <c r="LHC2" s="413"/>
      <c r="LHD2" s="413"/>
      <c r="LHE2" s="413"/>
      <c r="LHF2" s="413"/>
      <c r="LHG2" s="413"/>
      <c r="LHH2" s="413"/>
      <c r="LHI2" s="413"/>
      <c r="LHJ2" s="413"/>
      <c r="LHK2" s="413"/>
      <c r="LHL2" s="413"/>
      <c r="LHM2" s="413"/>
      <c r="LHN2" s="413"/>
      <c r="LHO2" s="413"/>
      <c r="LHP2" s="413"/>
      <c r="LHQ2" s="413"/>
      <c r="LHR2" s="413"/>
      <c r="LHS2" s="413"/>
      <c r="LHT2" s="413"/>
      <c r="LHU2" s="413"/>
      <c r="LHV2" s="413"/>
      <c r="LHW2" s="413"/>
      <c r="LHX2" s="413"/>
      <c r="LHY2" s="413"/>
      <c r="LHZ2" s="413"/>
      <c r="LIA2" s="413"/>
      <c r="LIB2" s="413"/>
      <c r="LIC2" s="413"/>
      <c r="LID2" s="413"/>
      <c r="LIE2" s="413"/>
      <c r="LIF2" s="413"/>
      <c r="LIG2" s="413"/>
      <c r="LIH2" s="413"/>
      <c r="LII2" s="413"/>
      <c r="LIJ2" s="413"/>
      <c r="LIK2" s="413"/>
      <c r="LIL2" s="413"/>
      <c r="LIM2" s="413"/>
      <c r="LIN2" s="413"/>
      <c r="LIO2" s="413"/>
      <c r="LIP2" s="413"/>
      <c r="LIQ2" s="413"/>
      <c r="LIR2" s="413"/>
      <c r="LIS2" s="413"/>
      <c r="LIT2" s="413"/>
      <c r="LIU2" s="413"/>
      <c r="LIV2" s="413"/>
      <c r="LIW2" s="413"/>
      <c r="LIX2" s="413"/>
      <c r="LIY2" s="413"/>
      <c r="LIZ2" s="413"/>
      <c r="LJA2" s="413"/>
      <c r="LJB2" s="413"/>
      <c r="LJC2" s="413"/>
      <c r="LJD2" s="413"/>
      <c r="LJE2" s="413"/>
      <c r="LJF2" s="413"/>
      <c r="LJG2" s="413"/>
      <c r="LJH2" s="413"/>
      <c r="LJI2" s="413"/>
      <c r="LJJ2" s="413"/>
      <c r="LJK2" s="413"/>
      <c r="LJL2" s="413"/>
      <c r="LJM2" s="413"/>
      <c r="LJN2" s="413"/>
      <c r="LJO2" s="413"/>
      <c r="LJP2" s="413"/>
      <c r="LJQ2" s="413"/>
      <c r="LJR2" s="413"/>
      <c r="LJS2" s="413"/>
      <c r="LJT2" s="413"/>
      <c r="LJU2" s="413"/>
      <c r="LJV2" s="413"/>
      <c r="LJW2" s="413"/>
      <c r="LJX2" s="413"/>
      <c r="LJY2" s="413"/>
      <c r="LJZ2" s="413"/>
      <c r="LKA2" s="413"/>
      <c r="LKB2" s="413"/>
      <c r="LKC2" s="413"/>
      <c r="LKD2" s="413"/>
      <c r="LKE2" s="413"/>
      <c r="LKF2" s="413"/>
      <c r="LKG2" s="413"/>
      <c r="LKH2" s="413"/>
      <c r="LKI2" s="413"/>
      <c r="LKJ2" s="413"/>
      <c r="LKK2" s="413"/>
      <c r="LKL2" s="413"/>
      <c r="LKM2" s="413"/>
      <c r="LKN2" s="413"/>
      <c r="LKO2" s="413"/>
      <c r="LKP2" s="413"/>
      <c r="LKQ2" s="413"/>
      <c r="LKR2" s="413"/>
      <c r="LKS2" s="413"/>
      <c r="LKT2" s="413"/>
      <c r="LKU2" s="413"/>
      <c r="LKV2" s="413"/>
      <c r="LKW2" s="413"/>
      <c r="LKX2" s="413"/>
      <c r="LKY2" s="413"/>
      <c r="LKZ2" s="413"/>
      <c r="LLA2" s="413"/>
      <c r="LLB2" s="413"/>
      <c r="LLC2" s="413"/>
      <c r="LLD2" s="413"/>
      <c r="LLE2" s="413"/>
      <c r="LLF2" s="413"/>
      <c r="LLG2" s="413"/>
      <c r="LLH2" s="413"/>
      <c r="LLI2" s="413"/>
      <c r="LLJ2" s="413"/>
      <c r="LLK2" s="413"/>
      <c r="LLL2" s="413"/>
      <c r="LLM2" s="413"/>
      <c r="LLN2" s="413"/>
      <c r="LLO2" s="413"/>
      <c r="LLP2" s="413"/>
      <c r="LLQ2" s="413"/>
      <c r="LLR2" s="413"/>
      <c r="LLS2" s="413"/>
      <c r="LLT2" s="413"/>
      <c r="LLU2" s="413"/>
      <c r="LLV2" s="413"/>
      <c r="LLW2" s="413"/>
      <c r="LLX2" s="413"/>
      <c r="LLY2" s="413"/>
      <c r="LLZ2" s="413"/>
      <c r="LMA2" s="413"/>
      <c r="LMB2" s="413"/>
      <c r="LMC2" s="413"/>
      <c r="LMD2" s="413"/>
      <c r="LME2" s="413"/>
      <c r="LMF2" s="413"/>
      <c r="LMG2" s="413"/>
      <c r="LMH2" s="413"/>
      <c r="LMI2" s="413"/>
      <c r="LMJ2" s="413"/>
      <c r="LMK2" s="413"/>
      <c r="LML2" s="413"/>
      <c r="LMM2" s="413"/>
      <c r="LMN2" s="413"/>
      <c r="LMO2" s="413"/>
      <c r="LMP2" s="413"/>
      <c r="LMQ2" s="413"/>
      <c r="LMR2" s="413"/>
      <c r="LMS2" s="413"/>
      <c r="LMT2" s="413"/>
      <c r="LMU2" s="413"/>
      <c r="LMV2" s="413"/>
      <c r="LMW2" s="413"/>
      <c r="LMX2" s="413"/>
      <c r="LMY2" s="413"/>
      <c r="LMZ2" s="413"/>
      <c r="LNA2" s="413"/>
      <c r="LNB2" s="413"/>
      <c r="LNC2" s="413"/>
      <c r="LND2" s="413"/>
      <c r="LNE2" s="413"/>
      <c r="LNF2" s="413"/>
      <c r="LNG2" s="413"/>
      <c r="LNH2" s="413"/>
      <c r="LNI2" s="413"/>
      <c r="LNJ2" s="413"/>
      <c r="LNK2" s="413"/>
      <c r="LNL2" s="413"/>
      <c r="LNM2" s="413"/>
      <c r="LNN2" s="413"/>
      <c r="LNO2" s="413"/>
      <c r="LNP2" s="413"/>
      <c r="LNQ2" s="413"/>
      <c r="LNR2" s="413"/>
      <c r="LNS2" s="413"/>
      <c r="LNT2" s="413"/>
      <c r="LNU2" s="413"/>
      <c r="LNV2" s="413"/>
      <c r="LNW2" s="413"/>
      <c r="LNX2" s="413"/>
      <c r="LNY2" s="413"/>
      <c r="LNZ2" s="413"/>
      <c r="LOA2" s="413"/>
      <c r="LOB2" s="413"/>
      <c r="LOC2" s="413"/>
      <c r="LOD2" s="413"/>
      <c r="LOE2" s="413"/>
      <c r="LOF2" s="413"/>
      <c r="LOG2" s="413"/>
      <c r="LOH2" s="413"/>
      <c r="LOI2" s="413"/>
      <c r="LOJ2" s="413"/>
      <c r="LOK2" s="413"/>
      <c r="LOL2" s="413"/>
      <c r="LOM2" s="413"/>
      <c r="LON2" s="413"/>
      <c r="LOO2" s="413"/>
      <c r="LOP2" s="413"/>
      <c r="LOQ2" s="413"/>
      <c r="LOR2" s="413"/>
      <c r="LOS2" s="413"/>
      <c r="LOT2" s="413"/>
      <c r="LOU2" s="413"/>
      <c r="LOV2" s="413"/>
      <c r="LOW2" s="413"/>
      <c r="LOX2" s="413"/>
      <c r="LOY2" s="413"/>
      <c r="LOZ2" s="413"/>
      <c r="LPA2" s="413"/>
      <c r="LPB2" s="413"/>
      <c r="LPC2" s="413"/>
      <c r="LPD2" s="413"/>
      <c r="LPE2" s="413"/>
      <c r="LPF2" s="413"/>
      <c r="LPG2" s="413"/>
      <c r="LPH2" s="413"/>
      <c r="LPI2" s="413"/>
      <c r="LPJ2" s="413"/>
      <c r="LPK2" s="413"/>
      <c r="LPL2" s="413"/>
      <c r="LPM2" s="413"/>
      <c r="LPN2" s="413"/>
      <c r="LPO2" s="413"/>
      <c r="LPP2" s="413"/>
      <c r="LPQ2" s="413"/>
      <c r="LPR2" s="413"/>
      <c r="LPS2" s="413"/>
      <c r="LPT2" s="413"/>
      <c r="LPU2" s="413"/>
      <c r="LPV2" s="413"/>
      <c r="LPW2" s="413"/>
      <c r="LPX2" s="413"/>
      <c r="LPY2" s="413"/>
      <c r="LPZ2" s="413"/>
      <c r="LQA2" s="413"/>
      <c r="LQB2" s="413"/>
      <c r="LQC2" s="413"/>
      <c r="LQD2" s="413"/>
      <c r="LQE2" s="413"/>
      <c r="LQF2" s="413"/>
      <c r="LQG2" s="413"/>
      <c r="LQH2" s="413"/>
      <c r="LQI2" s="413"/>
      <c r="LQJ2" s="413"/>
      <c r="LQK2" s="413"/>
      <c r="LQL2" s="413"/>
      <c r="LQM2" s="413"/>
      <c r="LQN2" s="413"/>
      <c r="LQO2" s="413"/>
      <c r="LQP2" s="413"/>
      <c r="LQQ2" s="413"/>
      <c r="LQR2" s="413"/>
      <c r="LQS2" s="413"/>
      <c r="LQT2" s="413"/>
      <c r="LQU2" s="413"/>
      <c r="LQV2" s="413"/>
      <c r="LQW2" s="413"/>
      <c r="LQX2" s="413"/>
      <c r="LQY2" s="413"/>
      <c r="LQZ2" s="413"/>
      <c r="LRA2" s="413"/>
      <c r="LRB2" s="413"/>
      <c r="LRC2" s="413"/>
      <c r="LRD2" s="413"/>
      <c r="LRE2" s="413"/>
      <c r="LRF2" s="413"/>
      <c r="LRG2" s="413"/>
      <c r="LRH2" s="413"/>
      <c r="LRI2" s="413"/>
      <c r="LRJ2" s="413"/>
      <c r="LRK2" s="413"/>
      <c r="LRL2" s="413"/>
      <c r="LRM2" s="413"/>
      <c r="LRN2" s="413"/>
      <c r="LRO2" s="413"/>
      <c r="LRP2" s="413"/>
      <c r="LRQ2" s="413"/>
      <c r="LRR2" s="413"/>
      <c r="LRS2" s="413"/>
      <c r="LRT2" s="413"/>
      <c r="LRU2" s="413"/>
      <c r="LRV2" s="413"/>
      <c r="LRW2" s="413"/>
      <c r="LRX2" s="413"/>
      <c r="LRY2" s="413"/>
      <c r="LRZ2" s="413"/>
      <c r="LSA2" s="413"/>
      <c r="LSB2" s="413"/>
      <c r="LSC2" s="413"/>
      <c r="LSD2" s="413"/>
      <c r="LSE2" s="413"/>
      <c r="LSF2" s="413"/>
      <c r="LSG2" s="413"/>
      <c r="LSH2" s="413"/>
      <c r="LSI2" s="413"/>
      <c r="LSJ2" s="413"/>
      <c r="LSK2" s="413"/>
      <c r="LSL2" s="413"/>
      <c r="LSM2" s="413"/>
      <c r="LSN2" s="413"/>
      <c r="LSO2" s="413"/>
      <c r="LSP2" s="413"/>
      <c r="LSQ2" s="413"/>
      <c r="LSR2" s="413"/>
      <c r="LSS2" s="413"/>
      <c r="LST2" s="413"/>
      <c r="LSU2" s="413"/>
      <c r="LSV2" s="413"/>
      <c r="LSW2" s="413"/>
      <c r="LSX2" s="413"/>
      <c r="LSY2" s="413"/>
      <c r="LSZ2" s="413"/>
      <c r="LTA2" s="413"/>
      <c r="LTB2" s="413"/>
      <c r="LTC2" s="413"/>
      <c r="LTD2" s="413"/>
      <c r="LTE2" s="413"/>
      <c r="LTF2" s="413"/>
      <c r="LTG2" s="413"/>
      <c r="LTH2" s="413"/>
      <c r="LTI2" s="413"/>
      <c r="LTJ2" s="413"/>
      <c r="LTK2" s="413"/>
      <c r="LTL2" s="413"/>
      <c r="LTM2" s="413"/>
      <c r="LTN2" s="413"/>
      <c r="LTO2" s="413"/>
      <c r="LTP2" s="413"/>
      <c r="LTQ2" s="413"/>
      <c r="LTR2" s="413"/>
      <c r="LTS2" s="413"/>
      <c r="LTT2" s="413"/>
      <c r="LTU2" s="413"/>
      <c r="LTV2" s="413"/>
      <c r="LTW2" s="413"/>
      <c r="LTX2" s="413"/>
      <c r="LTY2" s="413"/>
      <c r="LTZ2" s="413"/>
      <c r="LUA2" s="413"/>
      <c r="LUB2" s="413"/>
      <c r="LUC2" s="413"/>
      <c r="LUD2" s="413"/>
      <c r="LUE2" s="413"/>
      <c r="LUF2" s="413"/>
      <c r="LUG2" s="413"/>
      <c r="LUH2" s="413"/>
      <c r="LUI2" s="413"/>
      <c r="LUJ2" s="413"/>
      <c r="LUK2" s="413"/>
      <c r="LUL2" s="413"/>
      <c r="LUM2" s="413"/>
      <c r="LUN2" s="413"/>
      <c r="LUO2" s="413"/>
      <c r="LUP2" s="413"/>
      <c r="LUQ2" s="413"/>
      <c r="LUR2" s="413"/>
      <c r="LUS2" s="413"/>
      <c r="LUT2" s="413"/>
      <c r="LUU2" s="413"/>
      <c r="LUV2" s="413"/>
      <c r="LUW2" s="413"/>
      <c r="LUX2" s="413"/>
      <c r="LUY2" s="413"/>
      <c r="LUZ2" s="413"/>
      <c r="LVA2" s="413"/>
      <c r="LVB2" s="413"/>
      <c r="LVC2" s="413"/>
      <c r="LVD2" s="413"/>
      <c r="LVE2" s="413"/>
      <c r="LVF2" s="413"/>
      <c r="LVG2" s="413"/>
      <c r="LVH2" s="413"/>
      <c r="LVI2" s="413"/>
      <c r="LVJ2" s="413"/>
      <c r="LVK2" s="413"/>
      <c r="LVL2" s="413"/>
      <c r="LVM2" s="413"/>
      <c r="LVN2" s="413"/>
      <c r="LVO2" s="413"/>
      <c r="LVP2" s="413"/>
      <c r="LVQ2" s="413"/>
      <c r="LVR2" s="413"/>
      <c r="LVS2" s="413"/>
      <c r="LVT2" s="413"/>
      <c r="LVU2" s="413"/>
      <c r="LVV2" s="413"/>
      <c r="LVW2" s="413"/>
      <c r="LVX2" s="413"/>
      <c r="LVY2" s="413"/>
      <c r="LVZ2" s="413"/>
      <c r="LWA2" s="413"/>
      <c r="LWB2" s="413"/>
      <c r="LWC2" s="413"/>
      <c r="LWD2" s="413"/>
      <c r="LWE2" s="413"/>
      <c r="LWF2" s="413"/>
      <c r="LWG2" s="413"/>
      <c r="LWH2" s="413"/>
      <c r="LWI2" s="413"/>
      <c r="LWJ2" s="413"/>
      <c r="LWK2" s="413"/>
      <c r="LWL2" s="413"/>
      <c r="LWM2" s="413"/>
      <c r="LWN2" s="413"/>
      <c r="LWO2" s="413"/>
      <c r="LWP2" s="413"/>
      <c r="LWQ2" s="413"/>
      <c r="LWR2" s="413"/>
      <c r="LWS2" s="413"/>
      <c r="LWT2" s="413"/>
      <c r="LWU2" s="413"/>
      <c r="LWV2" s="413"/>
      <c r="LWW2" s="413"/>
      <c r="LWX2" s="413"/>
      <c r="LWY2" s="413"/>
      <c r="LWZ2" s="413"/>
      <c r="LXA2" s="413"/>
      <c r="LXB2" s="413"/>
      <c r="LXC2" s="413"/>
      <c r="LXD2" s="413"/>
      <c r="LXE2" s="413"/>
      <c r="LXF2" s="413"/>
      <c r="LXG2" s="413"/>
      <c r="LXH2" s="413"/>
      <c r="LXI2" s="413"/>
      <c r="LXJ2" s="413"/>
      <c r="LXK2" s="413"/>
      <c r="LXL2" s="413"/>
      <c r="LXM2" s="413"/>
      <c r="LXN2" s="413"/>
      <c r="LXO2" s="413"/>
      <c r="LXP2" s="413"/>
      <c r="LXQ2" s="413"/>
      <c r="LXR2" s="413"/>
      <c r="LXS2" s="413"/>
      <c r="LXT2" s="413"/>
      <c r="LXU2" s="413"/>
      <c r="LXV2" s="413"/>
      <c r="LXW2" s="413"/>
      <c r="LXX2" s="413"/>
      <c r="LXY2" s="413"/>
      <c r="LXZ2" s="413"/>
      <c r="LYA2" s="413"/>
      <c r="LYB2" s="413"/>
      <c r="LYC2" s="413"/>
      <c r="LYD2" s="413"/>
      <c r="LYE2" s="413"/>
      <c r="LYF2" s="413"/>
      <c r="LYG2" s="413"/>
      <c r="LYH2" s="413"/>
      <c r="LYI2" s="413"/>
      <c r="LYJ2" s="413"/>
      <c r="LYK2" s="413"/>
      <c r="LYL2" s="413"/>
      <c r="LYM2" s="413"/>
      <c r="LYN2" s="413"/>
      <c r="LYO2" s="413"/>
      <c r="LYP2" s="413"/>
      <c r="LYQ2" s="413"/>
      <c r="LYR2" s="413"/>
      <c r="LYS2" s="413"/>
      <c r="LYT2" s="413"/>
      <c r="LYU2" s="413"/>
      <c r="LYV2" s="413"/>
      <c r="LYW2" s="413"/>
      <c r="LYX2" s="413"/>
      <c r="LYY2" s="413"/>
      <c r="LYZ2" s="413"/>
      <c r="LZA2" s="413"/>
      <c r="LZB2" s="413"/>
      <c r="LZC2" s="413"/>
      <c r="LZD2" s="413"/>
      <c r="LZE2" s="413"/>
      <c r="LZF2" s="413"/>
      <c r="LZG2" s="413"/>
      <c r="LZH2" s="413"/>
      <c r="LZI2" s="413"/>
      <c r="LZJ2" s="413"/>
      <c r="LZK2" s="413"/>
      <c r="LZL2" s="413"/>
      <c r="LZM2" s="413"/>
      <c r="LZN2" s="413"/>
      <c r="LZO2" s="413"/>
      <c r="LZP2" s="413"/>
      <c r="LZQ2" s="413"/>
      <c r="LZR2" s="413"/>
      <c r="LZS2" s="413"/>
      <c r="LZT2" s="413"/>
      <c r="LZU2" s="413"/>
      <c r="LZV2" s="413"/>
      <c r="LZW2" s="413"/>
      <c r="LZX2" s="413"/>
      <c r="LZY2" s="413"/>
      <c r="LZZ2" s="413"/>
      <c r="MAA2" s="413"/>
      <c r="MAB2" s="413"/>
      <c r="MAC2" s="413"/>
      <c r="MAD2" s="413"/>
      <c r="MAE2" s="413"/>
      <c r="MAF2" s="413"/>
      <c r="MAG2" s="413"/>
      <c r="MAH2" s="413"/>
      <c r="MAI2" s="413"/>
      <c r="MAJ2" s="413"/>
      <c r="MAK2" s="413"/>
      <c r="MAL2" s="413"/>
      <c r="MAM2" s="413"/>
      <c r="MAN2" s="413"/>
      <c r="MAO2" s="413"/>
      <c r="MAP2" s="413"/>
      <c r="MAQ2" s="413"/>
      <c r="MAR2" s="413"/>
      <c r="MAS2" s="413"/>
      <c r="MAT2" s="413"/>
      <c r="MAU2" s="413"/>
      <c r="MAV2" s="413"/>
      <c r="MAW2" s="413"/>
      <c r="MAX2" s="413"/>
      <c r="MAY2" s="413"/>
      <c r="MAZ2" s="413"/>
      <c r="MBA2" s="413"/>
      <c r="MBB2" s="413"/>
      <c r="MBC2" s="413"/>
      <c r="MBD2" s="413"/>
      <c r="MBE2" s="413"/>
      <c r="MBF2" s="413"/>
      <c r="MBG2" s="413"/>
      <c r="MBH2" s="413"/>
      <c r="MBI2" s="413"/>
      <c r="MBJ2" s="413"/>
      <c r="MBK2" s="413"/>
      <c r="MBL2" s="413"/>
      <c r="MBM2" s="413"/>
      <c r="MBN2" s="413"/>
      <c r="MBO2" s="413"/>
      <c r="MBP2" s="413"/>
      <c r="MBQ2" s="413"/>
      <c r="MBR2" s="413"/>
      <c r="MBS2" s="413"/>
      <c r="MBT2" s="413"/>
      <c r="MBU2" s="413"/>
      <c r="MBV2" s="413"/>
      <c r="MBW2" s="413"/>
      <c r="MBX2" s="413"/>
      <c r="MBY2" s="413"/>
      <c r="MBZ2" s="413"/>
      <c r="MCA2" s="413"/>
      <c r="MCB2" s="413"/>
      <c r="MCC2" s="413"/>
      <c r="MCD2" s="413"/>
      <c r="MCE2" s="413"/>
      <c r="MCF2" s="413"/>
      <c r="MCG2" s="413"/>
      <c r="MCH2" s="413"/>
      <c r="MCI2" s="413"/>
      <c r="MCJ2" s="413"/>
      <c r="MCK2" s="413"/>
      <c r="MCL2" s="413"/>
      <c r="MCM2" s="413"/>
      <c r="MCN2" s="413"/>
      <c r="MCO2" s="413"/>
      <c r="MCP2" s="413"/>
      <c r="MCQ2" s="413"/>
      <c r="MCR2" s="413"/>
      <c r="MCS2" s="413"/>
      <c r="MCT2" s="413"/>
      <c r="MCU2" s="413"/>
      <c r="MCV2" s="413"/>
      <c r="MCW2" s="413"/>
      <c r="MCX2" s="413"/>
      <c r="MCY2" s="413"/>
      <c r="MCZ2" s="413"/>
      <c r="MDA2" s="413"/>
      <c r="MDB2" s="413"/>
      <c r="MDC2" s="413"/>
      <c r="MDD2" s="413"/>
      <c r="MDE2" s="413"/>
      <c r="MDF2" s="413"/>
      <c r="MDG2" s="413"/>
      <c r="MDH2" s="413"/>
      <c r="MDI2" s="413"/>
      <c r="MDJ2" s="413"/>
      <c r="MDK2" s="413"/>
      <c r="MDL2" s="413"/>
      <c r="MDM2" s="413"/>
      <c r="MDN2" s="413"/>
      <c r="MDO2" s="413"/>
      <c r="MDP2" s="413"/>
      <c r="MDQ2" s="413"/>
      <c r="MDR2" s="413"/>
      <c r="MDS2" s="413"/>
      <c r="MDT2" s="413"/>
      <c r="MDU2" s="413"/>
      <c r="MDV2" s="413"/>
      <c r="MDW2" s="413"/>
      <c r="MDX2" s="413"/>
      <c r="MDY2" s="413"/>
      <c r="MDZ2" s="413"/>
      <c r="MEA2" s="413"/>
      <c r="MEB2" s="413"/>
      <c r="MEC2" s="413"/>
      <c r="MED2" s="413"/>
      <c r="MEE2" s="413"/>
      <c r="MEF2" s="413"/>
      <c r="MEG2" s="413"/>
      <c r="MEH2" s="413"/>
      <c r="MEI2" s="413"/>
      <c r="MEJ2" s="413"/>
      <c r="MEK2" s="413"/>
      <c r="MEL2" s="413"/>
      <c r="MEM2" s="413"/>
      <c r="MEN2" s="413"/>
      <c r="MEO2" s="413"/>
      <c r="MEP2" s="413"/>
      <c r="MEQ2" s="413"/>
      <c r="MER2" s="413"/>
      <c r="MES2" s="413"/>
      <c r="MET2" s="413"/>
      <c r="MEU2" s="413"/>
      <c r="MEV2" s="413"/>
      <c r="MEW2" s="413"/>
      <c r="MEX2" s="413"/>
      <c r="MEY2" s="413"/>
      <c r="MEZ2" s="413"/>
      <c r="MFA2" s="413"/>
      <c r="MFB2" s="413"/>
      <c r="MFC2" s="413"/>
      <c r="MFD2" s="413"/>
      <c r="MFE2" s="413"/>
      <c r="MFF2" s="413"/>
      <c r="MFG2" s="413"/>
      <c r="MFH2" s="413"/>
      <c r="MFI2" s="413"/>
      <c r="MFJ2" s="413"/>
      <c r="MFK2" s="413"/>
      <c r="MFL2" s="413"/>
      <c r="MFM2" s="413"/>
      <c r="MFN2" s="413"/>
      <c r="MFO2" s="413"/>
      <c r="MFP2" s="413"/>
      <c r="MFQ2" s="413"/>
      <c r="MFR2" s="413"/>
      <c r="MFS2" s="413"/>
      <c r="MFT2" s="413"/>
      <c r="MFU2" s="413"/>
      <c r="MFV2" s="413"/>
      <c r="MFW2" s="413"/>
      <c r="MFX2" s="413"/>
      <c r="MFY2" s="413"/>
      <c r="MFZ2" s="413"/>
      <c r="MGA2" s="413"/>
      <c r="MGB2" s="413"/>
      <c r="MGC2" s="413"/>
      <c r="MGD2" s="413"/>
      <c r="MGE2" s="413"/>
      <c r="MGF2" s="413"/>
      <c r="MGG2" s="413"/>
      <c r="MGH2" s="413"/>
      <c r="MGI2" s="413"/>
      <c r="MGJ2" s="413"/>
      <c r="MGK2" s="413"/>
      <c r="MGL2" s="413"/>
      <c r="MGM2" s="413"/>
      <c r="MGN2" s="413"/>
      <c r="MGO2" s="413"/>
      <c r="MGP2" s="413"/>
      <c r="MGQ2" s="413"/>
      <c r="MGR2" s="413"/>
      <c r="MGS2" s="413"/>
      <c r="MGT2" s="413"/>
      <c r="MGU2" s="413"/>
      <c r="MGV2" s="413"/>
      <c r="MGW2" s="413"/>
      <c r="MGX2" s="413"/>
      <c r="MGY2" s="413"/>
      <c r="MGZ2" s="413"/>
      <c r="MHA2" s="413"/>
      <c r="MHB2" s="413"/>
      <c r="MHC2" s="413"/>
      <c r="MHD2" s="413"/>
      <c r="MHE2" s="413"/>
      <c r="MHF2" s="413"/>
      <c r="MHG2" s="413"/>
      <c r="MHH2" s="413"/>
      <c r="MHI2" s="413"/>
      <c r="MHJ2" s="413"/>
      <c r="MHK2" s="413"/>
      <c r="MHL2" s="413"/>
      <c r="MHM2" s="413"/>
      <c r="MHN2" s="413"/>
      <c r="MHO2" s="413"/>
      <c r="MHP2" s="413"/>
      <c r="MHQ2" s="413"/>
      <c r="MHR2" s="413"/>
      <c r="MHS2" s="413"/>
      <c r="MHT2" s="413"/>
      <c r="MHU2" s="413"/>
      <c r="MHV2" s="413"/>
      <c r="MHW2" s="413"/>
      <c r="MHX2" s="413"/>
      <c r="MHY2" s="413"/>
      <c r="MHZ2" s="413"/>
      <c r="MIA2" s="413"/>
      <c r="MIB2" s="413"/>
      <c r="MIC2" s="413"/>
      <c r="MID2" s="413"/>
      <c r="MIE2" s="413"/>
      <c r="MIF2" s="413"/>
      <c r="MIG2" s="413"/>
      <c r="MIH2" s="413"/>
      <c r="MII2" s="413"/>
      <c r="MIJ2" s="413"/>
      <c r="MIK2" s="413"/>
      <c r="MIL2" s="413"/>
      <c r="MIM2" s="413"/>
      <c r="MIN2" s="413"/>
      <c r="MIO2" s="413"/>
      <c r="MIP2" s="413"/>
      <c r="MIQ2" s="413"/>
      <c r="MIR2" s="413"/>
      <c r="MIS2" s="413"/>
      <c r="MIT2" s="413"/>
      <c r="MIU2" s="413"/>
      <c r="MIV2" s="413"/>
      <c r="MIW2" s="413"/>
      <c r="MIX2" s="413"/>
      <c r="MIY2" s="413"/>
      <c r="MIZ2" s="413"/>
      <c r="MJA2" s="413"/>
      <c r="MJB2" s="413"/>
      <c r="MJC2" s="413"/>
      <c r="MJD2" s="413"/>
      <c r="MJE2" s="413"/>
      <c r="MJF2" s="413"/>
      <c r="MJG2" s="413"/>
      <c r="MJH2" s="413"/>
      <c r="MJI2" s="413"/>
      <c r="MJJ2" s="413"/>
      <c r="MJK2" s="413"/>
      <c r="MJL2" s="413"/>
      <c r="MJM2" s="413"/>
      <c r="MJN2" s="413"/>
      <c r="MJO2" s="413"/>
      <c r="MJP2" s="413"/>
      <c r="MJQ2" s="413"/>
      <c r="MJR2" s="413"/>
      <c r="MJS2" s="413"/>
      <c r="MJT2" s="413"/>
      <c r="MJU2" s="413"/>
      <c r="MJV2" s="413"/>
      <c r="MJW2" s="413"/>
      <c r="MJX2" s="413"/>
      <c r="MJY2" s="413"/>
      <c r="MJZ2" s="413"/>
      <c r="MKA2" s="413"/>
      <c r="MKB2" s="413"/>
      <c r="MKC2" s="413"/>
      <c r="MKD2" s="413"/>
      <c r="MKE2" s="413"/>
      <c r="MKF2" s="413"/>
      <c r="MKG2" s="413"/>
      <c r="MKH2" s="413"/>
      <c r="MKI2" s="413"/>
      <c r="MKJ2" s="413"/>
      <c r="MKK2" s="413"/>
      <c r="MKL2" s="413"/>
      <c r="MKM2" s="413"/>
      <c r="MKN2" s="413"/>
      <c r="MKO2" s="413"/>
      <c r="MKP2" s="413"/>
      <c r="MKQ2" s="413"/>
      <c r="MKR2" s="413"/>
      <c r="MKS2" s="413"/>
      <c r="MKT2" s="413"/>
      <c r="MKU2" s="413"/>
      <c r="MKV2" s="413"/>
      <c r="MKW2" s="413"/>
      <c r="MKX2" s="413"/>
      <c r="MKY2" s="413"/>
      <c r="MKZ2" s="413"/>
      <c r="MLA2" s="413"/>
      <c r="MLB2" s="413"/>
      <c r="MLC2" s="413"/>
      <c r="MLD2" s="413"/>
      <c r="MLE2" s="413"/>
      <c r="MLF2" s="413"/>
      <c r="MLG2" s="413"/>
      <c r="MLH2" s="413"/>
      <c r="MLI2" s="413"/>
      <c r="MLJ2" s="413"/>
      <c r="MLK2" s="413"/>
      <c r="MLL2" s="413"/>
      <c r="MLM2" s="413"/>
      <c r="MLN2" s="413"/>
      <c r="MLO2" s="413"/>
      <c r="MLP2" s="413"/>
      <c r="MLQ2" s="413"/>
      <c r="MLR2" s="413"/>
      <c r="MLS2" s="413"/>
      <c r="MLT2" s="413"/>
      <c r="MLU2" s="413"/>
      <c r="MLV2" s="413"/>
      <c r="MLW2" s="413"/>
      <c r="MLX2" s="413"/>
      <c r="MLY2" s="413"/>
      <c r="MLZ2" s="413"/>
      <c r="MMA2" s="413"/>
      <c r="MMB2" s="413"/>
      <c r="MMC2" s="413"/>
      <c r="MMD2" s="413"/>
      <c r="MME2" s="413"/>
      <c r="MMF2" s="413"/>
      <c r="MMG2" s="413"/>
      <c r="MMH2" s="413"/>
      <c r="MMI2" s="413"/>
      <c r="MMJ2" s="413"/>
      <c r="MMK2" s="413"/>
      <c r="MML2" s="413"/>
      <c r="MMM2" s="413"/>
      <c r="MMN2" s="413"/>
      <c r="MMO2" s="413"/>
      <c r="MMP2" s="413"/>
      <c r="MMQ2" s="413"/>
      <c r="MMR2" s="413"/>
      <c r="MMS2" s="413"/>
      <c r="MMT2" s="413"/>
      <c r="MMU2" s="413"/>
      <c r="MMV2" s="413"/>
      <c r="MMW2" s="413"/>
      <c r="MMX2" s="413"/>
      <c r="MMY2" s="413"/>
      <c r="MMZ2" s="413"/>
      <c r="MNA2" s="413"/>
      <c r="MNB2" s="413"/>
      <c r="MNC2" s="413"/>
      <c r="MND2" s="413"/>
      <c r="MNE2" s="413"/>
      <c r="MNF2" s="413"/>
      <c r="MNG2" s="413"/>
      <c r="MNH2" s="413"/>
      <c r="MNI2" s="413"/>
      <c r="MNJ2" s="413"/>
      <c r="MNK2" s="413"/>
      <c r="MNL2" s="413"/>
      <c r="MNM2" s="413"/>
      <c r="MNN2" s="413"/>
      <c r="MNO2" s="413"/>
      <c r="MNP2" s="413"/>
      <c r="MNQ2" s="413"/>
      <c r="MNR2" s="413"/>
      <c r="MNS2" s="413"/>
      <c r="MNT2" s="413"/>
      <c r="MNU2" s="413"/>
      <c r="MNV2" s="413"/>
      <c r="MNW2" s="413"/>
      <c r="MNX2" s="413"/>
      <c r="MNY2" s="413"/>
      <c r="MNZ2" s="413"/>
      <c r="MOA2" s="413"/>
      <c r="MOB2" s="413"/>
      <c r="MOC2" s="413"/>
      <c r="MOD2" s="413"/>
      <c r="MOE2" s="413"/>
      <c r="MOF2" s="413"/>
      <c r="MOG2" s="413"/>
      <c r="MOH2" s="413"/>
      <c r="MOI2" s="413"/>
      <c r="MOJ2" s="413"/>
      <c r="MOK2" s="413"/>
      <c r="MOL2" s="413"/>
      <c r="MOM2" s="413"/>
      <c r="MON2" s="413"/>
      <c r="MOO2" s="413"/>
      <c r="MOP2" s="413"/>
      <c r="MOQ2" s="413"/>
      <c r="MOR2" s="413"/>
      <c r="MOS2" s="413"/>
      <c r="MOT2" s="413"/>
      <c r="MOU2" s="413"/>
      <c r="MOV2" s="413"/>
      <c r="MOW2" s="413"/>
      <c r="MOX2" s="413"/>
      <c r="MOY2" s="413"/>
      <c r="MOZ2" s="413"/>
      <c r="MPA2" s="413"/>
      <c r="MPB2" s="413"/>
      <c r="MPC2" s="413"/>
      <c r="MPD2" s="413"/>
      <c r="MPE2" s="413"/>
      <c r="MPF2" s="413"/>
      <c r="MPG2" s="413"/>
      <c r="MPH2" s="413"/>
      <c r="MPI2" s="413"/>
      <c r="MPJ2" s="413"/>
      <c r="MPK2" s="413"/>
      <c r="MPL2" s="413"/>
      <c r="MPM2" s="413"/>
      <c r="MPN2" s="413"/>
      <c r="MPO2" s="413"/>
      <c r="MPP2" s="413"/>
      <c r="MPQ2" s="413"/>
      <c r="MPR2" s="413"/>
      <c r="MPS2" s="413"/>
      <c r="MPT2" s="413"/>
      <c r="MPU2" s="413"/>
      <c r="MPV2" s="413"/>
      <c r="MPW2" s="413"/>
      <c r="MPX2" s="413"/>
      <c r="MPY2" s="413"/>
      <c r="MPZ2" s="413"/>
      <c r="MQA2" s="413"/>
      <c r="MQB2" s="413"/>
      <c r="MQC2" s="413"/>
      <c r="MQD2" s="413"/>
      <c r="MQE2" s="413"/>
      <c r="MQF2" s="413"/>
      <c r="MQG2" s="413"/>
      <c r="MQH2" s="413"/>
      <c r="MQI2" s="413"/>
      <c r="MQJ2" s="413"/>
      <c r="MQK2" s="413"/>
      <c r="MQL2" s="413"/>
      <c r="MQM2" s="413"/>
      <c r="MQN2" s="413"/>
      <c r="MQO2" s="413"/>
      <c r="MQP2" s="413"/>
      <c r="MQQ2" s="413"/>
      <c r="MQR2" s="413"/>
      <c r="MQS2" s="413"/>
      <c r="MQT2" s="413"/>
      <c r="MQU2" s="413"/>
      <c r="MQV2" s="413"/>
      <c r="MQW2" s="413"/>
      <c r="MQX2" s="413"/>
      <c r="MQY2" s="413"/>
      <c r="MQZ2" s="413"/>
      <c r="MRA2" s="413"/>
      <c r="MRB2" s="413"/>
      <c r="MRC2" s="413"/>
      <c r="MRD2" s="413"/>
      <c r="MRE2" s="413"/>
      <c r="MRF2" s="413"/>
      <c r="MRG2" s="413"/>
      <c r="MRH2" s="413"/>
      <c r="MRI2" s="413"/>
      <c r="MRJ2" s="413"/>
      <c r="MRK2" s="413"/>
      <c r="MRL2" s="413"/>
      <c r="MRM2" s="413"/>
      <c r="MRN2" s="413"/>
      <c r="MRO2" s="413"/>
      <c r="MRP2" s="413"/>
      <c r="MRQ2" s="413"/>
      <c r="MRR2" s="413"/>
      <c r="MRS2" s="413"/>
      <c r="MRT2" s="413"/>
      <c r="MRU2" s="413"/>
      <c r="MRV2" s="413"/>
      <c r="MRW2" s="413"/>
      <c r="MRX2" s="413"/>
      <c r="MRY2" s="413"/>
      <c r="MRZ2" s="413"/>
      <c r="MSA2" s="413"/>
      <c r="MSB2" s="413"/>
      <c r="MSC2" s="413"/>
      <c r="MSD2" s="413"/>
      <c r="MSE2" s="413"/>
      <c r="MSF2" s="413"/>
      <c r="MSG2" s="413"/>
      <c r="MSH2" s="413"/>
      <c r="MSI2" s="413"/>
      <c r="MSJ2" s="413"/>
      <c r="MSK2" s="413"/>
      <c r="MSL2" s="413"/>
      <c r="MSM2" s="413"/>
      <c r="MSN2" s="413"/>
      <c r="MSO2" s="413"/>
      <c r="MSP2" s="413"/>
      <c r="MSQ2" s="413"/>
      <c r="MSR2" s="413"/>
      <c r="MSS2" s="413"/>
      <c r="MST2" s="413"/>
      <c r="MSU2" s="413"/>
      <c r="MSV2" s="413"/>
      <c r="MSW2" s="413"/>
      <c r="MSX2" s="413"/>
      <c r="MSY2" s="413"/>
      <c r="MSZ2" s="413"/>
      <c r="MTA2" s="413"/>
      <c r="MTB2" s="413"/>
      <c r="MTC2" s="413"/>
      <c r="MTD2" s="413"/>
      <c r="MTE2" s="413"/>
      <c r="MTF2" s="413"/>
      <c r="MTG2" s="413"/>
      <c r="MTH2" s="413"/>
      <c r="MTI2" s="413"/>
      <c r="MTJ2" s="413"/>
      <c r="MTK2" s="413"/>
      <c r="MTL2" s="413"/>
      <c r="MTM2" s="413"/>
      <c r="MTN2" s="413"/>
      <c r="MTO2" s="413"/>
      <c r="MTP2" s="413"/>
      <c r="MTQ2" s="413"/>
      <c r="MTR2" s="413"/>
      <c r="MTS2" s="413"/>
      <c r="MTT2" s="413"/>
      <c r="MTU2" s="413"/>
      <c r="MTV2" s="413"/>
      <c r="MTW2" s="413"/>
      <c r="MTX2" s="413"/>
      <c r="MTY2" s="413"/>
      <c r="MTZ2" s="413"/>
      <c r="MUA2" s="413"/>
      <c r="MUB2" s="413"/>
      <c r="MUC2" s="413"/>
      <c r="MUD2" s="413"/>
      <c r="MUE2" s="413"/>
      <c r="MUF2" s="413"/>
      <c r="MUG2" s="413"/>
      <c r="MUH2" s="413"/>
      <c r="MUI2" s="413"/>
      <c r="MUJ2" s="413"/>
      <c r="MUK2" s="413"/>
      <c r="MUL2" s="413"/>
      <c r="MUM2" s="413"/>
      <c r="MUN2" s="413"/>
      <c r="MUO2" s="413"/>
      <c r="MUP2" s="413"/>
      <c r="MUQ2" s="413"/>
      <c r="MUR2" s="413"/>
      <c r="MUS2" s="413"/>
      <c r="MUT2" s="413"/>
      <c r="MUU2" s="413"/>
      <c r="MUV2" s="413"/>
      <c r="MUW2" s="413"/>
      <c r="MUX2" s="413"/>
      <c r="MUY2" s="413"/>
      <c r="MUZ2" s="413"/>
      <c r="MVA2" s="413"/>
      <c r="MVB2" s="413"/>
      <c r="MVC2" s="413"/>
      <c r="MVD2" s="413"/>
      <c r="MVE2" s="413"/>
      <c r="MVF2" s="413"/>
      <c r="MVG2" s="413"/>
      <c r="MVH2" s="413"/>
      <c r="MVI2" s="413"/>
      <c r="MVJ2" s="413"/>
      <c r="MVK2" s="413"/>
      <c r="MVL2" s="413"/>
      <c r="MVM2" s="413"/>
      <c r="MVN2" s="413"/>
      <c r="MVO2" s="413"/>
      <c r="MVP2" s="413"/>
      <c r="MVQ2" s="413"/>
      <c r="MVR2" s="413"/>
      <c r="MVS2" s="413"/>
      <c r="MVT2" s="413"/>
      <c r="MVU2" s="413"/>
      <c r="MVV2" s="413"/>
      <c r="MVW2" s="413"/>
      <c r="MVX2" s="413"/>
      <c r="MVY2" s="413"/>
      <c r="MVZ2" s="413"/>
      <c r="MWA2" s="413"/>
      <c r="MWB2" s="413"/>
      <c r="MWC2" s="413"/>
      <c r="MWD2" s="413"/>
      <c r="MWE2" s="413"/>
      <c r="MWF2" s="413"/>
      <c r="MWG2" s="413"/>
      <c r="MWH2" s="413"/>
      <c r="MWI2" s="413"/>
      <c r="MWJ2" s="413"/>
      <c r="MWK2" s="413"/>
      <c r="MWL2" s="413"/>
      <c r="MWM2" s="413"/>
      <c r="MWN2" s="413"/>
      <c r="MWO2" s="413"/>
      <c r="MWP2" s="413"/>
      <c r="MWQ2" s="413"/>
      <c r="MWR2" s="413"/>
      <c r="MWS2" s="413"/>
      <c r="MWT2" s="413"/>
      <c r="MWU2" s="413"/>
      <c r="MWV2" s="413"/>
      <c r="MWW2" s="413"/>
      <c r="MWX2" s="413"/>
      <c r="MWY2" s="413"/>
      <c r="MWZ2" s="413"/>
      <c r="MXA2" s="413"/>
      <c r="MXB2" s="413"/>
      <c r="MXC2" s="413"/>
      <c r="MXD2" s="413"/>
      <c r="MXE2" s="413"/>
      <c r="MXF2" s="413"/>
      <c r="MXG2" s="413"/>
      <c r="MXH2" s="413"/>
      <c r="MXI2" s="413"/>
      <c r="MXJ2" s="413"/>
      <c r="MXK2" s="413"/>
      <c r="MXL2" s="413"/>
      <c r="MXM2" s="413"/>
      <c r="MXN2" s="413"/>
      <c r="MXO2" s="413"/>
      <c r="MXP2" s="413"/>
      <c r="MXQ2" s="413"/>
      <c r="MXR2" s="413"/>
      <c r="MXS2" s="413"/>
      <c r="MXT2" s="413"/>
      <c r="MXU2" s="413"/>
      <c r="MXV2" s="413"/>
      <c r="MXW2" s="413"/>
      <c r="MXX2" s="413"/>
      <c r="MXY2" s="413"/>
      <c r="MXZ2" s="413"/>
      <c r="MYA2" s="413"/>
      <c r="MYB2" s="413"/>
      <c r="MYC2" s="413"/>
      <c r="MYD2" s="413"/>
      <c r="MYE2" s="413"/>
      <c r="MYF2" s="413"/>
      <c r="MYG2" s="413"/>
      <c r="MYH2" s="413"/>
      <c r="MYI2" s="413"/>
      <c r="MYJ2" s="413"/>
      <c r="MYK2" s="413"/>
      <c r="MYL2" s="413"/>
      <c r="MYM2" s="413"/>
      <c r="MYN2" s="413"/>
      <c r="MYO2" s="413"/>
      <c r="MYP2" s="413"/>
      <c r="MYQ2" s="413"/>
      <c r="MYR2" s="413"/>
      <c r="MYS2" s="413"/>
      <c r="MYT2" s="413"/>
      <c r="MYU2" s="413"/>
      <c r="MYV2" s="413"/>
      <c r="MYW2" s="413"/>
      <c r="MYX2" s="413"/>
      <c r="MYY2" s="413"/>
      <c r="MYZ2" s="413"/>
      <c r="MZA2" s="413"/>
      <c r="MZB2" s="413"/>
      <c r="MZC2" s="413"/>
      <c r="MZD2" s="413"/>
      <c r="MZE2" s="413"/>
      <c r="MZF2" s="413"/>
      <c r="MZG2" s="413"/>
      <c r="MZH2" s="413"/>
      <c r="MZI2" s="413"/>
      <c r="MZJ2" s="413"/>
      <c r="MZK2" s="413"/>
      <c r="MZL2" s="413"/>
      <c r="MZM2" s="413"/>
      <c r="MZN2" s="413"/>
      <c r="MZO2" s="413"/>
      <c r="MZP2" s="413"/>
      <c r="MZQ2" s="413"/>
      <c r="MZR2" s="413"/>
      <c r="MZS2" s="413"/>
      <c r="MZT2" s="413"/>
      <c r="MZU2" s="413"/>
      <c r="MZV2" s="413"/>
      <c r="MZW2" s="413"/>
      <c r="MZX2" s="413"/>
      <c r="MZY2" s="413"/>
      <c r="MZZ2" s="413"/>
      <c r="NAA2" s="413"/>
      <c r="NAB2" s="413"/>
      <c r="NAC2" s="413"/>
      <c r="NAD2" s="413"/>
      <c r="NAE2" s="413"/>
      <c r="NAF2" s="413"/>
      <c r="NAG2" s="413"/>
      <c r="NAH2" s="413"/>
      <c r="NAI2" s="413"/>
      <c r="NAJ2" s="413"/>
      <c r="NAK2" s="413"/>
      <c r="NAL2" s="413"/>
      <c r="NAM2" s="413"/>
      <c r="NAN2" s="413"/>
      <c r="NAO2" s="413"/>
      <c r="NAP2" s="413"/>
      <c r="NAQ2" s="413"/>
      <c r="NAR2" s="413"/>
      <c r="NAS2" s="413"/>
      <c r="NAT2" s="413"/>
      <c r="NAU2" s="413"/>
      <c r="NAV2" s="413"/>
      <c r="NAW2" s="413"/>
      <c r="NAX2" s="413"/>
      <c r="NAY2" s="413"/>
      <c r="NAZ2" s="413"/>
      <c r="NBA2" s="413"/>
      <c r="NBB2" s="413"/>
      <c r="NBC2" s="413"/>
      <c r="NBD2" s="413"/>
      <c r="NBE2" s="413"/>
      <c r="NBF2" s="413"/>
      <c r="NBG2" s="413"/>
      <c r="NBH2" s="413"/>
      <c r="NBI2" s="413"/>
      <c r="NBJ2" s="413"/>
      <c r="NBK2" s="413"/>
      <c r="NBL2" s="413"/>
      <c r="NBM2" s="413"/>
      <c r="NBN2" s="413"/>
      <c r="NBO2" s="413"/>
      <c r="NBP2" s="413"/>
      <c r="NBQ2" s="413"/>
      <c r="NBR2" s="413"/>
      <c r="NBS2" s="413"/>
      <c r="NBT2" s="413"/>
      <c r="NBU2" s="413"/>
      <c r="NBV2" s="413"/>
      <c r="NBW2" s="413"/>
      <c r="NBX2" s="413"/>
      <c r="NBY2" s="413"/>
      <c r="NBZ2" s="413"/>
      <c r="NCA2" s="413"/>
      <c r="NCB2" s="413"/>
      <c r="NCC2" s="413"/>
      <c r="NCD2" s="413"/>
      <c r="NCE2" s="413"/>
      <c r="NCF2" s="413"/>
      <c r="NCG2" s="413"/>
      <c r="NCH2" s="413"/>
      <c r="NCI2" s="413"/>
      <c r="NCJ2" s="413"/>
      <c r="NCK2" s="413"/>
      <c r="NCL2" s="413"/>
      <c r="NCM2" s="413"/>
      <c r="NCN2" s="413"/>
      <c r="NCO2" s="413"/>
      <c r="NCP2" s="413"/>
      <c r="NCQ2" s="413"/>
      <c r="NCR2" s="413"/>
      <c r="NCS2" s="413"/>
      <c r="NCT2" s="413"/>
      <c r="NCU2" s="413"/>
      <c r="NCV2" s="413"/>
      <c r="NCW2" s="413"/>
      <c r="NCX2" s="413"/>
      <c r="NCY2" s="413"/>
      <c r="NCZ2" s="413"/>
      <c r="NDA2" s="413"/>
      <c r="NDB2" s="413"/>
      <c r="NDC2" s="413"/>
      <c r="NDD2" s="413"/>
      <c r="NDE2" s="413"/>
      <c r="NDF2" s="413"/>
      <c r="NDG2" s="413"/>
      <c r="NDH2" s="413"/>
      <c r="NDI2" s="413"/>
      <c r="NDJ2" s="413"/>
      <c r="NDK2" s="413"/>
      <c r="NDL2" s="413"/>
      <c r="NDM2" s="413"/>
      <c r="NDN2" s="413"/>
      <c r="NDO2" s="413"/>
      <c r="NDP2" s="413"/>
      <c r="NDQ2" s="413"/>
      <c r="NDR2" s="413"/>
      <c r="NDS2" s="413"/>
      <c r="NDT2" s="413"/>
      <c r="NDU2" s="413"/>
      <c r="NDV2" s="413"/>
      <c r="NDW2" s="413"/>
      <c r="NDX2" s="413"/>
      <c r="NDY2" s="413"/>
      <c r="NDZ2" s="413"/>
      <c r="NEA2" s="413"/>
      <c r="NEB2" s="413"/>
      <c r="NEC2" s="413"/>
      <c r="NED2" s="413"/>
      <c r="NEE2" s="413"/>
      <c r="NEF2" s="413"/>
      <c r="NEG2" s="413"/>
      <c r="NEH2" s="413"/>
      <c r="NEI2" s="413"/>
      <c r="NEJ2" s="413"/>
      <c r="NEK2" s="413"/>
      <c r="NEL2" s="413"/>
      <c r="NEM2" s="413"/>
      <c r="NEN2" s="413"/>
      <c r="NEO2" s="413"/>
      <c r="NEP2" s="413"/>
      <c r="NEQ2" s="413"/>
      <c r="NER2" s="413"/>
      <c r="NES2" s="413"/>
      <c r="NET2" s="413"/>
      <c r="NEU2" s="413"/>
      <c r="NEV2" s="413"/>
      <c r="NEW2" s="413"/>
      <c r="NEX2" s="413"/>
      <c r="NEY2" s="413"/>
      <c r="NEZ2" s="413"/>
      <c r="NFA2" s="413"/>
      <c r="NFB2" s="413"/>
      <c r="NFC2" s="413"/>
      <c r="NFD2" s="413"/>
      <c r="NFE2" s="413"/>
      <c r="NFF2" s="413"/>
      <c r="NFG2" s="413"/>
      <c r="NFH2" s="413"/>
      <c r="NFI2" s="413"/>
      <c r="NFJ2" s="413"/>
      <c r="NFK2" s="413"/>
      <c r="NFL2" s="413"/>
      <c r="NFM2" s="413"/>
      <c r="NFN2" s="413"/>
      <c r="NFO2" s="413"/>
      <c r="NFP2" s="413"/>
      <c r="NFQ2" s="413"/>
      <c r="NFR2" s="413"/>
      <c r="NFS2" s="413"/>
      <c r="NFT2" s="413"/>
      <c r="NFU2" s="413"/>
      <c r="NFV2" s="413"/>
      <c r="NFW2" s="413"/>
      <c r="NFX2" s="413"/>
      <c r="NFY2" s="413"/>
      <c r="NFZ2" s="413"/>
      <c r="NGA2" s="413"/>
      <c r="NGB2" s="413"/>
      <c r="NGC2" s="413"/>
      <c r="NGD2" s="413"/>
      <c r="NGE2" s="413"/>
      <c r="NGF2" s="413"/>
      <c r="NGG2" s="413"/>
      <c r="NGH2" s="413"/>
      <c r="NGI2" s="413"/>
      <c r="NGJ2" s="413"/>
      <c r="NGK2" s="413"/>
      <c r="NGL2" s="413"/>
      <c r="NGM2" s="413"/>
      <c r="NGN2" s="413"/>
      <c r="NGO2" s="413"/>
      <c r="NGP2" s="413"/>
      <c r="NGQ2" s="413"/>
      <c r="NGR2" s="413"/>
      <c r="NGS2" s="413"/>
      <c r="NGT2" s="413"/>
      <c r="NGU2" s="413"/>
      <c r="NGV2" s="413"/>
      <c r="NGW2" s="413"/>
      <c r="NGX2" s="413"/>
      <c r="NGY2" s="413"/>
      <c r="NGZ2" s="413"/>
      <c r="NHA2" s="413"/>
      <c r="NHB2" s="413"/>
      <c r="NHC2" s="413"/>
      <c r="NHD2" s="413"/>
      <c r="NHE2" s="413"/>
      <c r="NHF2" s="413"/>
      <c r="NHG2" s="413"/>
      <c r="NHH2" s="413"/>
      <c r="NHI2" s="413"/>
      <c r="NHJ2" s="413"/>
      <c r="NHK2" s="413"/>
      <c r="NHL2" s="413"/>
      <c r="NHM2" s="413"/>
      <c r="NHN2" s="413"/>
      <c r="NHO2" s="413"/>
      <c r="NHP2" s="413"/>
      <c r="NHQ2" s="413"/>
      <c r="NHR2" s="413"/>
      <c r="NHS2" s="413"/>
      <c r="NHT2" s="413"/>
      <c r="NHU2" s="413"/>
      <c r="NHV2" s="413"/>
      <c r="NHW2" s="413"/>
      <c r="NHX2" s="413"/>
      <c r="NHY2" s="413"/>
      <c r="NHZ2" s="413"/>
      <c r="NIA2" s="413"/>
      <c r="NIB2" s="413"/>
      <c r="NIC2" s="413"/>
      <c r="NID2" s="413"/>
      <c r="NIE2" s="413"/>
      <c r="NIF2" s="413"/>
      <c r="NIG2" s="413"/>
      <c r="NIH2" s="413"/>
      <c r="NII2" s="413"/>
      <c r="NIJ2" s="413"/>
      <c r="NIK2" s="413"/>
      <c r="NIL2" s="413"/>
      <c r="NIM2" s="413"/>
      <c r="NIN2" s="413"/>
      <c r="NIO2" s="413"/>
      <c r="NIP2" s="413"/>
      <c r="NIQ2" s="413"/>
      <c r="NIR2" s="413"/>
      <c r="NIS2" s="413"/>
      <c r="NIT2" s="413"/>
      <c r="NIU2" s="413"/>
      <c r="NIV2" s="413"/>
      <c r="NIW2" s="413"/>
      <c r="NIX2" s="413"/>
      <c r="NIY2" s="413"/>
      <c r="NIZ2" s="413"/>
      <c r="NJA2" s="413"/>
      <c r="NJB2" s="413"/>
      <c r="NJC2" s="413"/>
      <c r="NJD2" s="413"/>
      <c r="NJE2" s="413"/>
      <c r="NJF2" s="413"/>
      <c r="NJG2" s="413"/>
      <c r="NJH2" s="413"/>
      <c r="NJI2" s="413"/>
      <c r="NJJ2" s="413"/>
      <c r="NJK2" s="413"/>
      <c r="NJL2" s="413"/>
      <c r="NJM2" s="413"/>
      <c r="NJN2" s="413"/>
      <c r="NJO2" s="413"/>
      <c r="NJP2" s="413"/>
      <c r="NJQ2" s="413"/>
      <c r="NJR2" s="413"/>
      <c r="NJS2" s="413"/>
      <c r="NJT2" s="413"/>
      <c r="NJU2" s="413"/>
      <c r="NJV2" s="413"/>
      <c r="NJW2" s="413"/>
      <c r="NJX2" s="413"/>
      <c r="NJY2" s="413"/>
      <c r="NJZ2" s="413"/>
      <c r="NKA2" s="413"/>
      <c r="NKB2" s="413"/>
      <c r="NKC2" s="413"/>
      <c r="NKD2" s="413"/>
      <c r="NKE2" s="413"/>
      <c r="NKF2" s="413"/>
      <c r="NKG2" s="413"/>
      <c r="NKH2" s="413"/>
      <c r="NKI2" s="413"/>
      <c r="NKJ2" s="413"/>
      <c r="NKK2" s="413"/>
      <c r="NKL2" s="413"/>
      <c r="NKM2" s="413"/>
      <c r="NKN2" s="413"/>
      <c r="NKO2" s="413"/>
      <c r="NKP2" s="413"/>
      <c r="NKQ2" s="413"/>
      <c r="NKR2" s="413"/>
      <c r="NKS2" s="413"/>
      <c r="NKT2" s="413"/>
      <c r="NKU2" s="413"/>
      <c r="NKV2" s="413"/>
      <c r="NKW2" s="413"/>
      <c r="NKX2" s="413"/>
      <c r="NKY2" s="413"/>
      <c r="NKZ2" s="413"/>
      <c r="NLA2" s="413"/>
      <c r="NLB2" s="413"/>
      <c r="NLC2" s="413"/>
      <c r="NLD2" s="413"/>
      <c r="NLE2" s="413"/>
      <c r="NLF2" s="413"/>
      <c r="NLG2" s="413"/>
      <c r="NLH2" s="413"/>
      <c r="NLI2" s="413"/>
      <c r="NLJ2" s="413"/>
      <c r="NLK2" s="413"/>
      <c r="NLL2" s="413"/>
      <c r="NLM2" s="413"/>
      <c r="NLN2" s="413"/>
      <c r="NLO2" s="413"/>
      <c r="NLP2" s="413"/>
      <c r="NLQ2" s="413"/>
      <c r="NLR2" s="413"/>
      <c r="NLS2" s="413"/>
      <c r="NLT2" s="413"/>
      <c r="NLU2" s="413"/>
      <c r="NLV2" s="413"/>
      <c r="NLW2" s="413"/>
      <c r="NLX2" s="413"/>
      <c r="NLY2" s="413"/>
      <c r="NLZ2" s="413"/>
      <c r="NMA2" s="413"/>
      <c r="NMB2" s="413"/>
      <c r="NMC2" s="413"/>
      <c r="NMD2" s="413"/>
      <c r="NME2" s="413"/>
      <c r="NMF2" s="413"/>
      <c r="NMG2" s="413"/>
      <c r="NMH2" s="413"/>
      <c r="NMI2" s="413"/>
      <c r="NMJ2" s="413"/>
      <c r="NMK2" s="413"/>
      <c r="NML2" s="413"/>
      <c r="NMM2" s="413"/>
      <c r="NMN2" s="413"/>
      <c r="NMO2" s="413"/>
      <c r="NMP2" s="413"/>
      <c r="NMQ2" s="413"/>
      <c r="NMR2" s="413"/>
      <c r="NMS2" s="413"/>
      <c r="NMT2" s="413"/>
      <c r="NMU2" s="413"/>
      <c r="NMV2" s="413"/>
      <c r="NMW2" s="413"/>
      <c r="NMX2" s="413"/>
      <c r="NMY2" s="413"/>
      <c r="NMZ2" s="413"/>
      <c r="NNA2" s="413"/>
      <c r="NNB2" s="413"/>
      <c r="NNC2" s="413"/>
      <c r="NND2" s="413"/>
      <c r="NNE2" s="413"/>
      <c r="NNF2" s="413"/>
      <c r="NNG2" s="413"/>
      <c r="NNH2" s="413"/>
      <c r="NNI2" s="413"/>
      <c r="NNJ2" s="413"/>
      <c r="NNK2" s="413"/>
      <c r="NNL2" s="413"/>
      <c r="NNM2" s="413"/>
      <c r="NNN2" s="413"/>
      <c r="NNO2" s="413"/>
      <c r="NNP2" s="413"/>
      <c r="NNQ2" s="413"/>
      <c r="NNR2" s="413"/>
      <c r="NNS2" s="413"/>
      <c r="NNT2" s="413"/>
      <c r="NNU2" s="413"/>
      <c r="NNV2" s="413"/>
      <c r="NNW2" s="413"/>
      <c r="NNX2" s="413"/>
      <c r="NNY2" s="413"/>
      <c r="NNZ2" s="413"/>
      <c r="NOA2" s="413"/>
      <c r="NOB2" s="413"/>
      <c r="NOC2" s="413"/>
      <c r="NOD2" s="413"/>
      <c r="NOE2" s="413"/>
      <c r="NOF2" s="413"/>
      <c r="NOG2" s="413"/>
      <c r="NOH2" s="413"/>
      <c r="NOI2" s="413"/>
      <c r="NOJ2" s="413"/>
      <c r="NOK2" s="413"/>
      <c r="NOL2" s="413"/>
      <c r="NOM2" s="413"/>
      <c r="NON2" s="413"/>
      <c r="NOO2" s="413"/>
      <c r="NOP2" s="413"/>
      <c r="NOQ2" s="413"/>
      <c r="NOR2" s="413"/>
      <c r="NOS2" s="413"/>
      <c r="NOT2" s="413"/>
      <c r="NOU2" s="413"/>
      <c r="NOV2" s="413"/>
      <c r="NOW2" s="413"/>
      <c r="NOX2" s="413"/>
      <c r="NOY2" s="413"/>
      <c r="NOZ2" s="413"/>
      <c r="NPA2" s="413"/>
      <c r="NPB2" s="413"/>
      <c r="NPC2" s="413"/>
      <c r="NPD2" s="413"/>
      <c r="NPE2" s="413"/>
      <c r="NPF2" s="413"/>
      <c r="NPG2" s="413"/>
      <c r="NPH2" s="413"/>
      <c r="NPI2" s="413"/>
      <c r="NPJ2" s="413"/>
      <c r="NPK2" s="413"/>
      <c r="NPL2" s="413"/>
      <c r="NPM2" s="413"/>
      <c r="NPN2" s="413"/>
      <c r="NPO2" s="413"/>
      <c r="NPP2" s="413"/>
      <c r="NPQ2" s="413"/>
      <c r="NPR2" s="413"/>
      <c r="NPS2" s="413"/>
      <c r="NPT2" s="413"/>
      <c r="NPU2" s="413"/>
      <c r="NPV2" s="413"/>
      <c r="NPW2" s="413"/>
      <c r="NPX2" s="413"/>
      <c r="NPY2" s="413"/>
      <c r="NPZ2" s="413"/>
      <c r="NQA2" s="413"/>
      <c r="NQB2" s="413"/>
      <c r="NQC2" s="413"/>
      <c r="NQD2" s="413"/>
      <c r="NQE2" s="413"/>
      <c r="NQF2" s="413"/>
      <c r="NQG2" s="413"/>
      <c r="NQH2" s="413"/>
      <c r="NQI2" s="413"/>
      <c r="NQJ2" s="413"/>
      <c r="NQK2" s="413"/>
      <c r="NQL2" s="413"/>
      <c r="NQM2" s="413"/>
      <c r="NQN2" s="413"/>
      <c r="NQO2" s="413"/>
      <c r="NQP2" s="413"/>
      <c r="NQQ2" s="413"/>
      <c r="NQR2" s="413"/>
      <c r="NQS2" s="413"/>
      <c r="NQT2" s="413"/>
      <c r="NQU2" s="413"/>
      <c r="NQV2" s="413"/>
      <c r="NQW2" s="413"/>
      <c r="NQX2" s="413"/>
      <c r="NQY2" s="413"/>
      <c r="NQZ2" s="413"/>
      <c r="NRA2" s="413"/>
      <c r="NRB2" s="413"/>
      <c r="NRC2" s="413"/>
      <c r="NRD2" s="413"/>
      <c r="NRE2" s="413"/>
      <c r="NRF2" s="413"/>
      <c r="NRG2" s="413"/>
      <c r="NRH2" s="413"/>
      <c r="NRI2" s="413"/>
      <c r="NRJ2" s="413"/>
      <c r="NRK2" s="413"/>
      <c r="NRL2" s="413"/>
      <c r="NRM2" s="413"/>
      <c r="NRN2" s="413"/>
      <c r="NRO2" s="413"/>
      <c r="NRP2" s="413"/>
      <c r="NRQ2" s="413"/>
      <c r="NRR2" s="413"/>
      <c r="NRS2" s="413"/>
      <c r="NRT2" s="413"/>
      <c r="NRU2" s="413"/>
      <c r="NRV2" s="413"/>
      <c r="NRW2" s="413"/>
      <c r="NRX2" s="413"/>
      <c r="NRY2" s="413"/>
      <c r="NRZ2" s="413"/>
      <c r="NSA2" s="413"/>
      <c r="NSB2" s="413"/>
      <c r="NSC2" s="413"/>
      <c r="NSD2" s="413"/>
      <c r="NSE2" s="413"/>
      <c r="NSF2" s="413"/>
      <c r="NSG2" s="413"/>
      <c r="NSH2" s="413"/>
      <c r="NSI2" s="413"/>
      <c r="NSJ2" s="413"/>
      <c r="NSK2" s="413"/>
      <c r="NSL2" s="413"/>
      <c r="NSM2" s="413"/>
      <c r="NSN2" s="413"/>
      <c r="NSO2" s="413"/>
      <c r="NSP2" s="413"/>
      <c r="NSQ2" s="413"/>
      <c r="NSR2" s="413"/>
      <c r="NSS2" s="413"/>
      <c r="NST2" s="413"/>
      <c r="NSU2" s="413"/>
      <c r="NSV2" s="413"/>
      <c r="NSW2" s="413"/>
      <c r="NSX2" s="413"/>
      <c r="NSY2" s="413"/>
      <c r="NSZ2" s="413"/>
      <c r="NTA2" s="413"/>
      <c r="NTB2" s="413"/>
      <c r="NTC2" s="413"/>
      <c r="NTD2" s="413"/>
      <c r="NTE2" s="413"/>
      <c r="NTF2" s="413"/>
      <c r="NTG2" s="413"/>
      <c r="NTH2" s="413"/>
      <c r="NTI2" s="413"/>
      <c r="NTJ2" s="413"/>
      <c r="NTK2" s="413"/>
      <c r="NTL2" s="413"/>
      <c r="NTM2" s="413"/>
      <c r="NTN2" s="413"/>
      <c r="NTO2" s="413"/>
      <c r="NTP2" s="413"/>
      <c r="NTQ2" s="413"/>
      <c r="NTR2" s="413"/>
      <c r="NTS2" s="413"/>
      <c r="NTT2" s="413"/>
      <c r="NTU2" s="413"/>
      <c r="NTV2" s="413"/>
      <c r="NTW2" s="413"/>
      <c r="NTX2" s="413"/>
      <c r="NTY2" s="413"/>
      <c r="NTZ2" s="413"/>
      <c r="NUA2" s="413"/>
      <c r="NUB2" s="413"/>
      <c r="NUC2" s="413"/>
      <c r="NUD2" s="413"/>
      <c r="NUE2" s="413"/>
      <c r="NUF2" s="413"/>
      <c r="NUG2" s="413"/>
      <c r="NUH2" s="413"/>
      <c r="NUI2" s="413"/>
      <c r="NUJ2" s="413"/>
      <c r="NUK2" s="413"/>
      <c r="NUL2" s="413"/>
      <c r="NUM2" s="413"/>
      <c r="NUN2" s="413"/>
      <c r="NUO2" s="413"/>
      <c r="NUP2" s="413"/>
      <c r="NUQ2" s="413"/>
      <c r="NUR2" s="413"/>
      <c r="NUS2" s="413"/>
      <c r="NUT2" s="413"/>
      <c r="NUU2" s="413"/>
      <c r="NUV2" s="413"/>
      <c r="NUW2" s="413"/>
      <c r="NUX2" s="413"/>
      <c r="NUY2" s="413"/>
      <c r="NUZ2" s="413"/>
      <c r="NVA2" s="413"/>
      <c r="NVB2" s="413"/>
      <c r="NVC2" s="413"/>
      <c r="NVD2" s="413"/>
      <c r="NVE2" s="413"/>
      <c r="NVF2" s="413"/>
      <c r="NVG2" s="413"/>
      <c r="NVH2" s="413"/>
      <c r="NVI2" s="413"/>
      <c r="NVJ2" s="413"/>
      <c r="NVK2" s="413"/>
      <c r="NVL2" s="413"/>
      <c r="NVM2" s="413"/>
      <c r="NVN2" s="413"/>
      <c r="NVO2" s="413"/>
      <c r="NVP2" s="413"/>
      <c r="NVQ2" s="413"/>
      <c r="NVR2" s="413"/>
      <c r="NVS2" s="413"/>
      <c r="NVT2" s="413"/>
      <c r="NVU2" s="413"/>
      <c r="NVV2" s="413"/>
      <c r="NVW2" s="413"/>
      <c r="NVX2" s="413"/>
      <c r="NVY2" s="413"/>
      <c r="NVZ2" s="413"/>
      <c r="NWA2" s="413"/>
      <c r="NWB2" s="413"/>
      <c r="NWC2" s="413"/>
      <c r="NWD2" s="413"/>
      <c r="NWE2" s="413"/>
      <c r="NWF2" s="413"/>
      <c r="NWG2" s="413"/>
      <c r="NWH2" s="413"/>
      <c r="NWI2" s="413"/>
      <c r="NWJ2" s="413"/>
      <c r="NWK2" s="413"/>
      <c r="NWL2" s="413"/>
      <c r="NWM2" s="413"/>
      <c r="NWN2" s="413"/>
      <c r="NWO2" s="413"/>
      <c r="NWP2" s="413"/>
      <c r="NWQ2" s="413"/>
      <c r="NWR2" s="413"/>
      <c r="NWS2" s="413"/>
      <c r="NWT2" s="413"/>
      <c r="NWU2" s="413"/>
      <c r="NWV2" s="413"/>
      <c r="NWW2" s="413"/>
      <c r="NWX2" s="413"/>
      <c r="NWY2" s="413"/>
      <c r="NWZ2" s="413"/>
      <c r="NXA2" s="413"/>
      <c r="NXB2" s="413"/>
      <c r="NXC2" s="413"/>
      <c r="NXD2" s="413"/>
      <c r="NXE2" s="413"/>
      <c r="NXF2" s="413"/>
      <c r="NXG2" s="413"/>
      <c r="NXH2" s="413"/>
      <c r="NXI2" s="413"/>
      <c r="NXJ2" s="413"/>
      <c r="NXK2" s="413"/>
      <c r="NXL2" s="413"/>
      <c r="NXM2" s="413"/>
      <c r="NXN2" s="413"/>
      <c r="NXO2" s="413"/>
      <c r="NXP2" s="413"/>
      <c r="NXQ2" s="413"/>
      <c r="NXR2" s="413"/>
      <c r="NXS2" s="413"/>
      <c r="NXT2" s="413"/>
      <c r="NXU2" s="413"/>
      <c r="NXV2" s="413"/>
      <c r="NXW2" s="413"/>
      <c r="NXX2" s="413"/>
      <c r="NXY2" s="413"/>
      <c r="NXZ2" s="413"/>
      <c r="NYA2" s="413"/>
      <c r="NYB2" s="413"/>
      <c r="NYC2" s="413"/>
      <c r="NYD2" s="413"/>
      <c r="NYE2" s="413"/>
      <c r="NYF2" s="413"/>
      <c r="NYG2" s="413"/>
      <c r="NYH2" s="413"/>
      <c r="NYI2" s="413"/>
      <c r="NYJ2" s="413"/>
      <c r="NYK2" s="413"/>
      <c r="NYL2" s="413"/>
      <c r="NYM2" s="413"/>
      <c r="NYN2" s="413"/>
      <c r="NYO2" s="413"/>
      <c r="NYP2" s="413"/>
      <c r="NYQ2" s="413"/>
      <c r="NYR2" s="413"/>
      <c r="NYS2" s="413"/>
      <c r="NYT2" s="413"/>
      <c r="NYU2" s="413"/>
      <c r="NYV2" s="413"/>
      <c r="NYW2" s="413"/>
      <c r="NYX2" s="413"/>
      <c r="NYY2" s="413"/>
      <c r="NYZ2" s="413"/>
      <c r="NZA2" s="413"/>
      <c r="NZB2" s="413"/>
      <c r="NZC2" s="413"/>
      <c r="NZD2" s="413"/>
      <c r="NZE2" s="413"/>
      <c r="NZF2" s="413"/>
      <c r="NZG2" s="413"/>
      <c r="NZH2" s="413"/>
      <c r="NZI2" s="413"/>
      <c r="NZJ2" s="413"/>
      <c r="NZK2" s="413"/>
      <c r="NZL2" s="413"/>
      <c r="NZM2" s="413"/>
      <c r="NZN2" s="413"/>
      <c r="NZO2" s="413"/>
      <c r="NZP2" s="413"/>
      <c r="NZQ2" s="413"/>
      <c r="NZR2" s="413"/>
      <c r="NZS2" s="413"/>
      <c r="NZT2" s="413"/>
      <c r="NZU2" s="413"/>
      <c r="NZV2" s="413"/>
      <c r="NZW2" s="413"/>
      <c r="NZX2" s="413"/>
      <c r="NZY2" s="413"/>
      <c r="NZZ2" s="413"/>
      <c r="OAA2" s="413"/>
      <c r="OAB2" s="413"/>
      <c r="OAC2" s="413"/>
      <c r="OAD2" s="413"/>
      <c r="OAE2" s="413"/>
      <c r="OAF2" s="413"/>
      <c r="OAG2" s="413"/>
      <c r="OAH2" s="413"/>
      <c r="OAI2" s="413"/>
      <c r="OAJ2" s="413"/>
      <c r="OAK2" s="413"/>
      <c r="OAL2" s="413"/>
      <c r="OAM2" s="413"/>
      <c r="OAN2" s="413"/>
      <c r="OAO2" s="413"/>
      <c r="OAP2" s="413"/>
      <c r="OAQ2" s="413"/>
      <c r="OAR2" s="413"/>
      <c r="OAS2" s="413"/>
      <c r="OAT2" s="413"/>
      <c r="OAU2" s="413"/>
      <c r="OAV2" s="413"/>
      <c r="OAW2" s="413"/>
      <c r="OAX2" s="413"/>
      <c r="OAY2" s="413"/>
      <c r="OAZ2" s="413"/>
      <c r="OBA2" s="413"/>
      <c r="OBB2" s="413"/>
      <c r="OBC2" s="413"/>
      <c r="OBD2" s="413"/>
      <c r="OBE2" s="413"/>
      <c r="OBF2" s="413"/>
      <c r="OBG2" s="413"/>
      <c r="OBH2" s="413"/>
      <c r="OBI2" s="413"/>
      <c r="OBJ2" s="413"/>
      <c r="OBK2" s="413"/>
      <c r="OBL2" s="413"/>
      <c r="OBM2" s="413"/>
      <c r="OBN2" s="413"/>
      <c r="OBO2" s="413"/>
      <c r="OBP2" s="413"/>
      <c r="OBQ2" s="413"/>
      <c r="OBR2" s="413"/>
      <c r="OBS2" s="413"/>
      <c r="OBT2" s="413"/>
      <c r="OBU2" s="413"/>
      <c r="OBV2" s="413"/>
      <c r="OBW2" s="413"/>
      <c r="OBX2" s="413"/>
      <c r="OBY2" s="413"/>
      <c r="OBZ2" s="413"/>
      <c r="OCA2" s="413"/>
      <c r="OCB2" s="413"/>
      <c r="OCC2" s="413"/>
      <c r="OCD2" s="413"/>
      <c r="OCE2" s="413"/>
      <c r="OCF2" s="413"/>
      <c r="OCG2" s="413"/>
      <c r="OCH2" s="413"/>
      <c r="OCI2" s="413"/>
      <c r="OCJ2" s="413"/>
      <c r="OCK2" s="413"/>
      <c r="OCL2" s="413"/>
      <c r="OCM2" s="413"/>
      <c r="OCN2" s="413"/>
      <c r="OCO2" s="413"/>
      <c r="OCP2" s="413"/>
      <c r="OCQ2" s="413"/>
      <c r="OCR2" s="413"/>
      <c r="OCS2" s="413"/>
      <c r="OCT2" s="413"/>
      <c r="OCU2" s="413"/>
      <c r="OCV2" s="413"/>
      <c r="OCW2" s="413"/>
      <c r="OCX2" s="413"/>
      <c r="OCY2" s="413"/>
      <c r="OCZ2" s="413"/>
      <c r="ODA2" s="413"/>
      <c r="ODB2" s="413"/>
      <c r="ODC2" s="413"/>
      <c r="ODD2" s="413"/>
      <c r="ODE2" s="413"/>
      <c r="ODF2" s="413"/>
      <c r="ODG2" s="413"/>
      <c r="ODH2" s="413"/>
      <c r="ODI2" s="413"/>
      <c r="ODJ2" s="413"/>
      <c r="ODK2" s="413"/>
      <c r="ODL2" s="413"/>
      <c r="ODM2" s="413"/>
      <c r="ODN2" s="413"/>
      <c r="ODO2" s="413"/>
      <c r="ODP2" s="413"/>
      <c r="ODQ2" s="413"/>
      <c r="ODR2" s="413"/>
      <c r="ODS2" s="413"/>
      <c r="ODT2" s="413"/>
      <c r="ODU2" s="413"/>
      <c r="ODV2" s="413"/>
      <c r="ODW2" s="413"/>
      <c r="ODX2" s="413"/>
      <c r="ODY2" s="413"/>
      <c r="ODZ2" s="413"/>
      <c r="OEA2" s="413"/>
      <c r="OEB2" s="413"/>
      <c r="OEC2" s="413"/>
      <c r="OED2" s="413"/>
      <c r="OEE2" s="413"/>
      <c r="OEF2" s="413"/>
      <c r="OEG2" s="413"/>
      <c r="OEH2" s="413"/>
      <c r="OEI2" s="413"/>
      <c r="OEJ2" s="413"/>
      <c r="OEK2" s="413"/>
      <c r="OEL2" s="413"/>
      <c r="OEM2" s="413"/>
      <c r="OEN2" s="413"/>
      <c r="OEO2" s="413"/>
      <c r="OEP2" s="413"/>
      <c r="OEQ2" s="413"/>
      <c r="OER2" s="413"/>
      <c r="OES2" s="413"/>
      <c r="OET2" s="413"/>
      <c r="OEU2" s="413"/>
      <c r="OEV2" s="413"/>
      <c r="OEW2" s="413"/>
      <c r="OEX2" s="413"/>
      <c r="OEY2" s="413"/>
      <c r="OEZ2" s="413"/>
      <c r="OFA2" s="413"/>
      <c r="OFB2" s="413"/>
      <c r="OFC2" s="413"/>
      <c r="OFD2" s="413"/>
      <c r="OFE2" s="413"/>
      <c r="OFF2" s="413"/>
      <c r="OFG2" s="413"/>
      <c r="OFH2" s="413"/>
      <c r="OFI2" s="413"/>
      <c r="OFJ2" s="413"/>
      <c r="OFK2" s="413"/>
      <c r="OFL2" s="413"/>
      <c r="OFM2" s="413"/>
      <c r="OFN2" s="413"/>
      <c r="OFO2" s="413"/>
      <c r="OFP2" s="413"/>
      <c r="OFQ2" s="413"/>
      <c r="OFR2" s="413"/>
      <c r="OFS2" s="413"/>
      <c r="OFT2" s="413"/>
      <c r="OFU2" s="413"/>
      <c r="OFV2" s="413"/>
      <c r="OFW2" s="413"/>
      <c r="OFX2" s="413"/>
      <c r="OFY2" s="413"/>
      <c r="OFZ2" s="413"/>
      <c r="OGA2" s="413"/>
      <c r="OGB2" s="413"/>
      <c r="OGC2" s="413"/>
      <c r="OGD2" s="413"/>
      <c r="OGE2" s="413"/>
      <c r="OGF2" s="413"/>
      <c r="OGG2" s="413"/>
      <c r="OGH2" s="413"/>
      <c r="OGI2" s="413"/>
      <c r="OGJ2" s="413"/>
      <c r="OGK2" s="413"/>
      <c r="OGL2" s="413"/>
      <c r="OGM2" s="413"/>
      <c r="OGN2" s="413"/>
      <c r="OGO2" s="413"/>
      <c r="OGP2" s="413"/>
      <c r="OGQ2" s="413"/>
      <c r="OGR2" s="413"/>
      <c r="OGS2" s="413"/>
      <c r="OGT2" s="413"/>
      <c r="OGU2" s="413"/>
      <c r="OGV2" s="413"/>
      <c r="OGW2" s="413"/>
      <c r="OGX2" s="413"/>
      <c r="OGY2" s="413"/>
      <c r="OGZ2" s="413"/>
      <c r="OHA2" s="413"/>
      <c r="OHB2" s="413"/>
      <c r="OHC2" s="413"/>
      <c r="OHD2" s="413"/>
      <c r="OHE2" s="413"/>
      <c r="OHF2" s="413"/>
      <c r="OHG2" s="413"/>
      <c r="OHH2" s="413"/>
      <c r="OHI2" s="413"/>
      <c r="OHJ2" s="413"/>
      <c r="OHK2" s="413"/>
      <c r="OHL2" s="413"/>
      <c r="OHM2" s="413"/>
      <c r="OHN2" s="413"/>
      <c r="OHO2" s="413"/>
      <c r="OHP2" s="413"/>
      <c r="OHQ2" s="413"/>
      <c r="OHR2" s="413"/>
      <c r="OHS2" s="413"/>
      <c r="OHT2" s="413"/>
      <c r="OHU2" s="413"/>
      <c r="OHV2" s="413"/>
      <c r="OHW2" s="413"/>
      <c r="OHX2" s="413"/>
      <c r="OHY2" s="413"/>
      <c r="OHZ2" s="413"/>
      <c r="OIA2" s="413"/>
      <c r="OIB2" s="413"/>
      <c r="OIC2" s="413"/>
      <c r="OID2" s="413"/>
      <c r="OIE2" s="413"/>
      <c r="OIF2" s="413"/>
      <c r="OIG2" s="413"/>
      <c r="OIH2" s="413"/>
      <c r="OII2" s="413"/>
      <c r="OIJ2" s="413"/>
      <c r="OIK2" s="413"/>
      <c r="OIL2" s="413"/>
      <c r="OIM2" s="413"/>
      <c r="OIN2" s="413"/>
      <c r="OIO2" s="413"/>
      <c r="OIP2" s="413"/>
      <c r="OIQ2" s="413"/>
      <c r="OIR2" s="413"/>
      <c r="OIS2" s="413"/>
      <c r="OIT2" s="413"/>
      <c r="OIU2" s="413"/>
      <c r="OIV2" s="413"/>
      <c r="OIW2" s="413"/>
      <c r="OIX2" s="413"/>
      <c r="OIY2" s="413"/>
      <c r="OIZ2" s="413"/>
      <c r="OJA2" s="413"/>
      <c r="OJB2" s="413"/>
      <c r="OJC2" s="413"/>
      <c r="OJD2" s="413"/>
      <c r="OJE2" s="413"/>
      <c r="OJF2" s="413"/>
      <c r="OJG2" s="413"/>
      <c r="OJH2" s="413"/>
      <c r="OJI2" s="413"/>
      <c r="OJJ2" s="413"/>
      <c r="OJK2" s="413"/>
      <c r="OJL2" s="413"/>
      <c r="OJM2" s="413"/>
      <c r="OJN2" s="413"/>
      <c r="OJO2" s="413"/>
      <c r="OJP2" s="413"/>
      <c r="OJQ2" s="413"/>
      <c r="OJR2" s="413"/>
      <c r="OJS2" s="413"/>
      <c r="OJT2" s="413"/>
      <c r="OJU2" s="413"/>
      <c r="OJV2" s="413"/>
      <c r="OJW2" s="413"/>
      <c r="OJX2" s="413"/>
      <c r="OJY2" s="413"/>
      <c r="OJZ2" s="413"/>
      <c r="OKA2" s="413"/>
      <c r="OKB2" s="413"/>
      <c r="OKC2" s="413"/>
      <c r="OKD2" s="413"/>
      <c r="OKE2" s="413"/>
      <c r="OKF2" s="413"/>
      <c r="OKG2" s="413"/>
      <c r="OKH2" s="413"/>
      <c r="OKI2" s="413"/>
      <c r="OKJ2" s="413"/>
      <c r="OKK2" s="413"/>
      <c r="OKL2" s="413"/>
      <c r="OKM2" s="413"/>
      <c r="OKN2" s="413"/>
      <c r="OKO2" s="413"/>
      <c r="OKP2" s="413"/>
      <c r="OKQ2" s="413"/>
      <c r="OKR2" s="413"/>
      <c r="OKS2" s="413"/>
      <c r="OKT2" s="413"/>
      <c r="OKU2" s="413"/>
      <c r="OKV2" s="413"/>
      <c r="OKW2" s="413"/>
      <c r="OKX2" s="413"/>
      <c r="OKY2" s="413"/>
      <c r="OKZ2" s="413"/>
      <c r="OLA2" s="413"/>
      <c r="OLB2" s="413"/>
      <c r="OLC2" s="413"/>
      <c r="OLD2" s="413"/>
      <c r="OLE2" s="413"/>
      <c r="OLF2" s="413"/>
      <c r="OLG2" s="413"/>
      <c r="OLH2" s="413"/>
      <c r="OLI2" s="413"/>
      <c r="OLJ2" s="413"/>
      <c r="OLK2" s="413"/>
      <c r="OLL2" s="413"/>
      <c r="OLM2" s="413"/>
      <c r="OLN2" s="413"/>
      <c r="OLO2" s="413"/>
      <c r="OLP2" s="413"/>
      <c r="OLQ2" s="413"/>
      <c r="OLR2" s="413"/>
      <c r="OLS2" s="413"/>
      <c r="OLT2" s="413"/>
      <c r="OLU2" s="413"/>
      <c r="OLV2" s="413"/>
      <c r="OLW2" s="413"/>
      <c r="OLX2" s="413"/>
      <c r="OLY2" s="413"/>
      <c r="OLZ2" s="413"/>
      <c r="OMA2" s="413"/>
      <c r="OMB2" s="413"/>
      <c r="OMC2" s="413"/>
      <c r="OMD2" s="413"/>
      <c r="OME2" s="413"/>
      <c r="OMF2" s="413"/>
      <c r="OMG2" s="413"/>
      <c r="OMH2" s="413"/>
      <c r="OMI2" s="413"/>
      <c r="OMJ2" s="413"/>
      <c r="OMK2" s="413"/>
      <c r="OML2" s="413"/>
      <c r="OMM2" s="413"/>
      <c r="OMN2" s="413"/>
      <c r="OMO2" s="413"/>
      <c r="OMP2" s="413"/>
      <c r="OMQ2" s="413"/>
      <c r="OMR2" s="413"/>
      <c r="OMS2" s="413"/>
      <c r="OMT2" s="413"/>
      <c r="OMU2" s="413"/>
      <c r="OMV2" s="413"/>
      <c r="OMW2" s="413"/>
      <c r="OMX2" s="413"/>
      <c r="OMY2" s="413"/>
      <c r="OMZ2" s="413"/>
      <c r="ONA2" s="413"/>
      <c r="ONB2" s="413"/>
      <c r="ONC2" s="413"/>
      <c r="OND2" s="413"/>
      <c r="ONE2" s="413"/>
      <c r="ONF2" s="413"/>
      <c r="ONG2" s="413"/>
      <c r="ONH2" s="413"/>
      <c r="ONI2" s="413"/>
      <c r="ONJ2" s="413"/>
      <c r="ONK2" s="413"/>
      <c r="ONL2" s="413"/>
      <c r="ONM2" s="413"/>
      <c r="ONN2" s="413"/>
      <c r="ONO2" s="413"/>
      <c r="ONP2" s="413"/>
      <c r="ONQ2" s="413"/>
      <c r="ONR2" s="413"/>
      <c r="ONS2" s="413"/>
      <c r="ONT2" s="413"/>
      <c r="ONU2" s="413"/>
      <c r="ONV2" s="413"/>
      <c r="ONW2" s="413"/>
      <c r="ONX2" s="413"/>
      <c r="ONY2" s="413"/>
      <c r="ONZ2" s="413"/>
      <c r="OOA2" s="413"/>
      <c r="OOB2" s="413"/>
      <c r="OOC2" s="413"/>
      <c r="OOD2" s="413"/>
      <c r="OOE2" s="413"/>
      <c r="OOF2" s="413"/>
      <c r="OOG2" s="413"/>
      <c r="OOH2" s="413"/>
      <c r="OOI2" s="413"/>
      <c r="OOJ2" s="413"/>
      <c r="OOK2" s="413"/>
      <c r="OOL2" s="413"/>
      <c r="OOM2" s="413"/>
      <c r="OON2" s="413"/>
      <c r="OOO2" s="413"/>
      <c r="OOP2" s="413"/>
      <c r="OOQ2" s="413"/>
      <c r="OOR2" s="413"/>
      <c r="OOS2" s="413"/>
      <c r="OOT2" s="413"/>
      <c r="OOU2" s="413"/>
      <c r="OOV2" s="413"/>
      <c r="OOW2" s="413"/>
      <c r="OOX2" s="413"/>
      <c r="OOY2" s="413"/>
      <c r="OOZ2" s="413"/>
      <c r="OPA2" s="413"/>
      <c r="OPB2" s="413"/>
      <c r="OPC2" s="413"/>
      <c r="OPD2" s="413"/>
      <c r="OPE2" s="413"/>
      <c r="OPF2" s="413"/>
      <c r="OPG2" s="413"/>
      <c r="OPH2" s="413"/>
      <c r="OPI2" s="413"/>
      <c r="OPJ2" s="413"/>
      <c r="OPK2" s="413"/>
      <c r="OPL2" s="413"/>
      <c r="OPM2" s="413"/>
      <c r="OPN2" s="413"/>
      <c r="OPO2" s="413"/>
      <c r="OPP2" s="413"/>
      <c r="OPQ2" s="413"/>
      <c r="OPR2" s="413"/>
      <c r="OPS2" s="413"/>
      <c r="OPT2" s="413"/>
      <c r="OPU2" s="413"/>
      <c r="OPV2" s="413"/>
      <c r="OPW2" s="413"/>
      <c r="OPX2" s="413"/>
      <c r="OPY2" s="413"/>
      <c r="OPZ2" s="413"/>
      <c r="OQA2" s="413"/>
      <c r="OQB2" s="413"/>
      <c r="OQC2" s="413"/>
      <c r="OQD2" s="413"/>
      <c r="OQE2" s="413"/>
      <c r="OQF2" s="413"/>
      <c r="OQG2" s="413"/>
      <c r="OQH2" s="413"/>
      <c r="OQI2" s="413"/>
      <c r="OQJ2" s="413"/>
      <c r="OQK2" s="413"/>
      <c r="OQL2" s="413"/>
      <c r="OQM2" s="413"/>
      <c r="OQN2" s="413"/>
      <c r="OQO2" s="413"/>
      <c r="OQP2" s="413"/>
      <c r="OQQ2" s="413"/>
      <c r="OQR2" s="413"/>
      <c r="OQS2" s="413"/>
      <c r="OQT2" s="413"/>
      <c r="OQU2" s="413"/>
      <c r="OQV2" s="413"/>
      <c r="OQW2" s="413"/>
      <c r="OQX2" s="413"/>
      <c r="OQY2" s="413"/>
      <c r="OQZ2" s="413"/>
      <c r="ORA2" s="413"/>
      <c r="ORB2" s="413"/>
      <c r="ORC2" s="413"/>
      <c r="ORD2" s="413"/>
      <c r="ORE2" s="413"/>
      <c r="ORF2" s="413"/>
      <c r="ORG2" s="413"/>
      <c r="ORH2" s="413"/>
      <c r="ORI2" s="413"/>
      <c r="ORJ2" s="413"/>
      <c r="ORK2" s="413"/>
      <c r="ORL2" s="413"/>
      <c r="ORM2" s="413"/>
      <c r="ORN2" s="413"/>
      <c r="ORO2" s="413"/>
      <c r="ORP2" s="413"/>
      <c r="ORQ2" s="413"/>
      <c r="ORR2" s="413"/>
      <c r="ORS2" s="413"/>
      <c r="ORT2" s="413"/>
      <c r="ORU2" s="413"/>
      <c r="ORV2" s="413"/>
      <c r="ORW2" s="413"/>
      <c r="ORX2" s="413"/>
      <c r="ORY2" s="413"/>
      <c r="ORZ2" s="413"/>
      <c r="OSA2" s="413"/>
      <c r="OSB2" s="413"/>
      <c r="OSC2" s="413"/>
      <c r="OSD2" s="413"/>
      <c r="OSE2" s="413"/>
      <c r="OSF2" s="413"/>
      <c r="OSG2" s="413"/>
      <c r="OSH2" s="413"/>
      <c r="OSI2" s="413"/>
      <c r="OSJ2" s="413"/>
      <c r="OSK2" s="413"/>
      <c r="OSL2" s="413"/>
      <c r="OSM2" s="413"/>
      <c r="OSN2" s="413"/>
      <c r="OSO2" s="413"/>
      <c r="OSP2" s="413"/>
      <c r="OSQ2" s="413"/>
      <c r="OSR2" s="413"/>
      <c r="OSS2" s="413"/>
      <c r="OST2" s="413"/>
      <c r="OSU2" s="413"/>
      <c r="OSV2" s="413"/>
      <c r="OSW2" s="413"/>
      <c r="OSX2" s="413"/>
      <c r="OSY2" s="413"/>
      <c r="OSZ2" s="413"/>
      <c r="OTA2" s="413"/>
      <c r="OTB2" s="413"/>
      <c r="OTC2" s="413"/>
      <c r="OTD2" s="413"/>
      <c r="OTE2" s="413"/>
      <c r="OTF2" s="413"/>
      <c r="OTG2" s="413"/>
      <c r="OTH2" s="413"/>
      <c r="OTI2" s="413"/>
      <c r="OTJ2" s="413"/>
      <c r="OTK2" s="413"/>
      <c r="OTL2" s="413"/>
      <c r="OTM2" s="413"/>
      <c r="OTN2" s="413"/>
      <c r="OTO2" s="413"/>
      <c r="OTP2" s="413"/>
      <c r="OTQ2" s="413"/>
      <c r="OTR2" s="413"/>
      <c r="OTS2" s="413"/>
      <c r="OTT2" s="413"/>
      <c r="OTU2" s="413"/>
      <c r="OTV2" s="413"/>
      <c r="OTW2" s="413"/>
      <c r="OTX2" s="413"/>
      <c r="OTY2" s="413"/>
      <c r="OTZ2" s="413"/>
      <c r="OUA2" s="413"/>
      <c r="OUB2" s="413"/>
      <c r="OUC2" s="413"/>
      <c r="OUD2" s="413"/>
      <c r="OUE2" s="413"/>
      <c r="OUF2" s="413"/>
      <c r="OUG2" s="413"/>
      <c r="OUH2" s="413"/>
      <c r="OUI2" s="413"/>
      <c r="OUJ2" s="413"/>
      <c r="OUK2" s="413"/>
      <c r="OUL2" s="413"/>
      <c r="OUM2" s="413"/>
      <c r="OUN2" s="413"/>
      <c r="OUO2" s="413"/>
      <c r="OUP2" s="413"/>
      <c r="OUQ2" s="413"/>
      <c r="OUR2" s="413"/>
      <c r="OUS2" s="413"/>
      <c r="OUT2" s="413"/>
      <c r="OUU2" s="413"/>
      <c r="OUV2" s="413"/>
      <c r="OUW2" s="413"/>
      <c r="OUX2" s="413"/>
      <c r="OUY2" s="413"/>
      <c r="OUZ2" s="413"/>
      <c r="OVA2" s="413"/>
      <c r="OVB2" s="413"/>
      <c r="OVC2" s="413"/>
      <c r="OVD2" s="413"/>
      <c r="OVE2" s="413"/>
      <c r="OVF2" s="413"/>
      <c r="OVG2" s="413"/>
      <c r="OVH2" s="413"/>
      <c r="OVI2" s="413"/>
      <c r="OVJ2" s="413"/>
      <c r="OVK2" s="413"/>
      <c r="OVL2" s="413"/>
      <c r="OVM2" s="413"/>
      <c r="OVN2" s="413"/>
      <c r="OVO2" s="413"/>
      <c r="OVP2" s="413"/>
      <c r="OVQ2" s="413"/>
      <c r="OVR2" s="413"/>
      <c r="OVS2" s="413"/>
      <c r="OVT2" s="413"/>
      <c r="OVU2" s="413"/>
      <c r="OVV2" s="413"/>
      <c r="OVW2" s="413"/>
      <c r="OVX2" s="413"/>
      <c r="OVY2" s="413"/>
      <c r="OVZ2" s="413"/>
      <c r="OWA2" s="413"/>
      <c r="OWB2" s="413"/>
      <c r="OWC2" s="413"/>
      <c r="OWD2" s="413"/>
      <c r="OWE2" s="413"/>
      <c r="OWF2" s="413"/>
      <c r="OWG2" s="413"/>
      <c r="OWH2" s="413"/>
      <c r="OWI2" s="413"/>
      <c r="OWJ2" s="413"/>
      <c r="OWK2" s="413"/>
      <c r="OWL2" s="413"/>
      <c r="OWM2" s="413"/>
      <c r="OWN2" s="413"/>
      <c r="OWO2" s="413"/>
      <c r="OWP2" s="413"/>
      <c r="OWQ2" s="413"/>
      <c r="OWR2" s="413"/>
      <c r="OWS2" s="413"/>
      <c r="OWT2" s="413"/>
      <c r="OWU2" s="413"/>
      <c r="OWV2" s="413"/>
      <c r="OWW2" s="413"/>
      <c r="OWX2" s="413"/>
      <c r="OWY2" s="413"/>
      <c r="OWZ2" s="413"/>
      <c r="OXA2" s="413"/>
      <c r="OXB2" s="413"/>
      <c r="OXC2" s="413"/>
      <c r="OXD2" s="413"/>
      <c r="OXE2" s="413"/>
      <c r="OXF2" s="413"/>
      <c r="OXG2" s="413"/>
      <c r="OXH2" s="413"/>
      <c r="OXI2" s="413"/>
      <c r="OXJ2" s="413"/>
      <c r="OXK2" s="413"/>
      <c r="OXL2" s="413"/>
      <c r="OXM2" s="413"/>
      <c r="OXN2" s="413"/>
      <c r="OXO2" s="413"/>
      <c r="OXP2" s="413"/>
      <c r="OXQ2" s="413"/>
      <c r="OXR2" s="413"/>
      <c r="OXS2" s="413"/>
      <c r="OXT2" s="413"/>
      <c r="OXU2" s="413"/>
      <c r="OXV2" s="413"/>
      <c r="OXW2" s="413"/>
      <c r="OXX2" s="413"/>
      <c r="OXY2" s="413"/>
      <c r="OXZ2" s="413"/>
      <c r="OYA2" s="413"/>
      <c r="OYB2" s="413"/>
      <c r="OYC2" s="413"/>
      <c r="OYD2" s="413"/>
      <c r="OYE2" s="413"/>
      <c r="OYF2" s="413"/>
      <c r="OYG2" s="413"/>
      <c r="OYH2" s="413"/>
      <c r="OYI2" s="413"/>
      <c r="OYJ2" s="413"/>
      <c r="OYK2" s="413"/>
      <c r="OYL2" s="413"/>
      <c r="OYM2" s="413"/>
      <c r="OYN2" s="413"/>
      <c r="OYO2" s="413"/>
      <c r="OYP2" s="413"/>
      <c r="OYQ2" s="413"/>
      <c r="OYR2" s="413"/>
      <c r="OYS2" s="413"/>
      <c r="OYT2" s="413"/>
      <c r="OYU2" s="413"/>
      <c r="OYV2" s="413"/>
      <c r="OYW2" s="413"/>
      <c r="OYX2" s="413"/>
      <c r="OYY2" s="413"/>
      <c r="OYZ2" s="413"/>
      <c r="OZA2" s="413"/>
      <c r="OZB2" s="413"/>
      <c r="OZC2" s="413"/>
      <c r="OZD2" s="413"/>
      <c r="OZE2" s="413"/>
      <c r="OZF2" s="413"/>
      <c r="OZG2" s="413"/>
      <c r="OZH2" s="413"/>
      <c r="OZI2" s="413"/>
      <c r="OZJ2" s="413"/>
      <c r="OZK2" s="413"/>
      <c r="OZL2" s="413"/>
      <c r="OZM2" s="413"/>
      <c r="OZN2" s="413"/>
      <c r="OZO2" s="413"/>
      <c r="OZP2" s="413"/>
      <c r="OZQ2" s="413"/>
      <c r="OZR2" s="413"/>
      <c r="OZS2" s="413"/>
      <c r="OZT2" s="413"/>
      <c r="OZU2" s="413"/>
      <c r="OZV2" s="413"/>
      <c r="OZW2" s="413"/>
      <c r="OZX2" s="413"/>
      <c r="OZY2" s="413"/>
      <c r="OZZ2" s="413"/>
      <c r="PAA2" s="413"/>
      <c r="PAB2" s="413"/>
      <c r="PAC2" s="413"/>
      <c r="PAD2" s="413"/>
      <c r="PAE2" s="413"/>
      <c r="PAF2" s="413"/>
      <c r="PAG2" s="413"/>
      <c r="PAH2" s="413"/>
      <c r="PAI2" s="413"/>
      <c r="PAJ2" s="413"/>
      <c r="PAK2" s="413"/>
      <c r="PAL2" s="413"/>
      <c r="PAM2" s="413"/>
      <c r="PAN2" s="413"/>
      <c r="PAO2" s="413"/>
      <c r="PAP2" s="413"/>
      <c r="PAQ2" s="413"/>
      <c r="PAR2" s="413"/>
      <c r="PAS2" s="413"/>
      <c r="PAT2" s="413"/>
      <c r="PAU2" s="413"/>
      <c r="PAV2" s="413"/>
      <c r="PAW2" s="413"/>
      <c r="PAX2" s="413"/>
      <c r="PAY2" s="413"/>
      <c r="PAZ2" s="413"/>
      <c r="PBA2" s="413"/>
      <c r="PBB2" s="413"/>
      <c r="PBC2" s="413"/>
      <c r="PBD2" s="413"/>
      <c r="PBE2" s="413"/>
      <c r="PBF2" s="413"/>
      <c r="PBG2" s="413"/>
      <c r="PBH2" s="413"/>
      <c r="PBI2" s="413"/>
      <c r="PBJ2" s="413"/>
      <c r="PBK2" s="413"/>
      <c r="PBL2" s="413"/>
      <c r="PBM2" s="413"/>
      <c r="PBN2" s="413"/>
      <c r="PBO2" s="413"/>
      <c r="PBP2" s="413"/>
      <c r="PBQ2" s="413"/>
      <c r="PBR2" s="413"/>
      <c r="PBS2" s="413"/>
      <c r="PBT2" s="413"/>
      <c r="PBU2" s="413"/>
      <c r="PBV2" s="413"/>
      <c r="PBW2" s="413"/>
      <c r="PBX2" s="413"/>
      <c r="PBY2" s="413"/>
      <c r="PBZ2" s="413"/>
      <c r="PCA2" s="413"/>
      <c r="PCB2" s="413"/>
      <c r="PCC2" s="413"/>
      <c r="PCD2" s="413"/>
      <c r="PCE2" s="413"/>
      <c r="PCF2" s="413"/>
      <c r="PCG2" s="413"/>
      <c r="PCH2" s="413"/>
      <c r="PCI2" s="413"/>
      <c r="PCJ2" s="413"/>
      <c r="PCK2" s="413"/>
      <c r="PCL2" s="413"/>
      <c r="PCM2" s="413"/>
      <c r="PCN2" s="413"/>
      <c r="PCO2" s="413"/>
      <c r="PCP2" s="413"/>
      <c r="PCQ2" s="413"/>
      <c r="PCR2" s="413"/>
      <c r="PCS2" s="413"/>
      <c r="PCT2" s="413"/>
      <c r="PCU2" s="413"/>
      <c r="PCV2" s="413"/>
      <c r="PCW2" s="413"/>
      <c r="PCX2" s="413"/>
      <c r="PCY2" s="413"/>
      <c r="PCZ2" s="413"/>
      <c r="PDA2" s="413"/>
      <c r="PDB2" s="413"/>
      <c r="PDC2" s="413"/>
      <c r="PDD2" s="413"/>
      <c r="PDE2" s="413"/>
      <c r="PDF2" s="413"/>
      <c r="PDG2" s="413"/>
      <c r="PDH2" s="413"/>
      <c r="PDI2" s="413"/>
      <c r="PDJ2" s="413"/>
      <c r="PDK2" s="413"/>
      <c r="PDL2" s="413"/>
      <c r="PDM2" s="413"/>
      <c r="PDN2" s="413"/>
      <c r="PDO2" s="413"/>
      <c r="PDP2" s="413"/>
      <c r="PDQ2" s="413"/>
      <c r="PDR2" s="413"/>
      <c r="PDS2" s="413"/>
      <c r="PDT2" s="413"/>
      <c r="PDU2" s="413"/>
      <c r="PDV2" s="413"/>
      <c r="PDW2" s="413"/>
      <c r="PDX2" s="413"/>
      <c r="PDY2" s="413"/>
      <c r="PDZ2" s="413"/>
      <c r="PEA2" s="413"/>
      <c r="PEB2" s="413"/>
      <c r="PEC2" s="413"/>
      <c r="PED2" s="413"/>
      <c r="PEE2" s="413"/>
      <c r="PEF2" s="413"/>
      <c r="PEG2" s="413"/>
      <c r="PEH2" s="413"/>
      <c r="PEI2" s="413"/>
      <c r="PEJ2" s="413"/>
      <c r="PEK2" s="413"/>
      <c r="PEL2" s="413"/>
      <c r="PEM2" s="413"/>
      <c r="PEN2" s="413"/>
      <c r="PEO2" s="413"/>
      <c r="PEP2" s="413"/>
      <c r="PEQ2" s="413"/>
      <c r="PER2" s="413"/>
      <c r="PES2" s="413"/>
      <c r="PET2" s="413"/>
      <c r="PEU2" s="413"/>
      <c r="PEV2" s="413"/>
      <c r="PEW2" s="413"/>
      <c r="PEX2" s="413"/>
      <c r="PEY2" s="413"/>
      <c r="PEZ2" s="413"/>
      <c r="PFA2" s="413"/>
      <c r="PFB2" s="413"/>
      <c r="PFC2" s="413"/>
      <c r="PFD2" s="413"/>
      <c r="PFE2" s="413"/>
      <c r="PFF2" s="413"/>
      <c r="PFG2" s="413"/>
      <c r="PFH2" s="413"/>
      <c r="PFI2" s="413"/>
      <c r="PFJ2" s="413"/>
      <c r="PFK2" s="413"/>
      <c r="PFL2" s="413"/>
      <c r="PFM2" s="413"/>
      <c r="PFN2" s="413"/>
      <c r="PFO2" s="413"/>
      <c r="PFP2" s="413"/>
      <c r="PFQ2" s="413"/>
      <c r="PFR2" s="413"/>
      <c r="PFS2" s="413"/>
      <c r="PFT2" s="413"/>
      <c r="PFU2" s="413"/>
      <c r="PFV2" s="413"/>
      <c r="PFW2" s="413"/>
      <c r="PFX2" s="413"/>
      <c r="PFY2" s="413"/>
      <c r="PFZ2" s="413"/>
      <c r="PGA2" s="413"/>
      <c r="PGB2" s="413"/>
      <c r="PGC2" s="413"/>
      <c r="PGD2" s="413"/>
      <c r="PGE2" s="413"/>
      <c r="PGF2" s="413"/>
      <c r="PGG2" s="413"/>
      <c r="PGH2" s="413"/>
      <c r="PGI2" s="413"/>
      <c r="PGJ2" s="413"/>
      <c r="PGK2" s="413"/>
      <c r="PGL2" s="413"/>
      <c r="PGM2" s="413"/>
      <c r="PGN2" s="413"/>
      <c r="PGO2" s="413"/>
      <c r="PGP2" s="413"/>
      <c r="PGQ2" s="413"/>
      <c r="PGR2" s="413"/>
      <c r="PGS2" s="413"/>
      <c r="PGT2" s="413"/>
      <c r="PGU2" s="413"/>
      <c r="PGV2" s="413"/>
      <c r="PGW2" s="413"/>
      <c r="PGX2" s="413"/>
      <c r="PGY2" s="413"/>
      <c r="PGZ2" s="413"/>
      <c r="PHA2" s="413"/>
      <c r="PHB2" s="413"/>
      <c r="PHC2" s="413"/>
      <c r="PHD2" s="413"/>
      <c r="PHE2" s="413"/>
      <c r="PHF2" s="413"/>
      <c r="PHG2" s="413"/>
      <c r="PHH2" s="413"/>
      <c r="PHI2" s="413"/>
      <c r="PHJ2" s="413"/>
      <c r="PHK2" s="413"/>
      <c r="PHL2" s="413"/>
      <c r="PHM2" s="413"/>
      <c r="PHN2" s="413"/>
      <c r="PHO2" s="413"/>
      <c r="PHP2" s="413"/>
      <c r="PHQ2" s="413"/>
      <c r="PHR2" s="413"/>
      <c r="PHS2" s="413"/>
      <c r="PHT2" s="413"/>
      <c r="PHU2" s="413"/>
      <c r="PHV2" s="413"/>
      <c r="PHW2" s="413"/>
      <c r="PHX2" s="413"/>
      <c r="PHY2" s="413"/>
      <c r="PHZ2" s="413"/>
      <c r="PIA2" s="413"/>
      <c r="PIB2" s="413"/>
      <c r="PIC2" s="413"/>
      <c r="PID2" s="413"/>
      <c r="PIE2" s="413"/>
      <c r="PIF2" s="413"/>
      <c r="PIG2" s="413"/>
      <c r="PIH2" s="413"/>
      <c r="PII2" s="413"/>
      <c r="PIJ2" s="413"/>
      <c r="PIK2" s="413"/>
      <c r="PIL2" s="413"/>
      <c r="PIM2" s="413"/>
      <c r="PIN2" s="413"/>
      <c r="PIO2" s="413"/>
      <c r="PIP2" s="413"/>
      <c r="PIQ2" s="413"/>
      <c r="PIR2" s="413"/>
      <c r="PIS2" s="413"/>
      <c r="PIT2" s="413"/>
      <c r="PIU2" s="413"/>
      <c r="PIV2" s="413"/>
      <c r="PIW2" s="413"/>
      <c r="PIX2" s="413"/>
      <c r="PIY2" s="413"/>
      <c r="PIZ2" s="413"/>
      <c r="PJA2" s="413"/>
      <c r="PJB2" s="413"/>
      <c r="PJC2" s="413"/>
      <c r="PJD2" s="413"/>
      <c r="PJE2" s="413"/>
      <c r="PJF2" s="413"/>
      <c r="PJG2" s="413"/>
      <c r="PJH2" s="413"/>
      <c r="PJI2" s="413"/>
      <c r="PJJ2" s="413"/>
      <c r="PJK2" s="413"/>
      <c r="PJL2" s="413"/>
      <c r="PJM2" s="413"/>
      <c r="PJN2" s="413"/>
      <c r="PJO2" s="413"/>
      <c r="PJP2" s="413"/>
      <c r="PJQ2" s="413"/>
      <c r="PJR2" s="413"/>
      <c r="PJS2" s="413"/>
      <c r="PJT2" s="413"/>
      <c r="PJU2" s="413"/>
      <c r="PJV2" s="413"/>
      <c r="PJW2" s="413"/>
      <c r="PJX2" s="413"/>
      <c r="PJY2" s="413"/>
      <c r="PJZ2" s="413"/>
      <c r="PKA2" s="413"/>
      <c r="PKB2" s="413"/>
      <c r="PKC2" s="413"/>
      <c r="PKD2" s="413"/>
      <c r="PKE2" s="413"/>
      <c r="PKF2" s="413"/>
      <c r="PKG2" s="413"/>
      <c r="PKH2" s="413"/>
      <c r="PKI2" s="413"/>
      <c r="PKJ2" s="413"/>
      <c r="PKK2" s="413"/>
      <c r="PKL2" s="413"/>
      <c r="PKM2" s="413"/>
      <c r="PKN2" s="413"/>
      <c r="PKO2" s="413"/>
      <c r="PKP2" s="413"/>
      <c r="PKQ2" s="413"/>
      <c r="PKR2" s="413"/>
      <c r="PKS2" s="413"/>
      <c r="PKT2" s="413"/>
      <c r="PKU2" s="413"/>
      <c r="PKV2" s="413"/>
      <c r="PKW2" s="413"/>
      <c r="PKX2" s="413"/>
      <c r="PKY2" s="413"/>
      <c r="PKZ2" s="413"/>
      <c r="PLA2" s="413"/>
      <c r="PLB2" s="413"/>
      <c r="PLC2" s="413"/>
      <c r="PLD2" s="413"/>
      <c r="PLE2" s="413"/>
      <c r="PLF2" s="413"/>
      <c r="PLG2" s="413"/>
      <c r="PLH2" s="413"/>
      <c r="PLI2" s="413"/>
      <c r="PLJ2" s="413"/>
      <c r="PLK2" s="413"/>
      <c r="PLL2" s="413"/>
      <c r="PLM2" s="413"/>
      <c r="PLN2" s="413"/>
      <c r="PLO2" s="413"/>
      <c r="PLP2" s="413"/>
      <c r="PLQ2" s="413"/>
      <c r="PLR2" s="413"/>
      <c r="PLS2" s="413"/>
      <c r="PLT2" s="413"/>
      <c r="PLU2" s="413"/>
      <c r="PLV2" s="413"/>
      <c r="PLW2" s="413"/>
      <c r="PLX2" s="413"/>
      <c r="PLY2" s="413"/>
      <c r="PLZ2" s="413"/>
      <c r="PMA2" s="413"/>
      <c r="PMB2" s="413"/>
      <c r="PMC2" s="413"/>
      <c r="PMD2" s="413"/>
      <c r="PME2" s="413"/>
      <c r="PMF2" s="413"/>
      <c r="PMG2" s="413"/>
      <c r="PMH2" s="413"/>
      <c r="PMI2" s="413"/>
      <c r="PMJ2" s="413"/>
      <c r="PMK2" s="413"/>
      <c r="PML2" s="413"/>
      <c r="PMM2" s="413"/>
      <c r="PMN2" s="413"/>
      <c r="PMO2" s="413"/>
      <c r="PMP2" s="413"/>
      <c r="PMQ2" s="413"/>
      <c r="PMR2" s="413"/>
      <c r="PMS2" s="413"/>
      <c r="PMT2" s="413"/>
      <c r="PMU2" s="413"/>
      <c r="PMV2" s="413"/>
      <c r="PMW2" s="413"/>
      <c r="PMX2" s="413"/>
      <c r="PMY2" s="413"/>
      <c r="PMZ2" s="413"/>
      <c r="PNA2" s="413"/>
      <c r="PNB2" s="413"/>
      <c r="PNC2" s="413"/>
      <c r="PND2" s="413"/>
      <c r="PNE2" s="413"/>
      <c r="PNF2" s="413"/>
      <c r="PNG2" s="413"/>
      <c r="PNH2" s="413"/>
      <c r="PNI2" s="413"/>
      <c r="PNJ2" s="413"/>
      <c r="PNK2" s="413"/>
      <c r="PNL2" s="413"/>
      <c r="PNM2" s="413"/>
      <c r="PNN2" s="413"/>
      <c r="PNO2" s="413"/>
      <c r="PNP2" s="413"/>
      <c r="PNQ2" s="413"/>
      <c r="PNR2" s="413"/>
      <c r="PNS2" s="413"/>
      <c r="PNT2" s="413"/>
      <c r="PNU2" s="413"/>
      <c r="PNV2" s="413"/>
      <c r="PNW2" s="413"/>
      <c r="PNX2" s="413"/>
      <c r="PNY2" s="413"/>
      <c r="PNZ2" s="413"/>
      <c r="POA2" s="413"/>
      <c r="POB2" s="413"/>
      <c r="POC2" s="413"/>
      <c r="POD2" s="413"/>
      <c r="POE2" s="413"/>
      <c r="POF2" s="413"/>
      <c r="POG2" s="413"/>
      <c r="POH2" s="413"/>
      <c r="POI2" s="413"/>
      <c r="POJ2" s="413"/>
      <c r="POK2" s="413"/>
      <c r="POL2" s="413"/>
      <c r="POM2" s="413"/>
      <c r="PON2" s="413"/>
      <c r="POO2" s="413"/>
      <c r="POP2" s="413"/>
      <c r="POQ2" s="413"/>
      <c r="POR2" s="413"/>
      <c r="POS2" s="413"/>
      <c r="POT2" s="413"/>
      <c r="POU2" s="413"/>
      <c r="POV2" s="413"/>
      <c r="POW2" s="413"/>
      <c r="POX2" s="413"/>
      <c r="POY2" s="413"/>
      <c r="POZ2" s="413"/>
      <c r="PPA2" s="413"/>
      <c r="PPB2" s="413"/>
      <c r="PPC2" s="413"/>
      <c r="PPD2" s="413"/>
      <c r="PPE2" s="413"/>
      <c r="PPF2" s="413"/>
      <c r="PPG2" s="413"/>
      <c r="PPH2" s="413"/>
      <c r="PPI2" s="413"/>
      <c r="PPJ2" s="413"/>
      <c r="PPK2" s="413"/>
      <c r="PPL2" s="413"/>
      <c r="PPM2" s="413"/>
      <c r="PPN2" s="413"/>
      <c r="PPO2" s="413"/>
      <c r="PPP2" s="413"/>
      <c r="PPQ2" s="413"/>
      <c r="PPR2" s="413"/>
      <c r="PPS2" s="413"/>
      <c r="PPT2" s="413"/>
      <c r="PPU2" s="413"/>
      <c r="PPV2" s="413"/>
      <c r="PPW2" s="413"/>
      <c r="PPX2" s="413"/>
      <c r="PPY2" s="413"/>
      <c r="PPZ2" s="413"/>
      <c r="PQA2" s="413"/>
      <c r="PQB2" s="413"/>
      <c r="PQC2" s="413"/>
      <c r="PQD2" s="413"/>
      <c r="PQE2" s="413"/>
      <c r="PQF2" s="413"/>
      <c r="PQG2" s="413"/>
      <c r="PQH2" s="413"/>
      <c r="PQI2" s="413"/>
      <c r="PQJ2" s="413"/>
      <c r="PQK2" s="413"/>
      <c r="PQL2" s="413"/>
      <c r="PQM2" s="413"/>
      <c r="PQN2" s="413"/>
      <c r="PQO2" s="413"/>
      <c r="PQP2" s="413"/>
      <c r="PQQ2" s="413"/>
      <c r="PQR2" s="413"/>
      <c r="PQS2" s="413"/>
      <c r="PQT2" s="413"/>
      <c r="PQU2" s="413"/>
      <c r="PQV2" s="413"/>
      <c r="PQW2" s="413"/>
      <c r="PQX2" s="413"/>
      <c r="PQY2" s="413"/>
      <c r="PQZ2" s="413"/>
      <c r="PRA2" s="413"/>
      <c r="PRB2" s="413"/>
      <c r="PRC2" s="413"/>
      <c r="PRD2" s="413"/>
      <c r="PRE2" s="413"/>
      <c r="PRF2" s="413"/>
      <c r="PRG2" s="413"/>
      <c r="PRH2" s="413"/>
      <c r="PRI2" s="413"/>
      <c r="PRJ2" s="413"/>
      <c r="PRK2" s="413"/>
      <c r="PRL2" s="413"/>
      <c r="PRM2" s="413"/>
      <c r="PRN2" s="413"/>
      <c r="PRO2" s="413"/>
      <c r="PRP2" s="413"/>
      <c r="PRQ2" s="413"/>
      <c r="PRR2" s="413"/>
      <c r="PRS2" s="413"/>
      <c r="PRT2" s="413"/>
      <c r="PRU2" s="413"/>
      <c r="PRV2" s="413"/>
      <c r="PRW2" s="413"/>
      <c r="PRX2" s="413"/>
      <c r="PRY2" s="413"/>
      <c r="PRZ2" s="413"/>
      <c r="PSA2" s="413"/>
      <c r="PSB2" s="413"/>
      <c r="PSC2" s="413"/>
      <c r="PSD2" s="413"/>
      <c r="PSE2" s="413"/>
      <c r="PSF2" s="413"/>
      <c r="PSG2" s="413"/>
      <c r="PSH2" s="413"/>
      <c r="PSI2" s="413"/>
      <c r="PSJ2" s="413"/>
      <c r="PSK2" s="413"/>
      <c r="PSL2" s="413"/>
      <c r="PSM2" s="413"/>
      <c r="PSN2" s="413"/>
      <c r="PSO2" s="413"/>
      <c r="PSP2" s="413"/>
      <c r="PSQ2" s="413"/>
      <c r="PSR2" s="413"/>
      <c r="PSS2" s="413"/>
      <c r="PST2" s="413"/>
      <c r="PSU2" s="413"/>
      <c r="PSV2" s="413"/>
      <c r="PSW2" s="413"/>
      <c r="PSX2" s="413"/>
      <c r="PSY2" s="413"/>
      <c r="PSZ2" s="413"/>
      <c r="PTA2" s="413"/>
      <c r="PTB2" s="413"/>
      <c r="PTC2" s="413"/>
      <c r="PTD2" s="413"/>
      <c r="PTE2" s="413"/>
      <c r="PTF2" s="413"/>
      <c r="PTG2" s="413"/>
      <c r="PTH2" s="413"/>
      <c r="PTI2" s="413"/>
      <c r="PTJ2" s="413"/>
      <c r="PTK2" s="413"/>
      <c r="PTL2" s="413"/>
      <c r="PTM2" s="413"/>
      <c r="PTN2" s="413"/>
      <c r="PTO2" s="413"/>
      <c r="PTP2" s="413"/>
      <c r="PTQ2" s="413"/>
      <c r="PTR2" s="413"/>
      <c r="PTS2" s="413"/>
      <c r="PTT2" s="413"/>
      <c r="PTU2" s="413"/>
      <c r="PTV2" s="413"/>
      <c r="PTW2" s="413"/>
      <c r="PTX2" s="413"/>
      <c r="PTY2" s="413"/>
      <c r="PTZ2" s="413"/>
      <c r="PUA2" s="413"/>
      <c r="PUB2" s="413"/>
      <c r="PUC2" s="413"/>
      <c r="PUD2" s="413"/>
      <c r="PUE2" s="413"/>
      <c r="PUF2" s="413"/>
      <c r="PUG2" s="413"/>
      <c r="PUH2" s="413"/>
      <c r="PUI2" s="413"/>
      <c r="PUJ2" s="413"/>
      <c r="PUK2" s="413"/>
      <c r="PUL2" s="413"/>
      <c r="PUM2" s="413"/>
      <c r="PUN2" s="413"/>
      <c r="PUO2" s="413"/>
      <c r="PUP2" s="413"/>
      <c r="PUQ2" s="413"/>
      <c r="PUR2" s="413"/>
      <c r="PUS2" s="413"/>
      <c r="PUT2" s="413"/>
      <c r="PUU2" s="413"/>
      <c r="PUV2" s="413"/>
      <c r="PUW2" s="413"/>
      <c r="PUX2" s="413"/>
      <c r="PUY2" s="413"/>
      <c r="PUZ2" s="413"/>
      <c r="PVA2" s="413"/>
      <c r="PVB2" s="413"/>
      <c r="PVC2" s="413"/>
      <c r="PVD2" s="413"/>
      <c r="PVE2" s="413"/>
      <c r="PVF2" s="413"/>
      <c r="PVG2" s="413"/>
      <c r="PVH2" s="413"/>
      <c r="PVI2" s="413"/>
      <c r="PVJ2" s="413"/>
      <c r="PVK2" s="413"/>
      <c r="PVL2" s="413"/>
      <c r="PVM2" s="413"/>
      <c r="PVN2" s="413"/>
      <c r="PVO2" s="413"/>
      <c r="PVP2" s="413"/>
      <c r="PVQ2" s="413"/>
      <c r="PVR2" s="413"/>
      <c r="PVS2" s="413"/>
      <c r="PVT2" s="413"/>
      <c r="PVU2" s="413"/>
      <c r="PVV2" s="413"/>
      <c r="PVW2" s="413"/>
      <c r="PVX2" s="413"/>
      <c r="PVY2" s="413"/>
      <c r="PVZ2" s="413"/>
      <c r="PWA2" s="413"/>
      <c r="PWB2" s="413"/>
      <c r="PWC2" s="413"/>
      <c r="PWD2" s="413"/>
      <c r="PWE2" s="413"/>
      <c r="PWF2" s="413"/>
      <c r="PWG2" s="413"/>
      <c r="PWH2" s="413"/>
      <c r="PWI2" s="413"/>
      <c r="PWJ2" s="413"/>
      <c r="PWK2" s="413"/>
      <c r="PWL2" s="413"/>
      <c r="PWM2" s="413"/>
      <c r="PWN2" s="413"/>
      <c r="PWO2" s="413"/>
      <c r="PWP2" s="413"/>
      <c r="PWQ2" s="413"/>
      <c r="PWR2" s="413"/>
      <c r="PWS2" s="413"/>
      <c r="PWT2" s="413"/>
      <c r="PWU2" s="413"/>
      <c r="PWV2" s="413"/>
      <c r="PWW2" s="413"/>
      <c r="PWX2" s="413"/>
      <c r="PWY2" s="413"/>
      <c r="PWZ2" s="413"/>
      <c r="PXA2" s="413"/>
      <c r="PXB2" s="413"/>
      <c r="PXC2" s="413"/>
      <c r="PXD2" s="413"/>
      <c r="PXE2" s="413"/>
      <c r="PXF2" s="413"/>
      <c r="PXG2" s="413"/>
      <c r="PXH2" s="413"/>
      <c r="PXI2" s="413"/>
      <c r="PXJ2" s="413"/>
      <c r="PXK2" s="413"/>
      <c r="PXL2" s="413"/>
      <c r="PXM2" s="413"/>
      <c r="PXN2" s="413"/>
      <c r="PXO2" s="413"/>
      <c r="PXP2" s="413"/>
      <c r="PXQ2" s="413"/>
      <c r="PXR2" s="413"/>
      <c r="PXS2" s="413"/>
      <c r="PXT2" s="413"/>
      <c r="PXU2" s="413"/>
      <c r="PXV2" s="413"/>
      <c r="PXW2" s="413"/>
      <c r="PXX2" s="413"/>
      <c r="PXY2" s="413"/>
      <c r="PXZ2" s="413"/>
      <c r="PYA2" s="413"/>
      <c r="PYB2" s="413"/>
      <c r="PYC2" s="413"/>
      <c r="PYD2" s="413"/>
      <c r="PYE2" s="413"/>
      <c r="PYF2" s="413"/>
      <c r="PYG2" s="413"/>
      <c r="PYH2" s="413"/>
      <c r="PYI2" s="413"/>
      <c r="PYJ2" s="413"/>
      <c r="PYK2" s="413"/>
      <c r="PYL2" s="413"/>
      <c r="PYM2" s="413"/>
      <c r="PYN2" s="413"/>
      <c r="PYO2" s="413"/>
      <c r="PYP2" s="413"/>
      <c r="PYQ2" s="413"/>
      <c r="PYR2" s="413"/>
      <c r="PYS2" s="413"/>
      <c r="PYT2" s="413"/>
      <c r="PYU2" s="413"/>
      <c r="PYV2" s="413"/>
      <c r="PYW2" s="413"/>
      <c r="PYX2" s="413"/>
      <c r="PYY2" s="413"/>
      <c r="PYZ2" s="413"/>
      <c r="PZA2" s="413"/>
      <c r="PZB2" s="413"/>
      <c r="PZC2" s="413"/>
      <c r="PZD2" s="413"/>
      <c r="PZE2" s="413"/>
      <c r="PZF2" s="413"/>
      <c r="PZG2" s="413"/>
      <c r="PZH2" s="413"/>
      <c r="PZI2" s="413"/>
      <c r="PZJ2" s="413"/>
      <c r="PZK2" s="413"/>
      <c r="PZL2" s="413"/>
      <c r="PZM2" s="413"/>
      <c r="PZN2" s="413"/>
      <c r="PZO2" s="413"/>
      <c r="PZP2" s="413"/>
      <c r="PZQ2" s="413"/>
      <c r="PZR2" s="413"/>
      <c r="PZS2" s="413"/>
      <c r="PZT2" s="413"/>
      <c r="PZU2" s="413"/>
      <c r="PZV2" s="413"/>
      <c r="PZW2" s="413"/>
      <c r="PZX2" s="413"/>
      <c r="PZY2" s="413"/>
      <c r="PZZ2" s="413"/>
      <c r="QAA2" s="413"/>
      <c r="QAB2" s="413"/>
      <c r="QAC2" s="413"/>
      <c r="QAD2" s="413"/>
      <c r="QAE2" s="413"/>
      <c r="QAF2" s="413"/>
      <c r="QAG2" s="413"/>
      <c r="QAH2" s="413"/>
      <c r="QAI2" s="413"/>
      <c r="QAJ2" s="413"/>
      <c r="QAK2" s="413"/>
      <c r="QAL2" s="413"/>
      <c r="QAM2" s="413"/>
      <c r="QAN2" s="413"/>
      <c r="QAO2" s="413"/>
      <c r="QAP2" s="413"/>
      <c r="QAQ2" s="413"/>
      <c r="QAR2" s="413"/>
      <c r="QAS2" s="413"/>
      <c r="QAT2" s="413"/>
      <c r="QAU2" s="413"/>
      <c r="QAV2" s="413"/>
      <c r="QAW2" s="413"/>
      <c r="QAX2" s="413"/>
      <c r="QAY2" s="413"/>
      <c r="QAZ2" s="413"/>
      <c r="QBA2" s="413"/>
      <c r="QBB2" s="413"/>
      <c r="QBC2" s="413"/>
      <c r="QBD2" s="413"/>
      <c r="QBE2" s="413"/>
      <c r="QBF2" s="413"/>
      <c r="QBG2" s="413"/>
      <c r="QBH2" s="413"/>
      <c r="QBI2" s="413"/>
      <c r="QBJ2" s="413"/>
      <c r="QBK2" s="413"/>
      <c r="QBL2" s="413"/>
      <c r="QBM2" s="413"/>
      <c r="QBN2" s="413"/>
      <c r="QBO2" s="413"/>
      <c r="QBP2" s="413"/>
      <c r="QBQ2" s="413"/>
      <c r="QBR2" s="413"/>
      <c r="QBS2" s="413"/>
      <c r="QBT2" s="413"/>
      <c r="QBU2" s="413"/>
      <c r="QBV2" s="413"/>
      <c r="QBW2" s="413"/>
      <c r="QBX2" s="413"/>
      <c r="QBY2" s="413"/>
      <c r="QBZ2" s="413"/>
      <c r="QCA2" s="413"/>
      <c r="QCB2" s="413"/>
      <c r="QCC2" s="413"/>
      <c r="QCD2" s="413"/>
      <c r="QCE2" s="413"/>
      <c r="QCF2" s="413"/>
      <c r="QCG2" s="413"/>
      <c r="QCH2" s="413"/>
      <c r="QCI2" s="413"/>
      <c r="QCJ2" s="413"/>
      <c r="QCK2" s="413"/>
      <c r="QCL2" s="413"/>
      <c r="QCM2" s="413"/>
      <c r="QCN2" s="413"/>
      <c r="QCO2" s="413"/>
      <c r="QCP2" s="413"/>
      <c r="QCQ2" s="413"/>
      <c r="QCR2" s="413"/>
      <c r="QCS2" s="413"/>
      <c r="QCT2" s="413"/>
      <c r="QCU2" s="413"/>
      <c r="QCV2" s="413"/>
      <c r="QCW2" s="413"/>
      <c r="QCX2" s="413"/>
      <c r="QCY2" s="413"/>
      <c r="QCZ2" s="413"/>
      <c r="QDA2" s="413"/>
      <c r="QDB2" s="413"/>
      <c r="QDC2" s="413"/>
      <c r="QDD2" s="413"/>
      <c r="QDE2" s="413"/>
      <c r="QDF2" s="413"/>
      <c r="QDG2" s="413"/>
      <c r="QDH2" s="413"/>
      <c r="QDI2" s="413"/>
      <c r="QDJ2" s="413"/>
      <c r="QDK2" s="413"/>
      <c r="QDL2" s="413"/>
      <c r="QDM2" s="413"/>
      <c r="QDN2" s="413"/>
      <c r="QDO2" s="413"/>
      <c r="QDP2" s="413"/>
      <c r="QDQ2" s="413"/>
      <c r="QDR2" s="413"/>
      <c r="QDS2" s="413"/>
      <c r="QDT2" s="413"/>
      <c r="QDU2" s="413"/>
      <c r="QDV2" s="413"/>
      <c r="QDW2" s="413"/>
      <c r="QDX2" s="413"/>
      <c r="QDY2" s="413"/>
      <c r="QDZ2" s="413"/>
      <c r="QEA2" s="413"/>
      <c r="QEB2" s="413"/>
      <c r="QEC2" s="413"/>
      <c r="QED2" s="413"/>
      <c r="QEE2" s="413"/>
      <c r="QEF2" s="413"/>
      <c r="QEG2" s="413"/>
      <c r="QEH2" s="413"/>
      <c r="QEI2" s="413"/>
      <c r="QEJ2" s="413"/>
      <c r="QEK2" s="413"/>
      <c r="QEL2" s="413"/>
      <c r="QEM2" s="413"/>
      <c r="QEN2" s="413"/>
      <c r="QEO2" s="413"/>
      <c r="QEP2" s="413"/>
      <c r="QEQ2" s="413"/>
      <c r="QER2" s="413"/>
      <c r="QES2" s="413"/>
      <c r="QET2" s="413"/>
      <c r="QEU2" s="413"/>
      <c r="QEV2" s="413"/>
      <c r="QEW2" s="413"/>
      <c r="QEX2" s="413"/>
      <c r="QEY2" s="413"/>
      <c r="QEZ2" s="413"/>
      <c r="QFA2" s="413"/>
      <c r="QFB2" s="413"/>
      <c r="QFC2" s="413"/>
      <c r="QFD2" s="413"/>
      <c r="QFE2" s="413"/>
      <c r="QFF2" s="413"/>
      <c r="QFG2" s="413"/>
      <c r="QFH2" s="413"/>
      <c r="QFI2" s="413"/>
      <c r="QFJ2" s="413"/>
      <c r="QFK2" s="413"/>
      <c r="QFL2" s="413"/>
      <c r="QFM2" s="413"/>
      <c r="QFN2" s="413"/>
      <c r="QFO2" s="413"/>
      <c r="QFP2" s="413"/>
      <c r="QFQ2" s="413"/>
      <c r="QFR2" s="413"/>
      <c r="QFS2" s="413"/>
      <c r="QFT2" s="413"/>
      <c r="QFU2" s="413"/>
      <c r="QFV2" s="413"/>
      <c r="QFW2" s="413"/>
      <c r="QFX2" s="413"/>
      <c r="QFY2" s="413"/>
      <c r="QFZ2" s="413"/>
      <c r="QGA2" s="413"/>
      <c r="QGB2" s="413"/>
      <c r="QGC2" s="413"/>
      <c r="QGD2" s="413"/>
      <c r="QGE2" s="413"/>
      <c r="QGF2" s="413"/>
      <c r="QGG2" s="413"/>
      <c r="QGH2" s="413"/>
      <c r="QGI2" s="413"/>
      <c r="QGJ2" s="413"/>
      <c r="QGK2" s="413"/>
      <c r="QGL2" s="413"/>
      <c r="QGM2" s="413"/>
      <c r="QGN2" s="413"/>
      <c r="QGO2" s="413"/>
      <c r="QGP2" s="413"/>
      <c r="QGQ2" s="413"/>
      <c r="QGR2" s="413"/>
      <c r="QGS2" s="413"/>
      <c r="QGT2" s="413"/>
      <c r="QGU2" s="413"/>
      <c r="QGV2" s="413"/>
      <c r="QGW2" s="413"/>
      <c r="QGX2" s="413"/>
      <c r="QGY2" s="413"/>
      <c r="QGZ2" s="413"/>
      <c r="QHA2" s="413"/>
      <c r="QHB2" s="413"/>
      <c r="QHC2" s="413"/>
      <c r="QHD2" s="413"/>
      <c r="QHE2" s="413"/>
      <c r="QHF2" s="413"/>
      <c r="QHG2" s="413"/>
      <c r="QHH2" s="413"/>
      <c r="QHI2" s="413"/>
      <c r="QHJ2" s="413"/>
      <c r="QHK2" s="413"/>
      <c r="QHL2" s="413"/>
      <c r="QHM2" s="413"/>
      <c r="QHN2" s="413"/>
      <c r="QHO2" s="413"/>
      <c r="QHP2" s="413"/>
      <c r="QHQ2" s="413"/>
      <c r="QHR2" s="413"/>
      <c r="QHS2" s="413"/>
      <c r="QHT2" s="413"/>
      <c r="QHU2" s="413"/>
      <c r="QHV2" s="413"/>
      <c r="QHW2" s="413"/>
      <c r="QHX2" s="413"/>
      <c r="QHY2" s="413"/>
      <c r="QHZ2" s="413"/>
      <c r="QIA2" s="413"/>
      <c r="QIB2" s="413"/>
      <c r="QIC2" s="413"/>
      <c r="QID2" s="413"/>
      <c r="QIE2" s="413"/>
      <c r="QIF2" s="413"/>
      <c r="QIG2" s="413"/>
      <c r="QIH2" s="413"/>
      <c r="QII2" s="413"/>
      <c r="QIJ2" s="413"/>
      <c r="QIK2" s="413"/>
      <c r="QIL2" s="413"/>
      <c r="QIM2" s="413"/>
      <c r="QIN2" s="413"/>
      <c r="QIO2" s="413"/>
      <c r="QIP2" s="413"/>
      <c r="QIQ2" s="413"/>
      <c r="QIR2" s="413"/>
      <c r="QIS2" s="413"/>
      <c r="QIT2" s="413"/>
      <c r="QIU2" s="413"/>
      <c r="QIV2" s="413"/>
      <c r="QIW2" s="413"/>
      <c r="QIX2" s="413"/>
      <c r="QIY2" s="413"/>
      <c r="QIZ2" s="413"/>
      <c r="QJA2" s="413"/>
      <c r="QJB2" s="413"/>
      <c r="QJC2" s="413"/>
      <c r="QJD2" s="413"/>
      <c r="QJE2" s="413"/>
      <c r="QJF2" s="413"/>
      <c r="QJG2" s="413"/>
      <c r="QJH2" s="413"/>
      <c r="QJI2" s="413"/>
      <c r="QJJ2" s="413"/>
      <c r="QJK2" s="413"/>
      <c r="QJL2" s="413"/>
      <c r="QJM2" s="413"/>
      <c r="QJN2" s="413"/>
      <c r="QJO2" s="413"/>
      <c r="QJP2" s="413"/>
      <c r="QJQ2" s="413"/>
      <c r="QJR2" s="413"/>
      <c r="QJS2" s="413"/>
      <c r="QJT2" s="413"/>
      <c r="QJU2" s="413"/>
      <c r="QJV2" s="413"/>
      <c r="QJW2" s="413"/>
      <c r="QJX2" s="413"/>
      <c r="QJY2" s="413"/>
      <c r="QJZ2" s="413"/>
      <c r="QKA2" s="413"/>
      <c r="QKB2" s="413"/>
      <c r="QKC2" s="413"/>
      <c r="QKD2" s="413"/>
      <c r="QKE2" s="413"/>
      <c r="QKF2" s="413"/>
      <c r="QKG2" s="413"/>
      <c r="QKH2" s="413"/>
      <c r="QKI2" s="413"/>
      <c r="QKJ2" s="413"/>
      <c r="QKK2" s="413"/>
      <c r="QKL2" s="413"/>
      <c r="QKM2" s="413"/>
      <c r="QKN2" s="413"/>
      <c r="QKO2" s="413"/>
      <c r="QKP2" s="413"/>
      <c r="QKQ2" s="413"/>
      <c r="QKR2" s="413"/>
      <c r="QKS2" s="413"/>
      <c r="QKT2" s="413"/>
      <c r="QKU2" s="413"/>
      <c r="QKV2" s="413"/>
      <c r="QKW2" s="413"/>
      <c r="QKX2" s="413"/>
      <c r="QKY2" s="413"/>
      <c r="QKZ2" s="413"/>
      <c r="QLA2" s="413"/>
      <c r="QLB2" s="413"/>
      <c r="QLC2" s="413"/>
      <c r="QLD2" s="413"/>
      <c r="QLE2" s="413"/>
      <c r="QLF2" s="413"/>
      <c r="QLG2" s="413"/>
      <c r="QLH2" s="413"/>
      <c r="QLI2" s="413"/>
      <c r="QLJ2" s="413"/>
      <c r="QLK2" s="413"/>
      <c r="QLL2" s="413"/>
      <c r="QLM2" s="413"/>
      <c r="QLN2" s="413"/>
      <c r="QLO2" s="413"/>
      <c r="QLP2" s="413"/>
      <c r="QLQ2" s="413"/>
      <c r="QLR2" s="413"/>
      <c r="QLS2" s="413"/>
      <c r="QLT2" s="413"/>
      <c r="QLU2" s="413"/>
      <c r="QLV2" s="413"/>
      <c r="QLW2" s="413"/>
      <c r="QLX2" s="413"/>
      <c r="QLY2" s="413"/>
      <c r="QLZ2" s="413"/>
      <c r="QMA2" s="413"/>
      <c r="QMB2" s="413"/>
      <c r="QMC2" s="413"/>
      <c r="QMD2" s="413"/>
      <c r="QME2" s="413"/>
      <c r="QMF2" s="413"/>
      <c r="QMG2" s="413"/>
      <c r="QMH2" s="413"/>
      <c r="QMI2" s="413"/>
      <c r="QMJ2" s="413"/>
      <c r="QMK2" s="413"/>
      <c r="QML2" s="413"/>
      <c r="QMM2" s="413"/>
      <c r="QMN2" s="413"/>
      <c r="QMO2" s="413"/>
      <c r="QMP2" s="413"/>
      <c r="QMQ2" s="413"/>
      <c r="QMR2" s="413"/>
      <c r="QMS2" s="413"/>
      <c r="QMT2" s="413"/>
      <c r="QMU2" s="413"/>
      <c r="QMV2" s="413"/>
      <c r="QMW2" s="413"/>
      <c r="QMX2" s="413"/>
      <c r="QMY2" s="413"/>
      <c r="QMZ2" s="413"/>
      <c r="QNA2" s="413"/>
      <c r="QNB2" s="413"/>
      <c r="QNC2" s="413"/>
      <c r="QND2" s="413"/>
      <c r="QNE2" s="413"/>
      <c r="QNF2" s="413"/>
      <c r="QNG2" s="413"/>
      <c r="QNH2" s="413"/>
      <c r="QNI2" s="413"/>
      <c r="QNJ2" s="413"/>
      <c r="QNK2" s="413"/>
      <c r="QNL2" s="413"/>
      <c r="QNM2" s="413"/>
      <c r="QNN2" s="413"/>
      <c r="QNO2" s="413"/>
      <c r="QNP2" s="413"/>
      <c r="QNQ2" s="413"/>
      <c r="QNR2" s="413"/>
      <c r="QNS2" s="413"/>
      <c r="QNT2" s="413"/>
      <c r="QNU2" s="413"/>
      <c r="QNV2" s="413"/>
      <c r="QNW2" s="413"/>
      <c r="QNX2" s="413"/>
      <c r="QNY2" s="413"/>
      <c r="QNZ2" s="413"/>
      <c r="QOA2" s="413"/>
      <c r="QOB2" s="413"/>
      <c r="QOC2" s="413"/>
      <c r="QOD2" s="413"/>
      <c r="QOE2" s="413"/>
      <c r="QOF2" s="413"/>
      <c r="QOG2" s="413"/>
      <c r="QOH2" s="413"/>
      <c r="QOI2" s="413"/>
      <c r="QOJ2" s="413"/>
      <c r="QOK2" s="413"/>
      <c r="QOL2" s="413"/>
      <c r="QOM2" s="413"/>
      <c r="QON2" s="413"/>
      <c r="QOO2" s="413"/>
      <c r="QOP2" s="413"/>
      <c r="QOQ2" s="413"/>
      <c r="QOR2" s="413"/>
      <c r="QOS2" s="413"/>
      <c r="QOT2" s="413"/>
      <c r="QOU2" s="413"/>
      <c r="QOV2" s="413"/>
      <c r="QOW2" s="413"/>
      <c r="QOX2" s="413"/>
      <c r="QOY2" s="413"/>
      <c r="QOZ2" s="413"/>
      <c r="QPA2" s="413"/>
      <c r="QPB2" s="413"/>
      <c r="QPC2" s="413"/>
      <c r="QPD2" s="413"/>
      <c r="QPE2" s="413"/>
      <c r="QPF2" s="413"/>
      <c r="QPG2" s="413"/>
      <c r="QPH2" s="413"/>
      <c r="QPI2" s="413"/>
      <c r="QPJ2" s="413"/>
      <c r="QPK2" s="413"/>
      <c r="QPL2" s="413"/>
      <c r="QPM2" s="413"/>
      <c r="QPN2" s="413"/>
      <c r="QPO2" s="413"/>
      <c r="QPP2" s="413"/>
      <c r="QPQ2" s="413"/>
      <c r="QPR2" s="413"/>
      <c r="QPS2" s="413"/>
      <c r="QPT2" s="413"/>
      <c r="QPU2" s="413"/>
      <c r="QPV2" s="413"/>
      <c r="QPW2" s="413"/>
      <c r="QPX2" s="413"/>
      <c r="QPY2" s="413"/>
      <c r="QPZ2" s="413"/>
      <c r="QQA2" s="413"/>
      <c r="QQB2" s="413"/>
      <c r="QQC2" s="413"/>
      <c r="QQD2" s="413"/>
      <c r="QQE2" s="413"/>
      <c r="QQF2" s="413"/>
      <c r="QQG2" s="413"/>
      <c r="QQH2" s="413"/>
      <c r="QQI2" s="413"/>
      <c r="QQJ2" s="413"/>
      <c r="QQK2" s="413"/>
      <c r="QQL2" s="413"/>
      <c r="QQM2" s="413"/>
      <c r="QQN2" s="413"/>
      <c r="QQO2" s="413"/>
      <c r="QQP2" s="413"/>
      <c r="QQQ2" s="413"/>
      <c r="QQR2" s="413"/>
      <c r="QQS2" s="413"/>
      <c r="QQT2" s="413"/>
      <c r="QQU2" s="413"/>
      <c r="QQV2" s="413"/>
      <c r="QQW2" s="413"/>
      <c r="QQX2" s="413"/>
      <c r="QQY2" s="413"/>
      <c r="QQZ2" s="413"/>
      <c r="QRA2" s="413"/>
      <c r="QRB2" s="413"/>
      <c r="QRC2" s="413"/>
      <c r="QRD2" s="413"/>
      <c r="QRE2" s="413"/>
      <c r="QRF2" s="413"/>
      <c r="QRG2" s="413"/>
      <c r="QRH2" s="413"/>
      <c r="QRI2" s="413"/>
      <c r="QRJ2" s="413"/>
      <c r="QRK2" s="413"/>
      <c r="QRL2" s="413"/>
      <c r="QRM2" s="413"/>
      <c r="QRN2" s="413"/>
      <c r="QRO2" s="413"/>
      <c r="QRP2" s="413"/>
      <c r="QRQ2" s="413"/>
      <c r="QRR2" s="413"/>
      <c r="QRS2" s="413"/>
      <c r="QRT2" s="413"/>
      <c r="QRU2" s="413"/>
      <c r="QRV2" s="413"/>
      <c r="QRW2" s="413"/>
      <c r="QRX2" s="413"/>
      <c r="QRY2" s="413"/>
      <c r="QRZ2" s="413"/>
      <c r="QSA2" s="413"/>
      <c r="QSB2" s="413"/>
      <c r="QSC2" s="413"/>
      <c r="QSD2" s="413"/>
      <c r="QSE2" s="413"/>
      <c r="QSF2" s="413"/>
      <c r="QSG2" s="413"/>
      <c r="QSH2" s="413"/>
      <c r="QSI2" s="413"/>
      <c r="QSJ2" s="413"/>
      <c r="QSK2" s="413"/>
      <c r="QSL2" s="413"/>
      <c r="QSM2" s="413"/>
      <c r="QSN2" s="413"/>
      <c r="QSO2" s="413"/>
      <c r="QSP2" s="413"/>
      <c r="QSQ2" s="413"/>
      <c r="QSR2" s="413"/>
      <c r="QSS2" s="413"/>
      <c r="QST2" s="413"/>
      <c r="QSU2" s="413"/>
      <c r="QSV2" s="413"/>
      <c r="QSW2" s="413"/>
      <c r="QSX2" s="413"/>
      <c r="QSY2" s="413"/>
      <c r="QSZ2" s="413"/>
      <c r="QTA2" s="413"/>
      <c r="QTB2" s="413"/>
      <c r="QTC2" s="413"/>
      <c r="QTD2" s="413"/>
      <c r="QTE2" s="413"/>
      <c r="QTF2" s="413"/>
      <c r="QTG2" s="413"/>
      <c r="QTH2" s="413"/>
      <c r="QTI2" s="413"/>
      <c r="QTJ2" s="413"/>
      <c r="QTK2" s="413"/>
      <c r="QTL2" s="413"/>
      <c r="QTM2" s="413"/>
      <c r="QTN2" s="413"/>
      <c r="QTO2" s="413"/>
      <c r="QTP2" s="413"/>
      <c r="QTQ2" s="413"/>
      <c r="QTR2" s="413"/>
      <c r="QTS2" s="413"/>
      <c r="QTT2" s="413"/>
      <c r="QTU2" s="413"/>
      <c r="QTV2" s="413"/>
      <c r="QTW2" s="413"/>
      <c r="QTX2" s="413"/>
      <c r="QTY2" s="413"/>
      <c r="QTZ2" s="413"/>
      <c r="QUA2" s="413"/>
      <c r="QUB2" s="413"/>
      <c r="QUC2" s="413"/>
      <c r="QUD2" s="413"/>
      <c r="QUE2" s="413"/>
      <c r="QUF2" s="413"/>
      <c r="QUG2" s="413"/>
      <c r="QUH2" s="413"/>
      <c r="QUI2" s="413"/>
      <c r="QUJ2" s="413"/>
      <c r="QUK2" s="413"/>
      <c r="QUL2" s="413"/>
      <c r="QUM2" s="413"/>
      <c r="QUN2" s="413"/>
      <c r="QUO2" s="413"/>
      <c r="QUP2" s="413"/>
      <c r="QUQ2" s="413"/>
      <c r="QUR2" s="413"/>
      <c r="QUS2" s="413"/>
      <c r="QUT2" s="413"/>
      <c r="QUU2" s="413"/>
      <c r="QUV2" s="413"/>
      <c r="QUW2" s="413"/>
      <c r="QUX2" s="413"/>
      <c r="QUY2" s="413"/>
      <c r="QUZ2" s="413"/>
      <c r="QVA2" s="413"/>
      <c r="QVB2" s="413"/>
      <c r="QVC2" s="413"/>
      <c r="QVD2" s="413"/>
      <c r="QVE2" s="413"/>
      <c r="QVF2" s="413"/>
      <c r="QVG2" s="413"/>
      <c r="QVH2" s="413"/>
      <c r="QVI2" s="413"/>
      <c r="QVJ2" s="413"/>
      <c r="QVK2" s="413"/>
      <c r="QVL2" s="413"/>
      <c r="QVM2" s="413"/>
      <c r="QVN2" s="413"/>
      <c r="QVO2" s="413"/>
      <c r="QVP2" s="413"/>
      <c r="QVQ2" s="413"/>
      <c r="QVR2" s="413"/>
      <c r="QVS2" s="413"/>
      <c r="QVT2" s="413"/>
      <c r="QVU2" s="413"/>
      <c r="QVV2" s="413"/>
      <c r="QVW2" s="413"/>
      <c r="QVX2" s="413"/>
      <c r="QVY2" s="413"/>
      <c r="QVZ2" s="413"/>
      <c r="QWA2" s="413"/>
      <c r="QWB2" s="413"/>
      <c r="QWC2" s="413"/>
      <c r="QWD2" s="413"/>
      <c r="QWE2" s="413"/>
      <c r="QWF2" s="413"/>
      <c r="QWG2" s="413"/>
      <c r="QWH2" s="413"/>
      <c r="QWI2" s="413"/>
      <c r="QWJ2" s="413"/>
      <c r="QWK2" s="413"/>
      <c r="QWL2" s="413"/>
      <c r="QWM2" s="413"/>
      <c r="QWN2" s="413"/>
      <c r="QWO2" s="413"/>
      <c r="QWP2" s="413"/>
      <c r="QWQ2" s="413"/>
      <c r="QWR2" s="413"/>
      <c r="QWS2" s="413"/>
      <c r="QWT2" s="413"/>
      <c r="QWU2" s="413"/>
      <c r="QWV2" s="413"/>
      <c r="QWW2" s="413"/>
      <c r="QWX2" s="413"/>
      <c r="QWY2" s="413"/>
      <c r="QWZ2" s="413"/>
      <c r="QXA2" s="413"/>
      <c r="QXB2" s="413"/>
      <c r="QXC2" s="413"/>
      <c r="QXD2" s="413"/>
      <c r="QXE2" s="413"/>
      <c r="QXF2" s="413"/>
      <c r="QXG2" s="413"/>
      <c r="QXH2" s="413"/>
      <c r="QXI2" s="413"/>
      <c r="QXJ2" s="413"/>
      <c r="QXK2" s="413"/>
      <c r="QXL2" s="413"/>
      <c r="QXM2" s="413"/>
      <c r="QXN2" s="413"/>
      <c r="QXO2" s="413"/>
      <c r="QXP2" s="413"/>
      <c r="QXQ2" s="413"/>
      <c r="QXR2" s="413"/>
      <c r="QXS2" s="413"/>
      <c r="QXT2" s="413"/>
      <c r="QXU2" s="413"/>
      <c r="QXV2" s="413"/>
      <c r="QXW2" s="413"/>
      <c r="QXX2" s="413"/>
      <c r="QXY2" s="413"/>
      <c r="QXZ2" s="413"/>
      <c r="QYA2" s="413"/>
      <c r="QYB2" s="413"/>
      <c r="QYC2" s="413"/>
      <c r="QYD2" s="413"/>
      <c r="QYE2" s="413"/>
      <c r="QYF2" s="413"/>
      <c r="QYG2" s="413"/>
      <c r="QYH2" s="413"/>
      <c r="QYI2" s="413"/>
      <c r="QYJ2" s="413"/>
      <c r="QYK2" s="413"/>
      <c r="QYL2" s="413"/>
      <c r="QYM2" s="413"/>
      <c r="QYN2" s="413"/>
      <c r="QYO2" s="413"/>
      <c r="QYP2" s="413"/>
      <c r="QYQ2" s="413"/>
      <c r="QYR2" s="413"/>
      <c r="QYS2" s="413"/>
      <c r="QYT2" s="413"/>
      <c r="QYU2" s="413"/>
      <c r="QYV2" s="413"/>
      <c r="QYW2" s="413"/>
      <c r="QYX2" s="413"/>
      <c r="QYY2" s="413"/>
      <c r="QYZ2" s="413"/>
      <c r="QZA2" s="413"/>
      <c r="QZB2" s="413"/>
      <c r="QZC2" s="413"/>
      <c r="QZD2" s="413"/>
      <c r="QZE2" s="413"/>
      <c r="QZF2" s="413"/>
      <c r="QZG2" s="413"/>
      <c r="QZH2" s="413"/>
      <c r="QZI2" s="413"/>
      <c r="QZJ2" s="413"/>
      <c r="QZK2" s="413"/>
      <c r="QZL2" s="413"/>
      <c r="QZM2" s="413"/>
      <c r="QZN2" s="413"/>
      <c r="QZO2" s="413"/>
      <c r="QZP2" s="413"/>
      <c r="QZQ2" s="413"/>
      <c r="QZR2" s="413"/>
      <c r="QZS2" s="413"/>
      <c r="QZT2" s="413"/>
      <c r="QZU2" s="413"/>
      <c r="QZV2" s="413"/>
      <c r="QZW2" s="413"/>
      <c r="QZX2" s="413"/>
      <c r="QZY2" s="413"/>
      <c r="QZZ2" s="413"/>
      <c r="RAA2" s="413"/>
      <c r="RAB2" s="413"/>
      <c r="RAC2" s="413"/>
      <c r="RAD2" s="413"/>
      <c r="RAE2" s="413"/>
      <c r="RAF2" s="413"/>
      <c r="RAG2" s="413"/>
      <c r="RAH2" s="413"/>
      <c r="RAI2" s="413"/>
      <c r="RAJ2" s="413"/>
      <c r="RAK2" s="413"/>
      <c r="RAL2" s="413"/>
      <c r="RAM2" s="413"/>
      <c r="RAN2" s="413"/>
      <c r="RAO2" s="413"/>
      <c r="RAP2" s="413"/>
      <c r="RAQ2" s="413"/>
      <c r="RAR2" s="413"/>
      <c r="RAS2" s="413"/>
      <c r="RAT2" s="413"/>
      <c r="RAU2" s="413"/>
      <c r="RAV2" s="413"/>
      <c r="RAW2" s="413"/>
      <c r="RAX2" s="413"/>
      <c r="RAY2" s="413"/>
      <c r="RAZ2" s="413"/>
      <c r="RBA2" s="413"/>
      <c r="RBB2" s="413"/>
      <c r="RBC2" s="413"/>
      <c r="RBD2" s="413"/>
      <c r="RBE2" s="413"/>
      <c r="RBF2" s="413"/>
      <c r="RBG2" s="413"/>
      <c r="RBH2" s="413"/>
      <c r="RBI2" s="413"/>
      <c r="RBJ2" s="413"/>
      <c r="RBK2" s="413"/>
      <c r="RBL2" s="413"/>
      <c r="RBM2" s="413"/>
      <c r="RBN2" s="413"/>
      <c r="RBO2" s="413"/>
      <c r="RBP2" s="413"/>
      <c r="RBQ2" s="413"/>
      <c r="RBR2" s="413"/>
      <c r="RBS2" s="413"/>
      <c r="RBT2" s="413"/>
      <c r="RBU2" s="413"/>
      <c r="RBV2" s="413"/>
      <c r="RBW2" s="413"/>
      <c r="RBX2" s="413"/>
      <c r="RBY2" s="413"/>
      <c r="RBZ2" s="413"/>
      <c r="RCA2" s="413"/>
      <c r="RCB2" s="413"/>
      <c r="RCC2" s="413"/>
      <c r="RCD2" s="413"/>
      <c r="RCE2" s="413"/>
      <c r="RCF2" s="413"/>
      <c r="RCG2" s="413"/>
      <c r="RCH2" s="413"/>
      <c r="RCI2" s="413"/>
      <c r="RCJ2" s="413"/>
      <c r="RCK2" s="413"/>
      <c r="RCL2" s="413"/>
      <c r="RCM2" s="413"/>
      <c r="RCN2" s="413"/>
      <c r="RCO2" s="413"/>
      <c r="RCP2" s="413"/>
      <c r="RCQ2" s="413"/>
      <c r="RCR2" s="413"/>
      <c r="RCS2" s="413"/>
      <c r="RCT2" s="413"/>
      <c r="RCU2" s="413"/>
      <c r="RCV2" s="413"/>
      <c r="RCW2" s="413"/>
      <c r="RCX2" s="413"/>
      <c r="RCY2" s="413"/>
      <c r="RCZ2" s="413"/>
      <c r="RDA2" s="413"/>
      <c r="RDB2" s="413"/>
      <c r="RDC2" s="413"/>
      <c r="RDD2" s="413"/>
      <c r="RDE2" s="413"/>
      <c r="RDF2" s="413"/>
      <c r="RDG2" s="413"/>
      <c r="RDH2" s="413"/>
      <c r="RDI2" s="413"/>
      <c r="RDJ2" s="413"/>
      <c r="RDK2" s="413"/>
      <c r="RDL2" s="413"/>
      <c r="RDM2" s="413"/>
      <c r="RDN2" s="413"/>
      <c r="RDO2" s="413"/>
      <c r="RDP2" s="413"/>
      <c r="RDQ2" s="413"/>
      <c r="RDR2" s="413"/>
      <c r="RDS2" s="413"/>
      <c r="RDT2" s="413"/>
      <c r="RDU2" s="413"/>
      <c r="RDV2" s="413"/>
      <c r="RDW2" s="413"/>
      <c r="RDX2" s="413"/>
      <c r="RDY2" s="413"/>
      <c r="RDZ2" s="413"/>
      <c r="REA2" s="413"/>
      <c r="REB2" s="413"/>
      <c r="REC2" s="413"/>
      <c r="RED2" s="413"/>
      <c r="REE2" s="413"/>
      <c r="REF2" s="413"/>
      <c r="REG2" s="413"/>
      <c r="REH2" s="413"/>
      <c r="REI2" s="413"/>
      <c r="REJ2" s="413"/>
      <c r="REK2" s="413"/>
      <c r="REL2" s="413"/>
      <c r="REM2" s="413"/>
      <c r="REN2" s="413"/>
      <c r="REO2" s="413"/>
      <c r="REP2" s="413"/>
      <c r="REQ2" s="413"/>
      <c r="RER2" s="413"/>
      <c r="RES2" s="413"/>
      <c r="RET2" s="413"/>
      <c r="REU2" s="413"/>
      <c r="REV2" s="413"/>
      <c r="REW2" s="413"/>
      <c r="REX2" s="413"/>
      <c r="REY2" s="413"/>
      <c r="REZ2" s="413"/>
      <c r="RFA2" s="413"/>
      <c r="RFB2" s="413"/>
      <c r="RFC2" s="413"/>
      <c r="RFD2" s="413"/>
      <c r="RFE2" s="413"/>
      <c r="RFF2" s="413"/>
      <c r="RFG2" s="413"/>
      <c r="RFH2" s="413"/>
      <c r="RFI2" s="413"/>
      <c r="RFJ2" s="413"/>
      <c r="RFK2" s="413"/>
      <c r="RFL2" s="413"/>
      <c r="RFM2" s="413"/>
      <c r="RFN2" s="413"/>
      <c r="RFO2" s="413"/>
      <c r="RFP2" s="413"/>
      <c r="RFQ2" s="413"/>
      <c r="RFR2" s="413"/>
      <c r="RFS2" s="413"/>
      <c r="RFT2" s="413"/>
      <c r="RFU2" s="413"/>
      <c r="RFV2" s="413"/>
      <c r="RFW2" s="413"/>
      <c r="RFX2" s="413"/>
      <c r="RFY2" s="413"/>
      <c r="RFZ2" s="413"/>
      <c r="RGA2" s="413"/>
      <c r="RGB2" s="413"/>
      <c r="RGC2" s="413"/>
      <c r="RGD2" s="413"/>
      <c r="RGE2" s="413"/>
      <c r="RGF2" s="413"/>
      <c r="RGG2" s="413"/>
      <c r="RGH2" s="413"/>
      <c r="RGI2" s="413"/>
      <c r="RGJ2" s="413"/>
      <c r="RGK2" s="413"/>
      <c r="RGL2" s="413"/>
      <c r="RGM2" s="413"/>
      <c r="RGN2" s="413"/>
      <c r="RGO2" s="413"/>
      <c r="RGP2" s="413"/>
      <c r="RGQ2" s="413"/>
      <c r="RGR2" s="413"/>
      <c r="RGS2" s="413"/>
      <c r="RGT2" s="413"/>
      <c r="RGU2" s="413"/>
      <c r="RGV2" s="413"/>
      <c r="RGW2" s="413"/>
      <c r="RGX2" s="413"/>
      <c r="RGY2" s="413"/>
      <c r="RGZ2" s="413"/>
      <c r="RHA2" s="413"/>
      <c r="RHB2" s="413"/>
      <c r="RHC2" s="413"/>
      <c r="RHD2" s="413"/>
      <c r="RHE2" s="413"/>
      <c r="RHF2" s="413"/>
      <c r="RHG2" s="413"/>
      <c r="RHH2" s="413"/>
      <c r="RHI2" s="413"/>
      <c r="RHJ2" s="413"/>
      <c r="RHK2" s="413"/>
      <c r="RHL2" s="413"/>
      <c r="RHM2" s="413"/>
      <c r="RHN2" s="413"/>
      <c r="RHO2" s="413"/>
      <c r="RHP2" s="413"/>
      <c r="RHQ2" s="413"/>
      <c r="RHR2" s="413"/>
      <c r="RHS2" s="413"/>
      <c r="RHT2" s="413"/>
      <c r="RHU2" s="413"/>
      <c r="RHV2" s="413"/>
      <c r="RHW2" s="413"/>
      <c r="RHX2" s="413"/>
      <c r="RHY2" s="413"/>
      <c r="RHZ2" s="413"/>
      <c r="RIA2" s="413"/>
      <c r="RIB2" s="413"/>
      <c r="RIC2" s="413"/>
      <c r="RID2" s="413"/>
      <c r="RIE2" s="413"/>
      <c r="RIF2" s="413"/>
      <c r="RIG2" s="413"/>
      <c r="RIH2" s="413"/>
      <c r="RII2" s="413"/>
      <c r="RIJ2" s="413"/>
      <c r="RIK2" s="413"/>
      <c r="RIL2" s="413"/>
      <c r="RIM2" s="413"/>
      <c r="RIN2" s="413"/>
      <c r="RIO2" s="413"/>
      <c r="RIP2" s="413"/>
      <c r="RIQ2" s="413"/>
      <c r="RIR2" s="413"/>
      <c r="RIS2" s="413"/>
      <c r="RIT2" s="413"/>
      <c r="RIU2" s="413"/>
      <c r="RIV2" s="413"/>
      <c r="RIW2" s="413"/>
      <c r="RIX2" s="413"/>
      <c r="RIY2" s="413"/>
      <c r="RIZ2" s="413"/>
      <c r="RJA2" s="413"/>
      <c r="RJB2" s="413"/>
      <c r="RJC2" s="413"/>
      <c r="RJD2" s="413"/>
      <c r="RJE2" s="413"/>
      <c r="RJF2" s="413"/>
      <c r="RJG2" s="413"/>
      <c r="RJH2" s="413"/>
      <c r="RJI2" s="413"/>
      <c r="RJJ2" s="413"/>
      <c r="RJK2" s="413"/>
      <c r="RJL2" s="413"/>
      <c r="RJM2" s="413"/>
      <c r="RJN2" s="413"/>
      <c r="RJO2" s="413"/>
      <c r="RJP2" s="413"/>
      <c r="RJQ2" s="413"/>
      <c r="RJR2" s="413"/>
      <c r="RJS2" s="413"/>
      <c r="RJT2" s="413"/>
      <c r="RJU2" s="413"/>
      <c r="RJV2" s="413"/>
      <c r="RJW2" s="413"/>
      <c r="RJX2" s="413"/>
      <c r="RJY2" s="413"/>
      <c r="RJZ2" s="413"/>
      <c r="RKA2" s="413"/>
      <c r="RKB2" s="413"/>
      <c r="RKC2" s="413"/>
      <c r="RKD2" s="413"/>
      <c r="RKE2" s="413"/>
      <c r="RKF2" s="413"/>
      <c r="RKG2" s="413"/>
      <c r="RKH2" s="413"/>
      <c r="RKI2" s="413"/>
      <c r="RKJ2" s="413"/>
      <c r="RKK2" s="413"/>
      <c r="RKL2" s="413"/>
      <c r="RKM2" s="413"/>
      <c r="RKN2" s="413"/>
      <c r="RKO2" s="413"/>
      <c r="RKP2" s="413"/>
      <c r="RKQ2" s="413"/>
      <c r="RKR2" s="413"/>
      <c r="RKS2" s="413"/>
      <c r="RKT2" s="413"/>
      <c r="RKU2" s="413"/>
      <c r="RKV2" s="413"/>
      <c r="RKW2" s="413"/>
      <c r="RKX2" s="413"/>
      <c r="RKY2" s="413"/>
      <c r="RKZ2" s="413"/>
      <c r="RLA2" s="413"/>
      <c r="RLB2" s="413"/>
      <c r="RLC2" s="413"/>
      <c r="RLD2" s="413"/>
      <c r="RLE2" s="413"/>
      <c r="RLF2" s="413"/>
      <c r="RLG2" s="413"/>
      <c r="RLH2" s="413"/>
      <c r="RLI2" s="413"/>
      <c r="RLJ2" s="413"/>
      <c r="RLK2" s="413"/>
      <c r="RLL2" s="413"/>
      <c r="RLM2" s="413"/>
      <c r="RLN2" s="413"/>
      <c r="RLO2" s="413"/>
      <c r="RLP2" s="413"/>
      <c r="RLQ2" s="413"/>
      <c r="RLR2" s="413"/>
      <c r="RLS2" s="413"/>
      <c r="RLT2" s="413"/>
      <c r="RLU2" s="413"/>
      <c r="RLV2" s="413"/>
      <c r="RLW2" s="413"/>
      <c r="RLX2" s="413"/>
      <c r="RLY2" s="413"/>
      <c r="RLZ2" s="413"/>
      <c r="RMA2" s="413"/>
      <c r="RMB2" s="413"/>
      <c r="RMC2" s="413"/>
      <c r="RMD2" s="413"/>
      <c r="RME2" s="413"/>
      <c r="RMF2" s="413"/>
      <c r="RMG2" s="413"/>
      <c r="RMH2" s="413"/>
      <c r="RMI2" s="413"/>
      <c r="RMJ2" s="413"/>
      <c r="RMK2" s="413"/>
      <c r="RML2" s="413"/>
      <c r="RMM2" s="413"/>
      <c r="RMN2" s="413"/>
      <c r="RMO2" s="413"/>
      <c r="RMP2" s="413"/>
      <c r="RMQ2" s="413"/>
      <c r="RMR2" s="413"/>
      <c r="RMS2" s="413"/>
      <c r="RMT2" s="413"/>
      <c r="RMU2" s="413"/>
      <c r="RMV2" s="413"/>
      <c r="RMW2" s="413"/>
      <c r="RMX2" s="413"/>
      <c r="RMY2" s="413"/>
      <c r="RMZ2" s="413"/>
      <c r="RNA2" s="413"/>
      <c r="RNB2" s="413"/>
      <c r="RNC2" s="413"/>
      <c r="RND2" s="413"/>
      <c r="RNE2" s="413"/>
      <c r="RNF2" s="413"/>
      <c r="RNG2" s="413"/>
      <c r="RNH2" s="413"/>
      <c r="RNI2" s="413"/>
      <c r="RNJ2" s="413"/>
      <c r="RNK2" s="413"/>
      <c r="RNL2" s="413"/>
      <c r="RNM2" s="413"/>
      <c r="RNN2" s="413"/>
      <c r="RNO2" s="413"/>
      <c r="RNP2" s="413"/>
      <c r="RNQ2" s="413"/>
      <c r="RNR2" s="413"/>
      <c r="RNS2" s="413"/>
      <c r="RNT2" s="413"/>
      <c r="RNU2" s="413"/>
      <c r="RNV2" s="413"/>
      <c r="RNW2" s="413"/>
      <c r="RNX2" s="413"/>
      <c r="RNY2" s="413"/>
      <c r="RNZ2" s="413"/>
      <c r="ROA2" s="413"/>
      <c r="ROB2" s="413"/>
      <c r="ROC2" s="413"/>
      <c r="ROD2" s="413"/>
      <c r="ROE2" s="413"/>
      <c r="ROF2" s="413"/>
      <c r="ROG2" s="413"/>
      <c r="ROH2" s="413"/>
      <c r="ROI2" s="413"/>
      <c r="ROJ2" s="413"/>
      <c r="ROK2" s="413"/>
      <c r="ROL2" s="413"/>
      <c r="ROM2" s="413"/>
      <c r="RON2" s="413"/>
      <c r="ROO2" s="413"/>
      <c r="ROP2" s="413"/>
      <c r="ROQ2" s="413"/>
      <c r="ROR2" s="413"/>
      <c r="ROS2" s="413"/>
      <c r="ROT2" s="413"/>
      <c r="ROU2" s="413"/>
      <c r="ROV2" s="413"/>
      <c r="ROW2" s="413"/>
      <c r="ROX2" s="413"/>
      <c r="ROY2" s="413"/>
      <c r="ROZ2" s="413"/>
      <c r="RPA2" s="413"/>
      <c r="RPB2" s="413"/>
      <c r="RPC2" s="413"/>
      <c r="RPD2" s="413"/>
      <c r="RPE2" s="413"/>
      <c r="RPF2" s="413"/>
      <c r="RPG2" s="413"/>
      <c r="RPH2" s="413"/>
      <c r="RPI2" s="413"/>
      <c r="RPJ2" s="413"/>
      <c r="RPK2" s="413"/>
      <c r="RPL2" s="413"/>
      <c r="RPM2" s="413"/>
      <c r="RPN2" s="413"/>
      <c r="RPO2" s="413"/>
      <c r="RPP2" s="413"/>
      <c r="RPQ2" s="413"/>
      <c r="RPR2" s="413"/>
      <c r="RPS2" s="413"/>
      <c r="RPT2" s="413"/>
      <c r="RPU2" s="413"/>
      <c r="RPV2" s="413"/>
      <c r="RPW2" s="413"/>
      <c r="RPX2" s="413"/>
      <c r="RPY2" s="413"/>
      <c r="RPZ2" s="413"/>
      <c r="RQA2" s="413"/>
      <c r="RQB2" s="413"/>
      <c r="RQC2" s="413"/>
      <c r="RQD2" s="413"/>
      <c r="RQE2" s="413"/>
      <c r="RQF2" s="413"/>
      <c r="RQG2" s="413"/>
      <c r="RQH2" s="413"/>
      <c r="RQI2" s="413"/>
      <c r="RQJ2" s="413"/>
      <c r="RQK2" s="413"/>
      <c r="RQL2" s="413"/>
      <c r="RQM2" s="413"/>
      <c r="RQN2" s="413"/>
      <c r="RQO2" s="413"/>
      <c r="RQP2" s="413"/>
      <c r="RQQ2" s="413"/>
      <c r="RQR2" s="413"/>
      <c r="RQS2" s="413"/>
      <c r="RQT2" s="413"/>
      <c r="RQU2" s="413"/>
      <c r="RQV2" s="413"/>
      <c r="RQW2" s="413"/>
      <c r="RQX2" s="413"/>
      <c r="RQY2" s="413"/>
      <c r="RQZ2" s="413"/>
      <c r="RRA2" s="413"/>
      <c r="RRB2" s="413"/>
      <c r="RRC2" s="413"/>
      <c r="RRD2" s="413"/>
      <c r="RRE2" s="413"/>
      <c r="RRF2" s="413"/>
      <c r="RRG2" s="413"/>
      <c r="RRH2" s="413"/>
      <c r="RRI2" s="413"/>
      <c r="RRJ2" s="413"/>
      <c r="RRK2" s="413"/>
      <c r="RRL2" s="413"/>
      <c r="RRM2" s="413"/>
      <c r="RRN2" s="413"/>
      <c r="RRO2" s="413"/>
      <c r="RRP2" s="413"/>
      <c r="RRQ2" s="413"/>
      <c r="RRR2" s="413"/>
      <c r="RRS2" s="413"/>
      <c r="RRT2" s="413"/>
      <c r="RRU2" s="413"/>
      <c r="RRV2" s="413"/>
      <c r="RRW2" s="413"/>
      <c r="RRX2" s="413"/>
      <c r="RRY2" s="413"/>
      <c r="RRZ2" s="413"/>
      <c r="RSA2" s="413"/>
      <c r="RSB2" s="413"/>
      <c r="RSC2" s="413"/>
      <c r="RSD2" s="413"/>
      <c r="RSE2" s="413"/>
      <c r="RSF2" s="413"/>
      <c r="RSG2" s="413"/>
      <c r="RSH2" s="413"/>
      <c r="RSI2" s="413"/>
      <c r="RSJ2" s="413"/>
      <c r="RSK2" s="413"/>
      <c r="RSL2" s="413"/>
      <c r="RSM2" s="413"/>
      <c r="RSN2" s="413"/>
      <c r="RSO2" s="413"/>
      <c r="RSP2" s="413"/>
      <c r="RSQ2" s="413"/>
      <c r="RSR2" s="413"/>
      <c r="RSS2" s="413"/>
      <c r="RST2" s="413"/>
      <c r="RSU2" s="413"/>
      <c r="RSV2" s="413"/>
      <c r="RSW2" s="413"/>
      <c r="RSX2" s="413"/>
      <c r="RSY2" s="413"/>
      <c r="RSZ2" s="413"/>
      <c r="RTA2" s="413"/>
      <c r="RTB2" s="413"/>
      <c r="RTC2" s="413"/>
      <c r="RTD2" s="413"/>
      <c r="RTE2" s="413"/>
      <c r="RTF2" s="413"/>
      <c r="RTG2" s="413"/>
      <c r="RTH2" s="413"/>
      <c r="RTI2" s="413"/>
      <c r="RTJ2" s="413"/>
      <c r="RTK2" s="413"/>
      <c r="RTL2" s="413"/>
      <c r="RTM2" s="413"/>
      <c r="RTN2" s="413"/>
      <c r="RTO2" s="413"/>
      <c r="RTP2" s="413"/>
      <c r="RTQ2" s="413"/>
      <c r="RTR2" s="413"/>
      <c r="RTS2" s="413"/>
      <c r="RTT2" s="413"/>
      <c r="RTU2" s="413"/>
      <c r="RTV2" s="413"/>
      <c r="RTW2" s="413"/>
      <c r="RTX2" s="413"/>
      <c r="RTY2" s="413"/>
      <c r="RTZ2" s="413"/>
      <c r="RUA2" s="413"/>
      <c r="RUB2" s="413"/>
      <c r="RUC2" s="413"/>
      <c r="RUD2" s="413"/>
      <c r="RUE2" s="413"/>
      <c r="RUF2" s="413"/>
      <c r="RUG2" s="413"/>
      <c r="RUH2" s="413"/>
      <c r="RUI2" s="413"/>
      <c r="RUJ2" s="413"/>
      <c r="RUK2" s="413"/>
      <c r="RUL2" s="413"/>
      <c r="RUM2" s="413"/>
      <c r="RUN2" s="413"/>
      <c r="RUO2" s="413"/>
      <c r="RUP2" s="413"/>
      <c r="RUQ2" s="413"/>
      <c r="RUR2" s="413"/>
      <c r="RUS2" s="413"/>
      <c r="RUT2" s="413"/>
      <c r="RUU2" s="413"/>
      <c r="RUV2" s="413"/>
      <c r="RUW2" s="413"/>
      <c r="RUX2" s="413"/>
      <c r="RUY2" s="413"/>
      <c r="RUZ2" s="413"/>
      <c r="RVA2" s="413"/>
      <c r="RVB2" s="413"/>
      <c r="RVC2" s="413"/>
      <c r="RVD2" s="413"/>
      <c r="RVE2" s="413"/>
      <c r="RVF2" s="413"/>
      <c r="RVG2" s="413"/>
      <c r="RVH2" s="413"/>
      <c r="RVI2" s="413"/>
      <c r="RVJ2" s="413"/>
      <c r="RVK2" s="413"/>
      <c r="RVL2" s="413"/>
      <c r="RVM2" s="413"/>
      <c r="RVN2" s="413"/>
      <c r="RVO2" s="413"/>
      <c r="RVP2" s="413"/>
      <c r="RVQ2" s="413"/>
      <c r="RVR2" s="413"/>
      <c r="RVS2" s="413"/>
      <c r="RVT2" s="413"/>
      <c r="RVU2" s="413"/>
      <c r="RVV2" s="413"/>
      <c r="RVW2" s="413"/>
      <c r="RVX2" s="413"/>
      <c r="RVY2" s="413"/>
      <c r="RVZ2" s="413"/>
      <c r="RWA2" s="413"/>
      <c r="RWB2" s="413"/>
      <c r="RWC2" s="413"/>
      <c r="RWD2" s="413"/>
      <c r="RWE2" s="413"/>
      <c r="RWF2" s="413"/>
      <c r="RWG2" s="413"/>
      <c r="RWH2" s="413"/>
      <c r="RWI2" s="413"/>
      <c r="RWJ2" s="413"/>
      <c r="RWK2" s="413"/>
      <c r="RWL2" s="413"/>
      <c r="RWM2" s="413"/>
      <c r="RWN2" s="413"/>
      <c r="RWO2" s="413"/>
      <c r="RWP2" s="413"/>
      <c r="RWQ2" s="413"/>
      <c r="RWR2" s="413"/>
      <c r="RWS2" s="413"/>
      <c r="RWT2" s="413"/>
      <c r="RWU2" s="413"/>
      <c r="RWV2" s="413"/>
      <c r="RWW2" s="413"/>
      <c r="RWX2" s="413"/>
      <c r="RWY2" s="413"/>
      <c r="RWZ2" s="413"/>
      <c r="RXA2" s="413"/>
      <c r="RXB2" s="413"/>
      <c r="RXC2" s="413"/>
      <c r="RXD2" s="413"/>
      <c r="RXE2" s="413"/>
      <c r="RXF2" s="413"/>
      <c r="RXG2" s="413"/>
      <c r="RXH2" s="413"/>
      <c r="RXI2" s="413"/>
      <c r="RXJ2" s="413"/>
      <c r="RXK2" s="413"/>
      <c r="RXL2" s="413"/>
      <c r="RXM2" s="413"/>
      <c r="RXN2" s="413"/>
      <c r="RXO2" s="413"/>
      <c r="RXP2" s="413"/>
      <c r="RXQ2" s="413"/>
      <c r="RXR2" s="413"/>
      <c r="RXS2" s="413"/>
      <c r="RXT2" s="413"/>
      <c r="RXU2" s="413"/>
      <c r="RXV2" s="413"/>
      <c r="RXW2" s="413"/>
      <c r="RXX2" s="413"/>
      <c r="RXY2" s="413"/>
      <c r="RXZ2" s="413"/>
      <c r="RYA2" s="413"/>
      <c r="RYB2" s="413"/>
      <c r="RYC2" s="413"/>
      <c r="RYD2" s="413"/>
      <c r="RYE2" s="413"/>
      <c r="RYF2" s="413"/>
      <c r="RYG2" s="413"/>
      <c r="RYH2" s="413"/>
      <c r="RYI2" s="413"/>
      <c r="RYJ2" s="413"/>
      <c r="RYK2" s="413"/>
      <c r="RYL2" s="413"/>
      <c r="RYM2" s="413"/>
      <c r="RYN2" s="413"/>
      <c r="RYO2" s="413"/>
      <c r="RYP2" s="413"/>
      <c r="RYQ2" s="413"/>
      <c r="RYR2" s="413"/>
      <c r="RYS2" s="413"/>
      <c r="RYT2" s="413"/>
      <c r="RYU2" s="413"/>
      <c r="RYV2" s="413"/>
      <c r="RYW2" s="413"/>
      <c r="RYX2" s="413"/>
      <c r="RYY2" s="413"/>
      <c r="RYZ2" s="413"/>
      <c r="RZA2" s="413"/>
      <c r="RZB2" s="413"/>
      <c r="RZC2" s="413"/>
      <c r="RZD2" s="413"/>
      <c r="RZE2" s="413"/>
      <c r="RZF2" s="413"/>
      <c r="RZG2" s="413"/>
      <c r="RZH2" s="413"/>
      <c r="RZI2" s="413"/>
      <c r="RZJ2" s="413"/>
      <c r="RZK2" s="413"/>
      <c r="RZL2" s="413"/>
      <c r="RZM2" s="413"/>
      <c r="RZN2" s="413"/>
      <c r="RZO2" s="413"/>
      <c r="RZP2" s="413"/>
      <c r="RZQ2" s="413"/>
      <c r="RZR2" s="413"/>
      <c r="RZS2" s="413"/>
      <c r="RZT2" s="413"/>
      <c r="RZU2" s="413"/>
      <c r="RZV2" s="413"/>
      <c r="RZW2" s="413"/>
      <c r="RZX2" s="413"/>
      <c r="RZY2" s="413"/>
      <c r="RZZ2" s="413"/>
      <c r="SAA2" s="413"/>
      <c r="SAB2" s="413"/>
      <c r="SAC2" s="413"/>
      <c r="SAD2" s="413"/>
      <c r="SAE2" s="413"/>
      <c r="SAF2" s="413"/>
      <c r="SAG2" s="413"/>
      <c r="SAH2" s="413"/>
      <c r="SAI2" s="413"/>
      <c r="SAJ2" s="413"/>
      <c r="SAK2" s="413"/>
      <c r="SAL2" s="413"/>
      <c r="SAM2" s="413"/>
      <c r="SAN2" s="413"/>
      <c r="SAO2" s="413"/>
      <c r="SAP2" s="413"/>
      <c r="SAQ2" s="413"/>
      <c r="SAR2" s="413"/>
      <c r="SAS2" s="413"/>
      <c r="SAT2" s="413"/>
      <c r="SAU2" s="413"/>
      <c r="SAV2" s="413"/>
      <c r="SAW2" s="413"/>
      <c r="SAX2" s="413"/>
      <c r="SAY2" s="413"/>
      <c r="SAZ2" s="413"/>
      <c r="SBA2" s="413"/>
      <c r="SBB2" s="413"/>
      <c r="SBC2" s="413"/>
      <c r="SBD2" s="413"/>
      <c r="SBE2" s="413"/>
      <c r="SBF2" s="413"/>
      <c r="SBG2" s="413"/>
      <c r="SBH2" s="413"/>
      <c r="SBI2" s="413"/>
      <c r="SBJ2" s="413"/>
      <c r="SBK2" s="413"/>
      <c r="SBL2" s="413"/>
      <c r="SBM2" s="413"/>
      <c r="SBN2" s="413"/>
      <c r="SBO2" s="413"/>
      <c r="SBP2" s="413"/>
      <c r="SBQ2" s="413"/>
      <c r="SBR2" s="413"/>
      <c r="SBS2" s="413"/>
      <c r="SBT2" s="413"/>
      <c r="SBU2" s="413"/>
      <c r="SBV2" s="413"/>
      <c r="SBW2" s="413"/>
      <c r="SBX2" s="413"/>
      <c r="SBY2" s="413"/>
      <c r="SBZ2" s="413"/>
      <c r="SCA2" s="413"/>
      <c r="SCB2" s="413"/>
      <c r="SCC2" s="413"/>
      <c r="SCD2" s="413"/>
      <c r="SCE2" s="413"/>
      <c r="SCF2" s="413"/>
      <c r="SCG2" s="413"/>
      <c r="SCH2" s="413"/>
      <c r="SCI2" s="413"/>
      <c r="SCJ2" s="413"/>
      <c r="SCK2" s="413"/>
      <c r="SCL2" s="413"/>
      <c r="SCM2" s="413"/>
      <c r="SCN2" s="413"/>
      <c r="SCO2" s="413"/>
      <c r="SCP2" s="413"/>
      <c r="SCQ2" s="413"/>
      <c r="SCR2" s="413"/>
      <c r="SCS2" s="413"/>
      <c r="SCT2" s="413"/>
      <c r="SCU2" s="413"/>
      <c r="SCV2" s="413"/>
      <c r="SCW2" s="413"/>
      <c r="SCX2" s="413"/>
      <c r="SCY2" s="413"/>
      <c r="SCZ2" s="413"/>
      <c r="SDA2" s="413"/>
      <c r="SDB2" s="413"/>
      <c r="SDC2" s="413"/>
      <c r="SDD2" s="413"/>
      <c r="SDE2" s="413"/>
      <c r="SDF2" s="413"/>
      <c r="SDG2" s="413"/>
      <c r="SDH2" s="413"/>
      <c r="SDI2" s="413"/>
      <c r="SDJ2" s="413"/>
      <c r="SDK2" s="413"/>
      <c r="SDL2" s="413"/>
      <c r="SDM2" s="413"/>
      <c r="SDN2" s="413"/>
      <c r="SDO2" s="413"/>
      <c r="SDP2" s="413"/>
      <c r="SDQ2" s="413"/>
      <c r="SDR2" s="413"/>
      <c r="SDS2" s="413"/>
      <c r="SDT2" s="413"/>
      <c r="SDU2" s="413"/>
      <c r="SDV2" s="413"/>
      <c r="SDW2" s="413"/>
      <c r="SDX2" s="413"/>
      <c r="SDY2" s="413"/>
      <c r="SDZ2" s="413"/>
      <c r="SEA2" s="413"/>
      <c r="SEB2" s="413"/>
      <c r="SEC2" s="413"/>
      <c r="SED2" s="413"/>
      <c r="SEE2" s="413"/>
      <c r="SEF2" s="413"/>
      <c r="SEG2" s="413"/>
      <c r="SEH2" s="413"/>
      <c r="SEI2" s="413"/>
      <c r="SEJ2" s="413"/>
      <c r="SEK2" s="413"/>
      <c r="SEL2" s="413"/>
      <c r="SEM2" s="413"/>
      <c r="SEN2" s="413"/>
      <c r="SEO2" s="413"/>
      <c r="SEP2" s="413"/>
      <c r="SEQ2" s="413"/>
      <c r="SER2" s="413"/>
      <c r="SES2" s="413"/>
      <c r="SET2" s="413"/>
      <c r="SEU2" s="413"/>
      <c r="SEV2" s="413"/>
      <c r="SEW2" s="413"/>
      <c r="SEX2" s="413"/>
      <c r="SEY2" s="413"/>
      <c r="SEZ2" s="413"/>
      <c r="SFA2" s="413"/>
      <c r="SFB2" s="413"/>
      <c r="SFC2" s="413"/>
      <c r="SFD2" s="413"/>
      <c r="SFE2" s="413"/>
      <c r="SFF2" s="413"/>
      <c r="SFG2" s="413"/>
      <c r="SFH2" s="413"/>
      <c r="SFI2" s="413"/>
      <c r="SFJ2" s="413"/>
      <c r="SFK2" s="413"/>
      <c r="SFL2" s="413"/>
      <c r="SFM2" s="413"/>
      <c r="SFN2" s="413"/>
      <c r="SFO2" s="413"/>
      <c r="SFP2" s="413"/>
      <c r="SFQ2" s="413"/>
      <c r="SFR2" s="413"/>
      <c r="SFS2" s="413"/>
      <c r="SFT2" s="413"/>
      <c r="SFU2" s="413"/>
      <c r="SFV2" s="413"/>
      <c r="SFW2" s="413"/>
      <c r="SFX2" s="413"/>
      <c r="SFY2" s="413"/>
      <c r="SFZ2" s="413"/>
      <c r="SGA2" s="413"/>
      <c r="SGB2" s="413"/>
      <c r="SGC2" s="413"/>
      <c r="SGD2" s="413"/>
      <c r="SGE2" s="413"/>
      <c r="SGF2" s="413"/>
      <c r="SGG2" s="413"/>
      <c r="SGH2" s="413"/>
      <c r="SGI2" s="413"/>
      <c r="SGJ2" s="413"/>
      <c r="SGK2" s="413"/>
      <c r="SGL2" s="413"/>
      <c r="SGM2" s="413"/>
      <c r="SGN2" s="413"/>
      <c r="SGO2" s="413"/>
      <c r="SGP2" s="413"/>
      <c r="SGQ2" s="413"/>
      <c r="SGR2" s="413"/>
      <c r="SGS2" s="413"/>
      <c r="SGT2" s="413"/>
      <c r="SGU2" s="413"/>
      <c r="SGV2" s="413"/>
      <c r="SGW2" s="413"/>
      <c r="SGX2" s="413"/>
      <c r="SGY2" s="413"/>
      <c r="SGZ2" s="413"/>
      <c r="SHA2" s="413"/>
      <c r="SHB2" s="413"/>
      <c r="SHC2" s="413"/>
      <c r="SHD2" s="413"/>
      <c r="SHE2" s="413"/>
      <c r="SHF2" s="413"/>
      <c r="SHG2" s="413"/>
      <c r="SHH2" s="413"/>
      <c r="SHI2" s="413"/>
      <c r="SHJ2" s="413"/>
      <c r="SHK2" s="413"/>
      <c r="SHL2" s="413"/>
      <c r="SHM2" s="413"/>
      <c r="SHN2" s="413"/>
      <c r="SHO2" s="413"/>
      <c r="SHP2" s="413"/>
      <c r="SHQ2" s="413"/>
      <c r="SHR2" s="413"/>
      <c r="SHS2" s="413"/>
      <c r="SHT2" s="413"/>
      <c r="SHU2" s="413"/>
      <c r="SHV2" s="413"/>
      <c r="SHW2" s="413"/>
      <c r="SHX2" s="413"/>
      <c r="SHY2" s="413"/>
      <c r="SHZ2" s="413"/>
      <c r="SIA2" s="413"/>
      <c r="SIB2" s="413"/>
      <c r="SIC2" s="413"/>
      <c r="SID2" s="413"/>
      <c r="SIE2" s="413"/>
      <c r="SIF2" s="413"/>
      <c r="SIG2" s="413"/>
      <c r="SIH2" s="413"/>
      <c r="SII2" s="413"/>
      <c r="SIJ2" s="413"/>
      <c r="SIK2" s="413"/>
      <c r="SIL2" s="413"/>
      <c r="SIM2" s="413"/>
      <c r="SIN2" s="413"/>
      <c r="SIO2" s="413"/>
      <c r="SIP2" s="413"/>
      <c r="SIQ2" s="413"/>
      <c r="SIR2" s="413"/>
      <c r="SIS2" s="413"/>
      <c r="SIT2" s="413"/>
      <c r="SIU2" s="413"/>
      <c r="SIV2" s="413"/>
      <c r="SIW2" s="413"/>
      <c r="SIX2" s="413"/>
      <c r="SIY2" s="413"/>
      <c r="SIZ2" s="413"/>
      <c r="SJA2" s="413"/>
      <c r="SJB2" s="413"/>
      <c r="SJC2" s="413"/>
      <c r="SJD2" s="413"/>
      <c r="SJE2" s="413"/>
      <c r="SJF2" s="413"/>
      <c r="SJG2" s="413"/>
      <c r="SJH2" s="413"/>
      <c r="SJI2" s="413"/>
      <c r="SJJ2" s="413"/>
      <c r="SJK2" s="413"/>
      <c r="SJL2" s="413"/>
      <c r="SJM2" s="413"/>
      <c r="SJN2" s="413"/>
      <c r="SJO2" s="413"/>
      <c r="SJP2" s="413"/>
      <c r="SJQ2" s="413"/>
      <c r="SJR2" s="413"/>
      <c r="SJS2" s="413"/>
      <c r="SJT2" s="413"/>
      <c r="SJU2" s="413"/>
      <c r="SJV2" s="413"/>
      <c r="SJW2" s="413"/>
      <c r="SJX2" s="413"/>
      <c r="SJY2" s="413"/>
      <c r="SJZ2" s="413"/>
      <c r="SKA2" s="413"/>
      <c r="SKB2" s="413"/>
      <c r="SKC2" s="413"/>
      <c r="SKD2" s="413"/>
      <c r="SKE2" s="413"/>
      <c r="SKF2" s="413"/>
      <c r="SKG2" s="413"/>
      <c r="SKH2" s="413"/>
      <c r="SKI2" s="413"/>
      <c r="SKJ2" s="413"/>
      <c r="SKK2" s="413"/>
      <c r="SKL2" s="413"/>
      <c r="SKM2" s="413"/>
      <c r="SKN2" s="413"/>
      <c r="SKO2" s="413"/>
      <c r="SKP2" s="413"/>
      <c r="SKQ2" s="413"/>
      <c r="SKR2" s="413"/>
      <c r="SKS2" s="413"/>
      <c r="SKT2" s="413"/>
      <c r="SKU2" s="413"/>
      <c r="SKV2" s="413"/>
      <c r="SKW2" s="413"/>
      <c r="SKX2" s="413"/>
      <c r="SKY2" s="413"/>
      <c r="SKZ2" s="413"/>
      <c r="SLA2" s="413"/>
      <c r="SLB2" s="413"/>
      <c r="SLC2" s="413"/>
      <c r="SLD2" s="413"/>
      <c r="SLE2" s="413"/>
      <c r="SLF2" s="413"/>
      <c r="SLG2" s="413"/>
      <c r="SLH2" s="413"/>
      <c r="SLI2" s="413"/>
      <c r="SLJ2" s="413"/>
      <c r="SLK2" s="413"/>
      <c r="SLL2" s="413"/>
      <c r="SLM2" s="413"/>
      <c r="SLN2" s="413"/>
      <c r="SLO2" s="413"/>
      <c r="SLP2" s="413"/>
      <c r="SLQ2" s="413"/>
      <c r="SLR2" s="413"/>
      <c r="SLS2" s="413"/>
      <c r="SLT2" s="413"/>
      <c r="SLU2" s="413"/>
      <c r="SLV2" s="413"/>
      <c r="SLW2" s="413"/>
      <c r="SLX2" s="413"/>
      <c r="SLY2" s="413"/>
      <c r="SLZ2" s="413"/>
      <c r="SMA2" s="413"/>
      <c r="SMB2" s="413"/>
      <c r="SMC2" s="413"/>
      <c r="SMD2" s="413"/>
      <c r="SME2" s="413"/>
      <c r="SMF2" s="413"/>
      <c r="SMG2" s="413"/>
      <c r="SMH2" s="413"/>
      <c r="SMI2" s="413"/>
      <c r="SMJ2" s="413"/>
      <c r="SMK2" s="413"/>
      <c r="SML2" s="413"/>
      <c r="SMM2" s="413"/>
      <c r="SMN2" s="413"/>
      <c r="SMO2" s="413"/>
      <c r="SMP2" s="413"/>
      <c r="SMQ2" s="413"/>
      <c r="SMR2" s="413"/>
      <c r="SMS2" s="413"/>
      <c r="SMT2" s="413"/>
      <c r="SMU2" s="413"/>
      <c r="SMV2" s="413"/>
      <c r="SMW2" s="413"/>
      <c r="SMX2" s="413"/>
      <c r="SMY2" s="413"/>
      <c r="SMZ2" s="413"/>
      <c r="SNA2" s="413"/>
      <c r="SNB2" s="413"/>
      <c r="SNC2" s="413"/>
      <c r="SND2" s="413"/>
      <c r="SNE2" s="413"/>
      <c r="SNF2" s="413"/>
      <c r="SNG2" s="413"/>
      <c r="SNH2" s="413"/>
      <c r="SNI2" s="413"/>
      <c r="SNJ2" s="413"/>
      <c r="SNK2" s="413"/>
      <c r="SNL2" s="413"/>
      <c r="SNM2" s="413"/>
      <c r="SNN2" s="413"/>
      <c r="SNO2" s="413"/>
      <c r="SNP2" s="413"/>
      <c r="SNQ2" s="413"/>
      <c r="SNR2" s="413"/>
      <c r="SNS2" s="413"/>
      <c r="SNT2" s="413"/>
      <c r="SNU2" s="413"/>
      <c r="SNV2" s="413"/>
      <c r="SNW2" s="413"/>
      <c r="SNX2" s="413"/>
      <c r="SNY2" s="413"/>
      <c r="SNZ2" s="413"/>
      <c r="SOA2" s="413"/>
      <c r="SOB2" s="413"/>
      <c r="SOC2" s="413"/>
      <c r="SOD2" s="413"/>
      <c r="SOE2" s="413"/>
      <c r="SOF2" s="413"/>
      <c r="SOG2" s="413"/>
      <c r="SOH2" s="413"/>
      <c r="SOI2" s="413"/>
      <c r="SOJ2" s="413"/>
      <c r="SOK2" s="413"/>
      <c r="SOL2" s="413"/>
      <c r="SOM2" s="413"/>
      <c r="SON2" s="413"/>
      <c r="SOO2" s="413"/>
      <c r="SOP2" s="413"/>
      <c r="SOQ2" s="413"/>
      <c r="SOR2" s="413"/>
      <c r="SOS2" s="413"/>
      <c r="SOT2" s="413"/>
      <c r="SOU2" s="413"/>
      <c r="SOV2" s="413"/>
      <c r="SOW2" s="413"/>
      <c r="SOX2" s="413"/>
      <c r="SOY2" s="413"/>
      <c r="SOZ2" s="413"/>
      <c r="SPA2" s="413"/>
      <c r="SPB2" s="413"/>
      <c r="SPC2" s="413"/>
      <c r="SPD2" s="413"/>
      <c r="SPE2" s="413"/>
      <c r="SPF2" s="413"/>
      <c r="SPG2" s="413"/>
      <c r="SPH2" s="413"/>
      <c r="SPI2" s="413"/>
      <c r="SPJ2" s="413"/>
      <c r="SPK2" s="413"/>
      <c r="SPL2" s="413"/>
      <c r="SPM2" s="413"/>
      <c r="SPN2" s="413"/>
      <c r="SPO2" s="413"/>
      <c r="SPP2" s="413"/>
      <c r="SPQ2" s="413"/>
      <c r="SPR2" s="413"/>
      <c r="SPS2" s="413"/>
      <c r="SPT2" s="413"/>
      <c r="SPU2" s="413"/>
      <c r="SPV2" s="413"/>
      <c r="SPW2" s="413"/>
      <c r="SPX2" s="413"/>
      <c r="SPY2" s="413"/>
      <c r="SPZ2" s="413"/>
      <c r="SQA2" s="413"/>
      <c r="SQB2" s="413"/>
      <c r="SQC2" s="413"/>
      <c r="SQD2" s="413"/>
      <c r="SQE2" s="413"/>
      <c r="SQF2" s="413"/>
      <c r="SQG2" s="413"/>
      <c r="SQH2" s="413"/>
      <c r="SQI2" s="413"/>
      <c r="SQJ2" s="413"/>
      <c r="SQK2" s="413"/>
      <c r="SQL2" s="413"/>
      <c r="SQM2" s="413"/>
      <c r="SQN2" s="413"/>
      <c r="SQO2" s="413"/>
      <c r="SQP2" s="413"/>
      <c r="SQQ2" s="413"/>
      <c r="SQR2" s="413"/>
      <c r="SQS2" s="413"/>
      <c r="SQT2" s="413"/>
      <c r="SQU2" s="413"/>
      <c r="SQV2" s="413"/>
      <c r="SQW2" s="413"/>
      <c r="SQX2" s="413"/>
      <c r="SQY2" s="413"/>
      <c r="SQZ2" s="413"/>
      <c r="SRA2" s="413"/>
      <c r="SRB2" s="413"/>
      <c r="SRC2" s="413"/>
      <c r="SRD2" s="413"/>
      <c r="SRE2" s="413"/>
      <c r="SRF2" s="413"/>
      <c r="SRG2" s="413"/>
      <c r="SRH2" s="413"/>
      <c r="SRI2" s="413"/>
      <c r="SRJ2" s="413"/>
      <c r="SRK2" s="413"/>
      <c r="SRL2" s="413"/>
      <c r="SRM2" s="413"/>
      <c r="SRN2" s="413"/>
      <c r="SRO2" s="413"/>
      <c r="SRP2" s="413"/>
      <c r="SRQ2" s="413"/>
      <c r="SRR2" s="413"/>
      <c r="SRS2" s="413"/>
      <c r="SRT2" s="413"/>
      <c r="SRU2" s="413"/>
      <c r="SRV2" s="413"/>
      <c r="SRW2" s="413"/>
      <c r="SRX2" s="413"/>
      <c r="SRY2" s="413"/>
      <c r="SRZ2" s="413"/>
      <c r="SSA2" s="413"/>
      <c r="SSB2" s="413"/>
      <c r="SSC2" s="413"/>
      <c r="SSD2" s="413"/>
      <c r="SSE2" s="413"/>
      <c r="SSF2" s="413"/>
      <c r="SSG2" s="413"/>
      <c r="SSH2" s="413"/>
      <c r="SSI2" s="413"/>
      <c r="SSJ2" s="413"/>
      <c r="SSK2" s="413"/>
      <c r="SSL2" s="413"/>
      <c r="SSM2" s="413"/>
      <c r="SSN2" s="413"/>
      <c r="SSO2" s="413"/>
      <c r="SSP2" s="413"/>
      <c r="SSQ2" s="413"/>
      <c r="SSR2" s="413"/>
      <c r="SSS2" s="413"/>
      <c r="SST2" s="413"/>
      <c r="SSU2" s="413"/>
      <c r="SSV2" s="413"/>
      <c r="SSW2" s="413"/>
      <c r="SSX2" s="413"/>
      <c r="SSY2" s="413"/>
      <c r="SSZ2" s="413"/>
      <c r="STA2" s="413"/>
      <c r="STB2" s="413"/>
      <c r="STC2" s="413"/>
      <c r="STD2" s="413"/>
      <c r="STE2" s="413"/>
      <c r="STF2" s="413"/>
      <c r="STG2" s="413"/>
      <c r="STH2" s="413"/>
      <c r="STI2" s="413"/>
      <c r="STJ2" s="413"/>
      <c r="STK2" s="413"/>
      <c r="STL2" s="413"/>
      <c r="STM2" s="413"/>
      <c r="STN2" s="413"/>
      <c r="STO2" s="413"/>
      <c r="STP2" s="413"/>
      <c r="STQ2" s="413"/>
      <c r="STR2" s="413"/>
      <c r="STS2" s="413"/>
      <c r="STT2" s="413"/>
      <c r="STU2" s="413"/>
      <c r="STV2" s="413"/>
      <c r="STW2" s="413"/>
      <c r="STX2" s="413"/>
      <c r="STY2" s="413"/>
      <c r="STZ2" s="413"/>
      <c r="SUA2" s="413"/>
      <c r="SUB2" s="413"/>
      <c r="SUC2" s="413"/>
      <c r="SUD2" s="413"/>
      <c r="SUE2" s="413"/>
      <c r="SUF2" s="413"/>
      <c r="SUG2" s="413"/>
      <c r="SUH2" s="413"/>
      <c r="SUI2" s="413"/>
      <c r="SUJ2" s="413"/>
      <c r="SUK2" s="413"/>
      <c r="SUL2" s="413"/>
      <c r="SUM2" s="413"/>
      <c r="SUN2" s="413"/>
      <c r="SUO2" s="413"/>
      <c r="SUP2" s="413"/>
      <c r="SUQ2" s="413"/>
      <c r="SUR2" s="413"/>
      <c r="SUS2" s="413"/>
      <c r="SUT2" s="413"/>
      <c r="SUU2" s="413"/>
      <c r="SUV2" s="413"/>
      <c r="SUW2" s="413"/>
      <c r="SUX2" s="413"/>
      <c r="SUY2" s="413"/>
      <c r="SUZ2" s="413"/>
      <c r="SVA2" s="413"/>
      <c r="SVB2" s="413"/>
      <c r="SVC2" s="413"/>
      <c r="SVD2" s="413"/>
      <c r="SVE2" s="413"/>
      <c r="SVF2" s="413"/>
      <c r="SVG2" s="413"/>
      <c r="SVH2" s="413"/>
      <c r="SVI2" s="413"/>
      <c r="SVJ2" s="413"/>
      <c r="SVK2" s="413"/>
      <c r="SVL2" s="413"/>
      <c r="SVM2" s="413"/>
      <c r="SVN2" s="413"/>
      <c r="SVO2" s="413"/>
      <c r="SVP2" s="413"/>
      <c r="SVQ2" s="413"/>
      <c r="SVR2" s="413"/>
      <c r="SVS2" s="413"/>
      <c r="SVT2" s="413"/>
      <c r="SVU2" s="413"/>
      <c r="SVV2" s="413"/>
      <c r="SVW2" s="413"/>
      <c r="SVX2" s="413"/>
      <c r="SVY2" s="413"/>
      <c r="SVZ2" s="413"/>
      <c r="SWA2" s="413"/>
      <c r="SWB2" s="413"/>
      <c r="SWC2" s="413"/>
      <c r="SWD2" s="413"/>
      <c r="SWE2" s="413"/>
      <c r="SWF2" s="413"/>
      <c r="SWG2" s="413"/>
      <c r="SWH2" s="413"/>
      <c r="SWI2" s="413"/>
      <c r="SWJ2" s="413"/>
      <c r="SWK2" s="413"/>
      <c r="SWL2" s="413"/>
      <c r="SWM2" s="413"/>
      <c r="SWN2" s="413"/>
      <c r="SWO2" s="413"/>
      <c r="SWP2" s="413"/>
      <c r="SWQ2" s="413"/>
      <c r="SWR2" s="413"/>
      <c r="SWS2" s="413"/>
      <c r="SWT2" s="413"/>
      <c r="SWU2" s="413"/>
      <c r="SWV2" s="413"/>
      <c r="SWW2" s="413"/>
      <c r="SWX2" s="413"/>
      <c r="SWY2" s="413"/>
      <c r="SWZ2" s="413"/>
      <c r="SXA2" s="413"/>
      <c r="SXB2" s="413"/>
      <c r="SXC2" s="413"/>
      <c r="SXD2" s="413"/>
      <c r="SXE2" s="413"/>
      <c r="SXF2" s="413"/>
      <c r="SXG2" s="413"/>
      <c r="SXH2" s="413"/>
      <c r="SXI2" s="413"/>
      <c r="SXJ2" s="413"/>
      <c r="SXK2" s="413"/>
      <c r="SXL2" s="413"/>
      <c r="SXM2" s="413"/>
      <c r="SXN2" s="413"/>
      <c r="SXO2" s="413"/>
      <c r="SXP2" s="413"/>
      <c r="SXQ2" s="413"/>
      <c r="SXR2" s="413"/>
      <c r="SXS2" s="413"/>
      <c r="SXT2" s="413"/>
      <c r="SXU2" s="413"/>
      <c r="SXV2" s="413"/>
      <c r="SXW2" s="413"/>
      <c r="SXX2" s="413"/>
      <c r="SXY2" s="413"/>
      <c r="SXZ2" s="413"/>
      <c r="SYA2" s="413"/>
      <c r="SYB2" s="413"/>
      <c r="SYC2" s="413"/>
      <c r="SYD2" s="413"/>
      <c r="SYE2" s="413"/>
      <c r="SYF2" s="413"/>
      <c r="SYG2" s="413"/>
      <c r="SYH2" s="413"/>
      <c r="SYI2" s="413"/>
      <c r="SYJ2" s="413"/>
      <c r="SYK2" s="413"/>
      <c r="SYL2" s="413"/>
      <c r="SYM2" s="413"/>
      <c r="SYN2" s="413"/>
      <c r="SYO2" s="413"/>
      <c r="SYP2" s="413"/>
      <c r="SYQ2" s="413"/>
      <c r="SYR2" s="413"/>
      <c r="SYS2" s="413"/>
      <c r="SYT2" s="413"/>
      <c r="SYU2" s="413"/>
      <c r="SYV2" s="413"/>
      <c r="SYW2" s="413"/>
      <c r="SYX2" s="413"/>
      <c r="SYY2" s="413"/>
      <c r="SYZ2" s="413"/>
      <c r="SZA2" s="413"/>
      <c r="SZB2" s="413"/>
      <c r="SZC2" s="413"/>
      <c r="SZD2" s="413"/>
      <c r="SZE2" s="413"/>
      <c r="SZF2" s="413"/>
      <c r="SZG2" s="413"/>
      <c r="SZH2" s="413"/>
      <c r="SZI2" s="413"/>
      <c r="SZJ2" s="413"/>
      <c r="SZK2" s="413"/>
      <c r="SZL2" s="413"/>
      <c r="SZM2" s="413"/>
      <c r="SZN2" s="413"/>
      <c r="SZO2" s="413"/>
      <c r="SZP2" s="413"/>
      <c r="SZQ2" s="413"/>
      <c r="SZR2" s="413"/>
      <c r="SZS2" s="413"/>
      <c r="SZT2" s="413"/>
      <c r="SZU2" s="413"/>
      <c r="SZV2" s="413"/>
      <c r="SZW2" s="413"/>
      <c r="SZX2" s="413"/>
      <c r="SZY2" s="413"/>
      <c r="SZZ2" s="413"/>
      <c r="TAA2" s="413"/>
      <c r="TAB2" s="413"/>
      <c r="TAC2" s="413"/>
      <c r="TAD2" s="413"/>
      <c r="TAE2" s="413"/>
      <c r="TAF2" s="413"/>
      <c r="TAG2" s="413"/>
      <c r="TAH2" s="413"/>
      <c r="TAI2" s="413"/>
      <c r="TAJ2" s="413"/>
      <c r="TAK2" s="413"/>
      <c r="TAL2" s="413"/>
      <c r="TAM2" s="413"/>
      <c r="TAN2" s="413"/>
      <c r="TAO2" s="413"/>
      <c r="TAP2" s="413"/>
      <c r="TAQ2" s="413"/>
      <c r="TAR2" s="413"/>
      <c r="TAS2" s="413"/>
      <c r="TAT2" s="413"/>
      <c r="TAU2" s="413"/>
      <c r="TAV2" s="413"/>
      <c r="TAW2" s="413"/>
      <c r="TAX2" s="413"/>
      <c r="TAY2" s="413"/>
      <c r="TAZ2" s="413"/>
      <c r="TBA2" s="413"/>
      <c r="TBB2" s="413"/>
      <c r="TBC2" s="413"/>
      <c r="TBD2" s="413"/>
      <c r="TBE2" s="413"/>
      <c r="TBF2" s="413"/>
      <c r="TBG2" s="413"/>
      <c r="TBH2" s="413"/>
      <c r="TBI2" s="413"/>
      <c r="TBJ2" s="413"/>
      <c r="TBK2" s="413"/>
      <c r="TBL2" s="413"/>
      <c r="TBM2" s="413"/>
      <c r="TBN2" s="413"/>
      <c r="TBO2" s="413"/>
      <c r="TBP2" s="413"/>
      <c r="TBQ2" s="413"/>
      <c r="TBR2" s="413"/>
      <c r="TBS2" s="413"/>
      <c r="TBT2" s="413"/>
      <c r="TBU2" s="413"/>
      <c r="TBV2" s="413"/>
      <c r="TBW2" s="413"/>
      <c r="TBX2" s="413"/>
      <c r="TBY2" s="413"/>
      <c r="TBZ2" s="413"/>
      <c r="TCA2" s="413"/>
      <c r="TCB2" s="413"/>
      <c r="TCC2" s="413"/>
      <c r="TCD2" s="413"/>
      <c r="TCE2" s="413"/>
      <c r="TCF2" s="413"/>
      <c r="TCG2" s="413"/>
      <c r="TCH2" s="413"/>
      <c r="TCI2" s="413"/>
      <c r="TCJ2" s="413"/>
      <c r="TCK2" s="413"/>
      <c r="TCL2" s="413"/>
      <c r="TCM2" s="413"/>
      <c r="TCN2" s="413"/>
      <c r="TCO2" s="413"/>
      <c r="TCP2" s="413"/>
      <c r="TCQ2" s="413"/>
      <c r="TCR2" s="413"/>
      <c r="TCS2" s="413"/>
      <c r="TCT2" s="413"/>
      <c r="TCU2" s="413"/>
      <c r="TCV2" s="413"/>
      <c r="TCW2" s="413"/>
      <c r="TCX2" s="413"/>
      <c r="TCY2" s="413"/>
      <c r="TCZ2" s="413"/>
      <c r="TDA2" s="413"/>
      <c r="TDB2" s="413"/>
      <c r="TDC2" s="413"/>
      <c r="TDD2" s="413"/>
      <c r="TDE2" s="413"/>
      <c r="TDF2" s="413"/>
      <c r="TDG2" s="413"/>
      <c r="TDH2" s="413"/>
      <c r="TDI2" s="413"/>
      <c r="TDJ2" s="413"/>
      <c r="TDK2" s="413"/>
      <c r="TDL2" s="413"/>
      <c r="TDM2" s="413"/>
      <c r="TDN2" s="413"/>
      <c r="TDO2" s="413"/>
      <c r="TDP2" s="413"/>
      <c r="TDQ2" s="413"/>
      <c r="TDR2" s="413"/>
      <c r="TDS2" s="413"/>
      <c r="TDT2" s="413"/>
      <c r="TDU2" s="413"/>
      <c r="TDV2" s="413"/>
      <c r="TDW2" s="413"/>
      <c r="TDX2" s="413"/>
      <c r="TDY2" s="413"/>
      <c r="TDZ2" s="413"/>
      <c r="TEA2" s="413"/>
      <c r="TEB2" s="413"/>
      <c r="TEC2" s="413"/>
      <c r="TED2" s="413"/>
      <c r="TEE2" s="413"/>
      <c r="TEF2" s="413"/>
      <c r="TEG2" s="413"/>
      <c r="TEH2" s="413"/>
      <c r="TEI2" s="413"/>
      <c r="TEJ2" s="413"/>
      <c r="TEK2" s="413"/>
      <c r="TEL2" s="413"/>
      <c r="TEM2" s="413"/>
      <c r="TEN2" s="413"/>
      <c r="TEO2" s="413"/>
      <c r="TEP2" s="413"/>
      <c r="TEQ2" s="413"/>
      <c r="TER2" s="413"/>
      <c r="TES2" s="413"/>
      <c r="TET2" s="413"/>
      <c r="TEU2" s="413"/>
      <c r="TEV2" s="413"/>
      <c r="TEW2" s="413"/>
      <c r="TEX2" s="413"/>
      <c r="TEY2" s="413"/>
      <c r="TEZ2" s="413"/>
      <c r="TFA2" s="413"/>
      <c r="TFB2" s="413"/>
      <c r="TFC2" s="413"/>
      <c r="TFD2" s="413"/>
      <c r="TFE2" s="413"/>
      <c r="TFF2" s="413"/>
      <c r="TFG2" s="413"/>
      <c r="TFH2" s="413"/>
      <c r="TFI2" s="413"/>
      <c r="TFJ2" s="413"/>
      <c r="TFK2" s="413"/>
      <c r="TFL2" s="413"/>
      <c r="TFM2" s="413"/>
      <c r="TFN2" s="413"/>
      <c r="TFO2" s="413"/>
      <c r="TFP2" s="413"/>
      <c r="TFQ2" s="413"/>
      <c r="TFR2" s="413"/>
      <c r="TFS2" s="413"/>
      <c r="TFT2" s="413"/>
      <c r="TFU2" s="413"/>
      <c r="TFV2" s="413"/>
      <c r="TFW2" s="413"/>
      <c r="TFX2" s="413"/>
      <c r="TFY2" s="413"/>
      <c r="TFZ2" s="413"/>
      <c r="TGA2" s="413"/>
      <c r="TGB2" s="413"/>
      <c r="TGC2" s="413"/>
      <c r="TGD2" s="413"/>
      <c r="TGE2" s="413"/>
      <c r="TGF2" s="413"/>
      <c r="TGG2" s="413"/>
      <c r="TGH2" s="413"/>
      <c r="TGI2" s="413"/>
      <c r="TGJ2" s="413"/>
      <c r="TGK2" s="413"/>
      <c r="TGL2" s="413"/>
      <c r="TGM2" s="413"/>
      <c r="TGN2" s="413"/>
      <c r="TGO2" s="413"/>
      <c r="TGP2" s="413"/>
      <c r="TGQ2" s="413"/>
      <c r="TGR2" s="413"/>
      <c r="TGS2" s="413"/>
      <c r="TGT2" s="413"/>
      <c r="TGU2" s="413"/>
      <c r="TGV2" s="413"/>
      <c r="TGW2" s="413"/>
      <c r="TGX2" s="413"/>
      <c r="TGY2" s="413"/>
      <c r="TGZ2" s="413"/>
      <c r="THA2" s="413"/>
      <c r="THB2" s="413"/>
      <c r="THC2" s="413"/>
      <c r="THD2" s="413"/>
      <c r="THE2" s="413"/>
      <c r="THF2" s="413"/>
      <c r="THG2" s="413"/>
      <c r="THH2" s="413"/>
      <c r="THI2" s="413"/>
      <c r="THJ2" s="413"/>
      <c r="THK2" s="413"/>
      <c r="THL2" s="413"/>
      <c r="THM2" s="413"/>
      <c r="THN2" s="413"/>
      <c r="THO2" s="413"/>
      <c r="THP2" s="413"/>
      <c r="THQ2" s="413"/>
      <c r="THR2" s="413"/>
      <c r="THS2" s="413"/>
      <c r="THT2" s="413"/>
      <c r="THU2" s="413"/>
      <c r="THV2" s="413"/>
      <c r="THW2" s="413"/>
      <c r="THX2" s="413"/>
      <c r="THY2" s="413"/>
      <c r="THZ2" s="413"/>
      <c r="TIA2" s="413"/>
      <c r="TIB2" s="413"/>
      <c r="TIC2" s="413"/>
      <c r="TID2" s="413"/>
      <c r="TIE2" s="413"/>
      <c r="TIF2" s="413"/>
      <c r="TIG2" s="413"/>
      <c r="TIH2" s="413"/>
      <c r="TII2" s="413"/>
      <c r="TIJ2" s="413"/>
      <c r="TIK2" s="413"/>
      <c r="TIL2" s="413"/>
      <c r="TIM2" s="413"/>
      <c r="TIN2" s="413"/>
      <c r="TIO2" s="413"/>
      <c r="TIP2" s="413"/>
      <c r="TIQ2" s="413"/>
      <c r="TIR2" s="413"/>
      <c r="TIS2" s="413"/>
      <c r="TIT2" s="413"/>
      <c r="TIU2" s="413"/>
      <c r="TIV2" s="413"/>
      <c r="TIW2" s="413"/>
      <c r="TIX2" s="413"/>
      <c r="TIY2" s="413"/>
      <c r="TIZ2" s="413"/>
      <c r="TJA2" s="413"/>
      <c r="TJB2" s="413"/>
      <c r="TJC2" s="413"/>
      <c r="TJD2" s="413"/>
      <c r="TJE2" s="413"/>
      <c r="TJF2" s="413"/>
      <c r="TJG2" s="413"/>
      <c r="TJH2" s="413"/>
      <c r="TJI2" s="413"/>
      <c r="TJJ2" s="413"/>
      <c r="TJK2" s="413"/>
      <c r="TJL2" s="413"/>
      <c r="TJM2" s="413"/>
      <c r="TJN2" s="413"/>
      <c r="TJO2" s="413"/>
      <c r="TJP2" s="413"/>
      <c r="TJQ2" s="413"/>
      <c r="TJR2" s="413"/>
      <c r="TJS2" s="413"/>
      <c r="TJT2" s="413"/>
      <c r="TJU2" s="413"/>
      <c r="TJV2" s="413"/>
      <c r="TJW2" s="413"/>
      <c r="TJX2" s="413"/>
      <c r="TJY2" s="413"/>
      <c r="TJZ2" s="413"/>
      <c r="TKA2" s="413"/>
      <c r="TKB2" s="413"/>
      <c r="TKC2" s="413"/>
      <c r="TKD2" s="413"/>
      <c r="TKE2" s="413"/>
      <c r="TKF2" s="413"/>
      <c r="TKG2" s="413"/>
      <c r="TKH2" s="413"/>
      <c r="TKI2" s="413"/>
      <c r="TKJ2" s="413"/>
      <c r="TKK2" s="413"/>
      <c r="TKL2" s="413"/>
      <c r="TKM2" s="413"/>
      <c r="TKN2" s="413"/>
      <c r="TKO2" s="413"/>
      <c r="TKP2" s="413"/>
      <c r="TKQ2" s="413"/>
      <c r="TKR2" s="413"/>
      <c r="TKS2" s="413"/>
      <c r="TKT2" s="413"/>
      <c r="TKU2" s="413"/>
      <c r="TKV2" s="413"/>
      <c r="TKW2" s="413"/>
      <c r="TKX2" s="413"/>
      <c r="TKY2" s="413"/>
      <c r="TKZ2" s="413"/>
      <c r="TLA2" s="413"/>
      <c r="TLB2" s="413"/>
      <c r="TLC2" s="413"/>
      <c r="TLD2" s="413"/>
      <c r="TLE2" s="413"/>
      <c r="TLF2" s="413"/>
      <c r="TLG2" s="413"/>
      <c r="TLH2" s="413"/>
      <c r="TLI2" s="413"/>
      <c r="TLJ2" s="413"/>
      <c r="TLK2" s="413"/>
      <c r="TLL2" s="413"/>
      <c r="TLM2" s="413"/>
      <c r="TLN2" s="413"/>
      <c r="TLO2" s="413"/>
      <c r="TLP2" s="413"/>
      <c r="TLQ2" s="413"/>
      <c r="TLR2" s="413"/>
      <c r="TLS2" s="413"/>
      <c r="TLT2" s="413"/>
      <c r="TLU2" s="413"/>
      <c r="TLV2" s="413"/>
      <c r="TLW2" s="413"/>
      <c r="TLX2" s="413"/>
      <c r="TLY2" s="413"/>
      <c r="TLZ2" s="413"/>
      <c r="TMA2" s="413"/>
      <c r="TMB2" s="413"/>
      <c r="TMC2" s="413"/>
      <c r="TMD2" s="413"/>
      <c r="TME2" s="413"/>
      <c r="TMF2" s="413"/>
      <c r="TMG2" s="413"/>
      <c r="TMH2" s="413"/>
      <c r="TMI2" s="413"/>
      <c r="TMJ2" s="413"/>
      <c r="TMK2" s="413"/>
      <c r="TML2" s="413"/>
      <c r="TMM2" s="413"/>
      <c r="TMN2" s="413"/>
      <c r="TMO2" s="413"/>
      <c r="TMP2" s="413"/>
      <c r="TMQ2" s="413"/>
      <c r="TMR2" s="413"/>
      <c r="TMS2" s="413"/>
      <c r="TMT2" s="413"/>
      <c r="TMU2" s="413"/>
      <c r="TMV2" s="413"/>
      <c r="TMW2" s="413"/>
      <c r="TMX2" s="413"/>
      <c r="TMY2" s="413"/>
      <c r="TMZ2" s="413"/>
      <c r="TNA2" s="413"/>
      <c r="TNB2" s="413"/>
      <c r="TNC2" s="413"/>
      <c r="TND2" s="413"/>
      <c r="TNE2" s="413"/>
      <c r="TNF2" s="413"/>
      <c r="TNG2" s="413"/>
      <c r="TNH2" s="413"/>
      <c r="TNI2" s="413"/>
      <c r="TNJ2" s="413"/>
      <c r="TNK2" s="413"/>
      <c r="TNL2" s="413"/>
      <c r="TNM2" s="413"/>
      <c r="TNN2" s="413"/>
      <c r="TNO2" s="413"/>
      <c r="TNP2" s="413"/>
      <c r="TNQ2" s="413"/>
      <c r="TNR2" s="413"/>
      <c r="TNS2" s="413"/>
      <c r="TNT2" s="413"/>
      <c r="TNU2" s="413"/>
      <c r="TNV2" s="413"/>
      <c r="TNW2" s="413"/>
      <c r="TNX2" s="413"/>
      <c r="TNY2" s="413"/>
      <c r="TNZ2" s="413"/>
      <c r="TOA2" s="413"/>
      <c r="TOB2" s="413"/>
      <c r="TOC2" s="413"/>
      <c r="TOD2" s="413"/>
      <c r="TOE2" s="413"/>
      <c r="TOF2" s="413"/>
      <c r="TOG2" s="413"/>
      <c r="TOH2" s="413"/>
      <c r="TOI2" s="413"/>
      <c r="TOJ2" s="413"/>
      <c r="TOK2" s="413"/>
      <c r="TOL2" s="413"/>
      <c r="TOM2" s="413"/>
      <c r="TON2" s="413"/>
      <c r="TOO2" s="413"/>
      <c r="TOP2" s="413"/>
      <c r="TOQ2" s="413"/>
      <c r="TOR2" s="413"/>
      <c r="TOS2" s="413"/>
      <c r="TOT2" s="413"/>
      <c r="TOU2" s="413"/>
      <c r="TOV2" s="413"/>
      <c r="TOW2" s="413"/>
      <c r="TOX2" s="413"/>
      <c r="TOY2" s="413"/>
      <c r="TOZ2" s="413"/>
      <c r="TPA2" s="413"/>
      <c r="TPB2" s="413"/>
      <c r="TPC2" s="413"/>
      <c r="TPD2" s="413"/>
      <c r="TPE2" s="413"/>
      <c r="TPF2" s="413"/>
      <c r="TPG2" s="413"/>
      <c r="TPH2" s="413"/>
      <c r="TPI2" s="413"/>
      <c r="TPJ2" s="413"/>
      <c r="TPK2" s="413"/>
      <c r="TPL2" s="413"/>
      <c r="TPM2" s="413"/>
      <c r="TPN2" s="413"/>
      <c r="TPO2" s="413"/>
      <c r="TPP2" s="413"/>
      <c r="TPQ2" s="413"/>
      <c r="TPR2" s="413"/>
      <c r="TPS2" s="413"/>
      <c r="TPT2" s="413"/>
      <c r="TPU2" s="413"/>
      <c r="TPV2" s="413"/>
      <c r="TPW2" s="413"/>
      <c r="TPX2" s="413"/>
      <c r="TPY2" s="413"/>
      <c r="TPZ2" s="413"/>
      <c r="TQA2" s="413"/>
      <c r="TQB2" s="413"/>
      <c r="TQC2" s="413"/>
      <c r="TQD2" s="413"/>
      <c r="TQE2" s="413"/>
      <c r="TQF2" s="413"/>
      <c r="TQG2" s="413"/>
      <c r="TQH2" s="413"/>
      <c r="TQI2" s="413"/>
      <c r="TQJ2" s="413"/>
      <c r="TQK2" s="413"/>
      <c r="TQL2" s="413"/>
      <c r="TQM2" s="413"/>
      <c r="TQN2" s="413"/>
      <c r="TQO2" s="413"/>
      <c r="TQP2" s="413"/>
      <c r="TQQ2" s="413"/>
      <c r="TQR2" s="413"/>
      <c r="TQS2" s="413"/>
      <c r="TQT2" s="413"/>
      <c r="TQU2" s="413"/>
      <c r="TQV2" s="413"/>
      <c r="TQW2" s="413"/>
      <c r="TQX2" s="413"/>
      <c r="TQY2" s="413"/>
      <c r="TQZ2" s="413"/>
      <c r="TRA2" s="413"/>
      <c r="TRB2" s="413"/>
      <c r="TRC2" s="413"/>
      <c r="TRD2" s="413"/>
      <c r="TRE2" s="413"/>
      <c r="TRF2" s="413"/>
      <c r="TRG2" s="413"/>
      <c r="TRH2" s="413"/>
      <c r="TRI2" s="413"/>
      <c r="TRJ2" s="413"/>
      <c r="TRK2" s="413"/>
      <c r="TRL2" s="413"/>
      <c r="TRM2" s="413"/>
      <c r="TRN2" s="413"/>
      <c r="TRO2" s="413"/>
      <c r="TRP2" s="413"/>
      <c r="TRQ2" s="413"/>
      <c r="TRR2" s="413"/>
      <c r="TRS2" s="413"/>
      <c r="TRT2" s="413"/>
      <c r="TRU2" s="413"/>
      <c r="TRV2" s="413"/>
      <c r="TRW2" s="413"/>
      <c r="TRX2" s="413"/>
      <c r="TRY2" s="413"/>
      <c r="TRZ2" s="413"/>
      <c r="TSA2" s="413"/>
      <c r="TSB2" s="413"/>
      <c r="TSC2" s="413"/>
      <c r="TSD2" s="413"/>
      <c r="TSE2" s="413"/>
      <c r="TSF2" s="413"/>
      <c r="TSG2" s="413"/>
      <c r="TSH2" s="413"/>
      <c r="TSI2" s="413"/>
      <c r="TSJ2" s="413"/>
      <c r="TSK2" s="413"/>
      <c r="TSL2" s="413"/>
      <c r="TSM2" s="413"/>
      <c r="TSN2" s="413"/>
      <c r="TSO2" s="413"/>
      <c r="TSP2" s="413"/>
      <c r="TSQ2" s="413"/>
      <c r="TSR2" s="413"/>
      <c r="TSS2" s="413"/>
      <c r="TST2" s="413"/>
      <c r="TSU2" s="413"/>
      <c r="TSV2" s="413"/>
      <c r="TSW2" s="413"/>
      <c r="TSX2" s="413"/>
      <c r="TSY2" s="413"/>
      <c r="TSZ2" s="413"/>
      <c r="TTA2" s="413"/>
      <c r="TTB2" s="413"/>
      <c r="TTC2" s="413"/>
      <c r="TTD2" s="413"/>
      <c r="TTE2" s="413"/>
      <c r="TTF2" s="413"/>
      <c r="TTG2" s="413"/>
      <c r="TTH2" s="413"/>
      <c r="TTI2" s="413"/>
      <c r="TTJ2" s="413"/>
      <c r="TTK2" s="413"/>
      <c r="TTL2" s="413"/>
      <c r="TTM2" s="413"/>
      <c r="TTN2" s="413"/>
      <c r="TTO2" s="413"/>
      <c r="TTP2" s="413"/>
      <c r="TTQ2" s="413"/>
      <c r="TTR2" s="413"/>
      <c r="TTS2" s="413"/>
      <c r="TTT2" s="413"/>
      <c r="TTU2" s="413"/>
      <c r="TTV2" s="413"/>
      <c r="TTW2" s="413"/>
      <c r="TTX2" s="413"/>
      <c r="TTY2" s="413"/>
      <c r="TTZ2" s="413"/>
      <c r="TUA2" s="413"/>
      <c r="TUB2" s="413"/>
      <c r="TUC2" s="413"/>
      <c r="TUD2" s="413"/>
      <c r="TUE2" s="413"/>
      <c r="TUF2" s="413"/>
      <c r="TUG2" s="413"/>
      <c r="TUH2" s="413"/>
      <c r="TUI2" s="413"/>
      <c r="TUJ2" s="413"/>
      <c r="TUK2" s="413"/>
      <c r="TUL2" s="413"/>
      <c r="TUM2" s="413"/>
      <c r="TUN2" s="413"/>
      <c r="TUO2" s="413"/>
      <c r="TUP2" s="413"/>
      <c r="TUQ2" s="413"/>
      <c r="TUR2" s="413"/>
      <c r="TUS2" s="413"/>
      <c r="TUT2" s="413"/>
      <c r="TUU2" s="413"/>
      <c r="TUV2" s="413"/>
      <c r="TUW2" s="413"/>
      <c r="TUX2" s="413"/>
      <c r="TUY2" s="413"/>
      <c r="TUZ2" s="413"/>
      <c r="TVA2" s="413"/>
      <c r="TVB2" s="413"/>
      <c r="TVC2" s="413"/>
      <c r="TVD2" s="413"/>
      <c r="TVE2" s="413"/>
      <c r="TVF2" s="413"/>
      <c r="TVG2" s="413"/>
      <c r="TVH2" s="413"/>
      <c r="TVI2" s="413"/>
      <c r="TVJ2" s="413"/>
      <c r="TVK2" s="413"/>
      <c r="TVL2" s="413"/>
      <c r="TVM2" s="413"/>
      <c r="TVN2" s="413"/>
      <c r="TVO2" s="413"/>
      <c r="TVP2" s="413"/>
      <c r="TVQ2" s="413"/>
      <c r="TVR2" s="413"/>
      <c r="TVS2" s="413"/>
      <c r="TVT2" s="413"/>
      <c r="TVU2" s="413"/>
      <c r="TVV2" s="413"/>
      <c r="TVW2" s="413"/>
      <c r="TVX2" s="413"/>
      <c r="TVY2" s="413"/>
      <c r="TVZ2" s="413"/>
      <c r="TWA2" s="413"/>
      <c r="TWB2" s="413"/>
      <c r="TWC2" s="413"/>
      <c r="TWD2" s="413"/>
      <c r="TWE2" s="413"/>
      <c r="TWF2" s="413"/>
      <c r="TWG2" s="413"/>
      <c r="TWH2" s="413"/>
      <c r="TWI2" s="413"/>
      <c r="TWJ2" s="413"/>
      <c r="TWK2" s="413"/>
      <c r="TWL2" s="413"/>
      <c r="TWM2" s="413"/>
      <c r="TWN2" s="413"/>
      <c r="TWO2" s="413"/>
      <c r="TWP2" s="413"/>
      <c r="TWQ2" s="413"/>
      <c r="TWR2" s="413"/>
      <c r="TWS2" s="413"/>
      <c r="TWT2" s="413"/>
      <c r="TWU2" s="413"/>
      <c r="TWV2" s="413"/>
      <c r="TWW2" s="413"/>
      <c r="TWX2" s="413"/>
      <c r="TWY2" s="413"/>
      <c r="TWZ2" s="413"/>
      <c r="TXA2" s="413"/>
      <c r="TXB2" s="413"/>
      <c r="TXC2" s="413"/>
      <c r="TXD2" s="413"/>
      <c r="TXE2" s="413"/>
      <c r="TXF2" s="413"/>
      <c r="TXG2" s="413"/>
      <c r="TXH2" s="413"/>
      <c r="TXI2" s="413"/>
      <c r="TXJ2" s="413"/>
      <c r="TXK2" s="413"/>
      <c r="TXL2" s="413"/>
      <c r="TXM2" s="413"/>
      <c r="TXN2" s="413"/>
      <c r="TXO2" s="413"/>
      <c r="TXP2" s="413"/>
      <c r="TXQ2" s="413"/>
      <c r="TXR2" s="413"/>
      <c r="TXS2" s="413"/>
      <c r="TXT2" s="413"/>
      <c r="TXU2" s="413"/>
      <c r="TXV2" s="413"/>
      <c r="TXW2" s="413"/>
      <c r="TXX2" s="413"/>
      <c r="TXY2" s="413"/>
      <c r="TXZ2" s="413"/>
      <c r="TYA2" s="413"/>
      <c r="TYB2" s="413"/>
      <c r="TYC2" s="413"/>
      <c r="TYD2" s="413"/>
      <c r="TYE2" s="413"/>
      <c r="TYF2" s="413"/>
      <c r="TYG2" s="413"/>
      <c r="TYH2" s="413"/>
      <c r="TYI2" s="413"/>
      <c r="TYJ2" s="413"/>
      <c r="TYK2" s="413"/>
      <c r="TYL2" s="413"/>
      <c r="TYM2" s="413"/>
      <c r="TYN2" s="413"/>
      <c r="TYO2" s="413"/>
      <c r="TYP2" s="413"/>
      <c r="TYQ2" s="413"/>
      <c r="TYR2" s="413"/>
      <c r="TYS2" s="413"/>
      <c r="TYT2" s="413"/>
      <c r="TYU2" s="413"/>
      <c r="TYV2" s="413"/>
      <c r="TYW2" s="413"/>
      <c r="TYX2" s="413"/>
      <c r="TYY2" s="413"/>
      <c r="TYZ2" s="413"/>
      <c r="TZA2" s="413"/>
      <c r="TZB2" s="413"/>
      <c r="TZC2" s="413"/>
      <c r="TZD2" s="413"/>
      <c r="TZE2" s="413"/>
      <c r="TZF2" s="413"/>
      <c r="TZG2" s="413"/>
      <c r="TZH2" s="413"/>
      <c r="TZI2" s="413"/>
      <c r="TZJ2" s="413"/>
      <c r="TZK2" s="413"/>
      <c r="TZL2" s="413"/>
      <c r="TZM2" s="413"/>
      <c r="TZN2" s="413"/>
      <c r="TZO2" s="413"/>
      <c r="TZP2" s="413"/>
      <c r="TZQ2" s="413"/>
      <c r="TZR2" s="413"/>
      <c r="TZS2" s="413"/>
      <c r="TZT2" s="413"/>
      <c r="TZU2" s="413"/>
      <c r="TZV2" s="413"/>
      <c r="TZW2" s="413"/>
      <c r="TZX2" s="413"/>
      <c r="TZY2" s="413"/>
      <c r="TZZ2" s="413"/>
      <c r="UAA2" s="413"/>
      <c r="UAB2" s="413"/>
      <c r="UAC2" s="413"/>
      <c r="UAD2" s="413"/>
      <c r="UAE2" s="413"/>
      <c r="UAF2" s="413"/>
      <c r="UAG2" s="413"/>
      <c r="UAH2" s="413"/>
      <c r="UAI2" s="413"/>
      <c r="UAJ2" s="413"/>
      <c r="UAK2" s="413"/>
      <c r="UAL2" s="413"/>
      <c r="UAM2" s="413"/>
      <c r="UAN2" s="413"/>
      <c r="UAO2" s="413"/>
      <c r="UAP2" s="413"/>
      <c r="UAQ2" s="413"/>
      <c r="UAR2" s="413"/>
      <c r="UAS2" s="413"/>
      <c r="UAT2" s="413"/>
      <c r="UAU2" s="413"/>
      <c r="UAV2" s="413"/>
      <c r="UAW2" s="413"/>
      <c r="UAX2" s="413"/>
      <c r="UAY2" s="413"/>
      <c r="UAZ2" s="413"/>
      <c r="UBA2" s="413"/>
      <c r="UBB2" s="413"/>
      <c r="UBC2" s="413"/>
      <c r="UBD2" s="413"/>
      <c r="UBE2" s="413"/>
      <c r="UBF2" s="413"/>
      <c r="UBG2" s="413"/>
      <c r="UBH2" s="413"/>
      <c r="UBI2" s="413"/>
      <c r="UBJ2" s="413"/>
      <c r="UBK2" s="413"/>
      <c r="UBL2" s="413"/>
      <c r="UBM2" s="413"/>
      <c r="UBN2" s="413"/>
      <c r="UBO2" s="413"/>
      <c r="UBP2" s="413"/>
      <c r="UBQ2" s="413"/>
      <c r="UBR2" s="413"/>
      <c r="UBS2" s="413"/>
      <c r="UBT2" s="413"/>
      <c r="UBU2" s="413"/>
      <c r="UBV2" s="413"/>
      <c r="UBW2" s="413"/>
      <c r="UBX2" s="413"/>
      <c r="UBY2" s="413"/>
      <c r="UBZ2" s="413"/>
      <c r="UCA2" s="413"/>
      <c r="UCB2" s="413"/>
      <c r="UCC2" s="413"/>
      <c r="UCD2" s="413"/>
      <c r="UCE2" s="413"/>
      <c r="UCF2" s="413"/>
      <c r="UCG2" s="413"/>
      <c r="UCH2" s="413"/>
      <c r="UCI2" s="413"/>
      <c r="UCJ2" s="413"/>
      <c r="UCK2" s="413"/>
      <c r="UCL2" s="413"/>
      <c r="UCM2" s="413"/>
      <c r="UCN2" s="413"/>
      <c r="UCO2" s="413"/>
      <c r="UCP2" s="413"/>
      <c r="UCQ2" s="413"/>
      <c r="UCR2" s="413"/>
      <c r="UCS2" s="413"/>
      <c r="UCT2" s="413"/>
      <c r="UCU2" s="413"/>
      <c r="UCV2" s="413"/>
      <c r="UCW2" s="413"/>
      <c r="UCX2" s="413"/>
      <c r="UCY2" s="413"/>
      <c r="UCZ2" s="413"/>
      <c r="UDA2" s="413"/>
      <c r="UDB2" s="413"/>
      <c r="UDC2" s="413"/>
      <c r="UDD2" s="413"/>
      <c r="UDE2" s="413"/>
      <c r="UDF2" s="413"/>
      <c r="UDG2" s="413"/>
      <c r="UDH2" s="413"/>
      <c r="UDI2" s="413"/>
      <c r="UDJ2" s="413"/>
      <c r="UDK2" s="413"/>
      <c r="UDL2" s="413"/>
      <c r="UDM2" s="413"/>
      <c r="UDN2" s="413"/>
      <c r="UDO2" s="413"/>
      <c r="UDP2" s="413"/>
      <c r="UDQ2" s="413"/>
      <c r="UDR2" s="413"/>
      <c r="UDS2" s="413"/>
      <c r="UDT2" s="413"/>
      <c r="UDU2" s="413"/>
      <c r="UDV2" s="413"/>
      <c r="UDW2" s="413"/>
      <c r="UDX2" s="413"/>
      <c r="UDY2" s="413"/>
      <c r="UDZ2" s="413"/>
      <c r="UEA2" s="413"/>
      <c r="UEB2" s="413"/>
      <c r="UEC2" s="413"/>
      <c r="UED2" s="413"/>
      <c r="UEE2" s="413"/>
      <c r="UEF2" s="413"/>
      <c r="UEG2" s="413"/>
      <c r="UEH2" s="413"/>
      <c r="UEI2" s="413"/>
      <c r="UEJ2" s="413"/>
      <c r="UEK2" s="413"/>
      <c r="UEL2" s="413"/>
      <c r="UEM2" s="413"/>
      <c r="UEN2" s="413"/>
      <c r="UEO2" s="413"/>
      <c r="UEP2" s="413"/>
      <c r="UEQ2" s="413"/>
      <c r="UER2" s="413"/>
      <c r="UES2" s="413"/>
      <c r="UET2" s="413"/>
      <c r="UEU2" s="413"/>
      <c r="UEV2" s="413"/>
      <c r="UEW2" s="413"/>
      <c r="UEX2" s="413"/>
      <c r="UEY2" s="413"/>
      <c r="UEZ2" s="413"/>
      <c r="UFA2" s="413"/>
      <c r="UFB2" s="413"/>
      <c r="UFC2" s="413"/>
      <c r="UFD2" s="413"/>
      <c r="UFE2" s="413"/>
      <c r="UFF2" s="413"/>
      <c r="UFG2" s="413"/>
      <c r="UFH2" s="413"/>
      <c r="UFI2" s="413"/>
      <c r="UFJ2" s="413"/>
      <c r="UFK2" s="413"/>
      <c r="UFL2" s="413"/>
      <c r="UFM2" s="413"/>
      <c r="UFN2" s="413"/>
      <c r="UFO2" s="413"/>
      <c r="UFP2" s="413"/>
      <c r="UFQ2" s="413"/>
      <c r="UFR2" s="413"/>
      <c r="UFS2" s="413"/>
      <c r="UFT2" s="413"/>
      <c r="UFU2" s="413"/>
      <c r="UFV2" s="413"/>
      <c r="UFW2" s="413"/>
      <c r="UFX2" s="413"/>
      <c r="UFY2" s="413"/>
      <c r="UFZ2" s="413"/>
      <c r="UGA2" s="413"/>
      <c r="UGB2" s="413"/>
      <c r="UGC2" s="413"/>
      <c r="UGD2" s="413"/>
      <c r="UGE2" s="413"/>
      <c r="UGF2" s="413"/>
      <c r="UGG2" s="413"/>
      <c r="UGH2" s="413"/>
      <c r="UGI2" s="413"/>
      <c r="UGJ2" s="413"/>
      <c r="UGK2" s="413"/>
      <c r="UGL2" s="413"/>
      <c r="UGM2" s="413"/>
      <c r="UGN2" s="413"/>
      <c r="UGO2" s="413"/>
      <c r="UGP2" s="413"/>
      <c r="UGQ2" s="413"/>
      <c r="UGR2" s="413"/>
      <c r="UGS2" s="413"/>
      <c r="UGT2" s="413"/>
      <c r="UGU2" s="413"/>
      <c r="UGV2" s="413"/>
      <c r="UGW2" s="413"/>
      <c r="UGX2" s="413"/>
      <c r="UGY2" s="413"/>
      <c r="UGZ2" s="413"/>
      <c r="UHA2" s="413"/>
      <c r="UHB2" s="413"/>
      <c r="UHC2" s="413"/>
      <c r="UHD2" s="413"/>
      <c r="UHE2" s="413"/>
      <c r="UHF2" s="413"/>
      <c r="UHG2" s="413"/>
      <c r="UHH2" s="413"/>
      <c r="UHI2" s="413"/>
      <c r="UHJ2" s="413"/>
      <c r="UHK2" s="413"/>
      <c r="UHL2" s="413"/>
      <c r="UHM2" s="413"/>
      <c r="UHN2" s="413"/>
      <c r="UHO2" s="413"/>
      <c r="UHP2" s="413"/>
      <c r="UHQ2" s="413"/>
      <c r="UHR2" s="413"/>
      <c r="UHS2" s="413"/>
      <c r="UHT2" s="413"/>
      <c r="UHU2" s="413"/>
      <c r="UHV2" s="413"/>
      <c r="UHW2" s="413"/>
      <c r="UHX2" s="413"/>
      <c r="UHY2" s="413"/>
      <c r="UHZ2" s="413"/>
      <c r="UIA2" s="413"/>
      <c r="UIB2" s="413"/>
      <c r="UIC2" s="413"/>
      <c r="UID2" s="413"/>
      <c r="UIE2" s="413"/>
      <c r="UIF2" s="413"/>
      <c r="UIG2" s="413"/>
      <c r="UIH2" s="413"/>
      <c r="UII2" s="413"/>
      <c r="UIJ2" s="413"/>
      <c r="UIK2" s="413"/>
      <c r="UIL2" s="413"/>
      <c r="UIM2" s="413"/>
      <c r="UIN2" s="413"/>
      <c r="UIO2" s="413"/>
      <c r="UIP2" s="413"/>
      <c r="UIQ2" s="413"/>
      <c r="UIR2" s="413"/>
      <c r="UIS2" s="413"/>
      <c r="UIT2" s="413"/>
      <c r="UIU2" s="413"/>
      <c r="UIV2" s="413"/>
      <c r="UIW2" s="413"/>
      <c r="UIX2" s="413"/>
      <c r="UIY2" s="413"/>
      <c r="UIZ2" s="413"/>
      <c r="UJA2" s="413"/>
      <c r="UJB2" s="413"/>
      <c r="UJC2" s="413"/>
      <c r="UJD2" s="413"/>
      <c r="UJE2" s="413"/>
      <c r="UJF2" s="413"/>
      <c r="UJG2" s="413"/>
      <c r="UJH2" s="413"/>
      <c r="UJI2" s="413"/>
      <c r="UJJ2" s="413"/>
      <c r="UJK2" s="413"/>
      <c r="UJL2" s="413"/>
      <c r="UJM2" s="413"/>
      <c r="UJN2" s="413"/>
      <c r="UJO2" s="413"/>
      <c r="UJP2" s="413"/>
      <c r="UJQ2" s="413"/>
      <c r="UJR2" s="413"/>
      <c r="UJS2" s="413"/>
      <c r="UJT2" s="413"/>
      <c r="UJU2" s="413"/>
      <c r="UJV2" s="413"/>
      <c r="UJW2" s="413"/>
      <c r="UJX2" s="413"/>
      <c r="UJY2" s="413"/>
      <c r="UJZ2" s="413"/>
      <c r="UKA2" s="413"/>
      <c r="UKB2" s="413"/>
      <c r="UKC2" s="413"/>
      <c r="UKD2" s="413"/>
      <c r="UKE2" s="413"/>
      <c r="UKF2" s="413"/>
      <c r="UKG2" s="413"/>
      <c r="UKH2" s="413"/>
      <c r="UKI2" s="413"/>
      <c r="UKJ2" s="413"/>
      <c r="UKK2" s="413"/>
      <c r="UKL2" s="413"/>
      <c r="UKM2" s="413"/>
      <c r="UKN2" s="413"/>
      <c r="UKO2" s="413"/>
      <c r="UKP2" s="413"/>
      <c r="UKQ2" s="413"/>
      <c r="UKR2" s="413"/>
      <c r="UKS2" s="413"/>
      <c r="UKT2" s="413"/>
      <c r="UKU2" s="413"/>
      <c r="UKV2" s="413"/>
      <c r="UKW2" s="413"/>
      <c r="UKX2" s="413"/>
      <c r="UKY2" s="413"/>
      <c r="UKZ2" s="413"/>
      <c r="ULA2" s="413"/>
      <c r="ULB2" s="413"/>
      <c r="ULC2" s="413"/>
      <c r="ULD2" s="413"/>
      <c r="ULE2" s="413"/>
      <c r="ULF2" s="413"/>
      <c r="ULG2" s="413"/>
      <c r="ULH2" s="413"/>
      <c r="ULI2" s="413"/>
      <c r="ULJ2" s="413"/>
      <c r="ULK2" s="413"/>
      <c r="ULL2" s="413"/>
      <c r="ULM2" s="413"/>
      <c r="ULN2" s="413"/>
      <c r="ULO2" s="413"/>
      <c r="ULP2" s="413"/>
      <c r="ULQ2" s="413"/>
      <c r="ULR2" s="413"/>
      <c r="ULS2" s="413"/>
      <c r="ULT2" s="413"/>
      <c r="ULU2" s="413"/>
      <c r="ULV2" s="413"/>
      <c r="ULW2" s="413"/>
      <c r="ULX2" s="413"/>
      <c r="ULY2" s="413"/>
      <c r="ULZ2" s="413"/>
      <c r="UMA2" s="413"/>
      <c r="UMB2" s="413"/>
      <c r="UMC2" s="413"/>
      <c r="UMD2" s="413"/>
      <c r="UME2" s="413"/>
      <c r="UMF2" s="413"/>
      <c r="UMG2" s="413"/>
      <c r="UMH2" s="413"/>
      <c r="UMI2" s="413"/>
      <c r="UMJ2" s="413"/>
      <c r="UMK2" s="413"/>
      <c r="UML2" s="413"/>
      <c r="UMM2" s="413"/>
      <c r="UMN2" s="413"/>
      <c r="UMO2" s="413"/>
      <c r="UMP2" s="413"/>
      <c r="UMQ2" s="413"/>
      <c r="UMR2" s="413"/>
      <c r="UMS2" s="413"/>
      <c r="UMT2" s="413"/>
      <c r="UMU2" s="413"/>
      <c r="UMV2" s="413"/>
      <c r="UMW2" s="413"/>
      <c r="UMX2" s="413"/>
      <c r="UMY2" s="413"/>
      <c r="UMZ2" s="413"/>
      <c r="UNA2" s="413"/>
      <c r="UNB2" s="413"/>
      <c r="UNC2" s="413"/>
      <c r="UND2" s="413"/>
      <c r="UNE2" s="413"/>
      <c r="UNF2" s="413"/>
      <c r="UNG2" s="413"/>
      <c r="UNH2" s="413"/>
      <c r="UNI2" s="413"/>
      <c r="UNJ2" s="413"/>
      <c r="UNK2" s="413"/>
      <c r="UNL2" s="413"/>
      <c r="UNM2" s="413"/>
      <c r="UNN2" s="413"/>
      <c r="UNO2" s="413"/>
      <c r="UNP2" s="413"/>
      <c r="UNQ2" s="413"/>
      <c r="UNR2" s="413"/>
      <c r="UNS2" s="413"/>
      <c r="UNT2" s="413"/>
      <c r="UNU2" s="413"/>
      <c r="UNV2" s="413"/>
      <c r="UNW2" s="413"/>
      <c r="UNX2" s="413"/>
      <c r="UNY2" s="413"/>
      <c r="UNZ2" s="413"/>
      <c r="UOA2" s="413"/>
      <c r="UOB2" s="413"/>
      <c r="UOC2" s="413"/>
      <c r="UOD2" s="413"/>
      <c r="UOE2" s="413"/>
      <c r="UOF2" s="413"/>
      <c r="UOG2" s="413"/>
      <c r="UOH2" s="413"/>
      <c r="UOI2" s="413"/>
      <c r="UOJ2" s="413"/>
      <c r="UOK2" s="413"/>
      <c r="UOL2" s="413"/>
      <c r="UOM2" s="413"/>
      <c r="UON2" s="413"/>
      <c r="UOO2" s="413"/>
      <c r="UOP2" s="413"/>
      <c r="UOQ2" s="413"/>
      <c r="UOR2" s="413"/>
      <c r="UOS2" s="413"/>
      <c r="UOT2" s="413"/>
      <c r="UOU2" s="413"/>
      <c r="UOV2" s="413"/>
      <c r="UOW2" s="413"/>
      <c r="UOX2" s="413"/>
      <c r="UOY2" s="413"/>
      <c r="UOZ2" s="413"/>
      <c r="UPA2" s="413"/>
      <c r="UPB2" s="413"/>
      <c r="UPC2" s="413"/>
      <c r="UPD2" s="413"/>
      <c r="UPE2" s="413"/>
      <c r="UPF2" s="413"/>
      <c r="UPG2" s="413"/>
      <c r="UPH2" s="413"/>
      <c r="UPI2" s="413"/>
      <c r="UPJ2" s="413"/>
      <c r="UPK2" s="413"/>
      <c r="UPL2" s="413"/>
      <c r="UPM2" s="413"/>
      <c r="UPN2" s="413"/>
      <c r="UPO2" s="413"/>
      <c r="UPP2" s="413"/>
      <c r="UPQ2" s="413"/>
      <c r="UPR2" s="413"/>
      <c r="UPS2" s="413"/>
      <c r="UPT2" s="413"/>
      <c r="UPU2" s="413"/>
      <c r="UPV2" s="413"/>
      <c r="UPW2" s="413"/>
      <c r="UPX2" s="413"/>
      <c r="UPY2" s="413"/>
      <c r="UPZ2" s="413"/>
      <c r="UQA2" s="413"/>
      <c r="UQB2" s="413"/>
      <c r="UQC2" s="413"/>
      <c r="UQD2" s="413"/>
      <c r="UQE2" s="413"/>
      <c r="UQF2" s="413"/>
      <c r="UQG2" s="413"/>
      <c r="UQH2" s="413"/>
      <c r="UQI2" s="413"/>
      <c r="UQJ2" s="413"/>
      <c r="UQK2" s="413"/>
      <c r="UQL2" s="413"/>
      <c r="UQM2" s="413"/>
      <c r="UQN2" s="413"/>
      <c r="UQO2" s="413"/>
      <c r="UQP2" s="413"/>
      <c r="UQQ2" s="413"/>
      <c r="UQR2" s="413"/>
      <c r="UQS2" s="413"/>
      <c r="UQT2" s="413"/>
      <c r="UQU2" s="413"/>
      <c r="UQV2" s="413"/>
      <c r="UQW2" s="413"/>
      <c r="UQX2" s="413"/>
      <c r="UQY2" s="413"/>
      <c r="UQZ2" s="413"/>
      <c r="URA2" s="413"/>
      <c r="URB2" s="413"/>
      <c r="URC2" s="413"/>
      <c r="URD2" s="413"/>
      <c r="URE2" s="413"/>
      <c r="URF2" s="413"/>
      <c r="URG2" s="413"/>
      <c r="URH2" s="413"/>
      <c r="URI2" s="413"/>
      <c r="URJ2" s="413"/>
      <c r="URK2" s="413"/>
      <c r="URL2" s="413"/>
      <c r="URM2" s="413"/>
      <c r="URN2" s="413"/>
      <c r="URO2" s="413"/>
      <c r="URP2" s="413"/>
      <c r="URQ2" s="413"/>
      <c r="URR2" s="413"/>
      <c r="URS2" s="413"/>
      <c r="URT2" s="413"/>
      <c r="URU2" s="413"/>
      <c r="URV2" s="413"/>
      <c r="URW2" s="413"/>
      <c r="URX2" s="413"/>
      <c r="URY2" s="413"/>
      <c r="URZ2" s="413"/>
      <c r="USA2" s="413"/>
      <c r="USB2" s="413"/>
      <c r="USC2" s="413"/>
      <c r="USD2" s="413"/>
      <c r="USE2" s="413"/>
      <c r="USF2" s="413"/>
      <c r="USG2" s="413"/>
      <c r="USH2" s="413"/>
      <c r="USI2" s="413"/>
      <c r="USJ2" s="413"/>
      <c r="USK2" s="413"/>
      <c r="USL2" s="413"/>
      <c r="USM2" s="413"/>
      <c r="USN2" s="413"/>
      <c r="USO2" s="413"/>
      <c r="USP2" s="413"/>
      <c r="USQ2" s="413"/>
      <c r="USR2" s="413"/>
      <c r="USS2" s="413"/>
      <c r="UST2" s="413"/>
      <c r="USU2" s="413"/>
      <c r="USV2" s="413"/>
      <c r="USW2" s="413"/>
      <c r="USX2" s="413"/>
      <c r="USY2" s="413"/>
      <c r="USZ2" s="413"/>
      <c r="UTA2" s="413"/>
      <c r="UTB2" s="413"/>
      <c r="UTC2" s="413"/>
      <c r="UTD2" s="413"/>
      <c r="UTE2" s="413"/>
      <c r="UTF2" s="413"/>
      <c r="UTG2" s="413"/>
      <c r="UTH2" s="413"/>
      <c r="UTI2" s="413"/>
      <c r="UTJ2" s="413"/>
      <c r="UTK2" s="413"/>
      <c r="UTL2" s="413"/>
      <c r="UTM2" s="413"/>
      <c r="UTN2" s="413"/>
      <c r="UTO2" s="413"/>
      <c r="UTP2" s="413"/>
      <c r="UTQ2" s="413"/>
      <c r="UTR2" s="413"/>
      <c r="UTS2" s="413"/>
      <c r="UTT2" s="413"/>
      <c r="UTU2" s="413"/>
      <c r="UTV2" s="413"/>
      <c r="UTW2" s="413"/>
      <c r="UTX2" s="413"/>
      <c r="UTY2" s="413"/>
      <c r="UTZ2" s="413"/>
      <c r="UUA2" s="413"/>
      <c r="UUB2" s="413"/>
      <c r="UUC2" s="413"/>
      <c r="UUD2" s="413"/>
      <c r="UUE2" s="413"/>
      <c r="UUF2" s="413"/>
      <c r="UUG2" s="413"/>
      <c r="UUH2" s="413"/>
      <c r="UUI2" s="413"/>
      <c r="UUJ2" s="413"/>
      <c r="UUK2" s="413"/>
      <c r="UUL2" s="413"/>
      <c r="UUM2" s="413"/>
      <c r="UUN2" s="413"/>
      <c r="UUO2" s="413"/>
      <c r="UUP2" s="413"/>
      <c r="UUQ2" s="413"/>
      <c r="UUR2" s="413"/>
      <c r="UUS2" s="413"/>
      <c r="UUT2" s="413"/>
      <c r="UUU2" s="413"/>
      <c r="UUV2" s="413"/>
      <c r="UUW2" s="413"/>
      <c r="UUX2" s="413"/>
      <c r="UUY2" s="413"/>
      <c r="UUZ2" s="413"/>
      <c r="UVA2" s="413"/>
      <c r="UVB2" s="413"/>
      <c r="UVC2" s="413"/>
      <c r="UVD2" s="413"/>
      <c r="UVE2" s="413"/>
      <c r="UVF2" s="413"/>
      <c r="UVG2" s="413"/>
      <c r="UVH2" s="413"/>
      <c r="UVI2" s="413"/>
      <c r="UVJ2" s="413"/>
      <c r="UVK2" s="413"/>
      <c r="UVL2" s="413"/>
      <c r="UVM2" s="413"/>
      <c r="UVN2" s="413"/>
      <c r="UVO2" s="413"/>
      <c r="UVP2" s="413"/>
      <c r="UVQ2" s="413"/>
      <c r="UVR2" s="413"/>
      <c r="UVS2" s="413"/>
      <c r="UVT2" s="413"/>
      <c r="UVU2" s="413"/>
      <c r="UVV2" s="413"/>
      <c r="UVW2" s="413"/>
      <c r="UVX2" s="413"/>
      <c r="UVY2" s="413"/>
      <c r="UVZ2" s="413"/>
      <c r="UWA2" s="413"/>
      <c r="UWB2" s="413"/>
      <c r="UWC2" s="413"/>
      <c r="UWD2" s="413"/>
      <c r="UWE2" s="413"/>
      <c r="UWF2" s="413"/>
      <c r="UWG2" s="413"/>
      <c r="UWH2" s="413"/>
      <c r="UWI2" s="413"/>
      <c r="UWJ2" s="413"/>
      <c r="UWK2" s="413"/>
      <c r="UWL2" s="413"/>
      <c r="UWM2" s="413"/>
      <c r="UWN2" s="413"/>
      <c r="UWO2" s="413"/>
      <c r="UWP2" s="413"/>
      <c r="UWQ2" s="413"/>
      <c r="UWR2" s="413"/>
      <c r="UWS2" s="413"/>
      <c r="UWT2" s="413"/>
      <c r="UWU2" s="413"/>
      <c r="UWV2" s="413"/>
      <c r="UWW2" s="413"/>
      <c r="UWX2" s="413"/>
      <c r="UWY2" s="413"/>
      <c r="UWZ2" s="413"/>
      <c r="UXA2" s="413"/>
      <c r="UXB2" s="413"/>
      <c r="UXC2" s="413"/>
      <c r="UXD2" s="413"/>
      <c r="UXE2" s="413"/>
      <c r="UXF2" s="413"/>
      <c r="UXG2" s="413"/>
      <c r="UXH2" s="413"/>
      <c r="UXI2" s="413"/>
      <c r="UXJ2" s="413"/>
      <c r="UXK2" s="413"/>
      <c r="UXL2" s="413"/>
      <c r="UXM2" s="413"/>
      <c r="UXN2" s="413"/>
      <c r="UXO2" s="413"/>
      <c r="UXP2" s="413"/>
      <c r="UXQ2" s="413"/>
      <c r="UXR2" s="413"/>
      <c r="UXS2" s="413"/>
      <c r="UXT2" s="413"/>
      <c r="UXU2" s="413"/>
      <c r="UXV2" s="413"/>
      <c r="UXW2" s="413"/>
      <c r="UXX2" s="413"/>
      <c r="UXY2" s="413"/>
      <c r="UXZ2" s="413"/>
      <c r="UYA2" s="413"/>
      <c r="UYB2" s="413"/>
      <c r="UYC2" s="413"/>
      <c r="UYD2" s="413"/>
      <c r="UYE2" s="413"/>
      <c r="UYF2" s="413"/>
      <c r="UYG2" s="413"/>
      <c r="UYH2" s="413"/>
      <c r="UYI2" s="413"/>
      <c r="UYJ2" s="413"/>
      <c r="UYK2" s="413"/>
      <c r="UYL2" s="413"/>
      <c r="UYM2" s="413"/>
      <c r="UYN2" s="413"/>
      <c r="UYO2" s="413"/>
      <c r="UYP2" s="413"/>
      <c r="UYQ2" s="413"/>
      <c r="UYR2" s="413"/>
      <c r="UYS2" s="413"/>
      <c r="UYT2" s="413"/>
      <c r="UYU2" s="413"/>
      <c r="UYV2" s="413"/>
      <c r="UYW2" s="413"/>
      <c r="UYX2" s="413"/>
      <c r="UYY2" s="413"/>
      <c r="UYZ2" s="413"/>
      <c r="UZA2" s="413"/>
      <c r="UZB2" s="413"/>
      <c r="UZC2" s="413"/>
      <c r="UZD2" s="413"/>
      <c r="UZE2" s="413"/>
      <c r="UZF2" s="413"/>
      <c r="UZG2" s="413"/>
      <c r="UZH2" s="413"/>
      <c r="UZI2" s="413"/>
      <c r="UZJ2" s="413"/>
      <c r="UZK2" s="413"/>
      <c r="UZL2" s="413"/>
      <c r="UZM2" s="413"/>
      <c r="UZN2" s="413"/>
      <c r="UZO2" s="413"/>
      <c r="UZP2" s="413"/>
      <c r="UZQ2" s="413"/>
      <c r="UZR2" s="413"/>
      <c r="UZS2" s="413"/>
      <c r="UZT2" s="413"/>
      <c r="UZU2" s="413"/>
      <c r="UZV2" s="413"/>
      <c r="UZW2" s="413"/>
      <c r="UZX2" s="413"/>
      <c r="UZY2" s="413"/>
      <c r="UZZ2" s="413"/>
      <c r="VAA2" s="413"/>
      <c r="VAB2" s="413"/>
      <c r="VAC2" s="413"/>
      <c r="VAD2" s="413"/>
      <c r="VAE2" s="413"/>
      <c r="VAF2" s="413"/>
      <c r="VAG2" s="413"/>
      <c r="VAH2" s="413"/>
      <c r="VAI2" s="413"/>
      <c r="VAJ2" s="413"/>
      <c r="VAK2" s="413"/>
      <c r="VAL2" s="413"/>
      <c r="VAM2" s="413"/>
      <c r="VAN2" s="413"/>
      <c r="VAO2" s="413"/>
      <c r="VAP2" s="413"/>
      <c r="VAQ2" s="413"/>
      <c r="VAR2" s="413"/>
      <c r="VAS2" s="413"/>
      <c r="VAT2" s="413"/>
      <c r="VAU2" s="413"/>
      <c r="VAV2" s="413"/>
      <c r="VAW2" s="413"/>
      <c r="VAX2" s="413"/>
      <c r="VAY2" s="413"/>
      <c r="VAZ2" s="413"/>
      <c r="VBA2" s="413"/>
      <c r="VBB2" s="413"/>
      <c r="VBC2" s="413"/>
      <c r="VBD2" s="413"/>
      <c r="VBE2" s="413"/>
      <c r="VBF2" s="413"/>
      <c r="VBG2" s="413"/>
      <c r="VBH2" s="413"/>
      <c r="VBI2" s="413"/>
      <c r="VBJ2" s="413"/>
      <c r="VBK2" s="413"/>
      <c r="VBL2" s="413"/>
      <c r="VBM2" s="413"/>
      <c r="VBN2" s="413"/>
      <c r="VBO2" s="413"/>
      <c r="VBP2" s="413"/>
      <c r="VBQ2" s="413"/>
      <c r="VBR2" s="413"/>
      <c r="VBS2" s="413"/>
      <c r="VBT2" s="413"/>
      <c r="VBU2" s="413"/>
      <c r="VBV2" s="413"/>
      <c r="VBW2" s="413"/>
      <c r="VBX2" s="413"/>
      <c r="VBY2" s="413"/>
      <c r="VBZ2" s="413"/>
      <c r="VCA2" s="413"/>
      <c r="VCB2" s="413"/>
      <c r="VCC2" s="413"/>
      <c r="VCD2" s="413"/>
      <c r="VCE2" s="413"/>
      <c r="VCF2" s="413"/>
      <c r="VCG2" s="413"/>
      <c r="VCH2" s="413"/>
      <c r="VCI2" s="413"/>
      <c r="VCJ2" s="413"/>
      <c r="VCK2" s="413"/>
      <c r="VCL2" s="413"/>
      <c r="VCM2" s="413"/>
      <c r="VCN2" s="413"/>
      <c r="VCO2" s="413"/>
      <c r="VCP2" s="413"/>
      <c r="VCQ2" s="413"/>
      <c r="VCR2" s="413"/>
      <c r="VCS2" s="413"/>
      <c r="VCT2" s="413"/>
      <c r="VCU2" s="413"/>
      <c r="VCV2" s="413"/>
      <c r="VCW2" s="413"/>
      <c r="VCX2" s="413"/>
      <c r="VCY2" s="413"/>
      <c r="VCZ2" s="413"/>
      <c r="VDA2" s="413"/>
      <c r="VDB2" s="413"/>
      <c r="VDC2" s="413"/>
      <c r="VDD2" s="413"/>
      <c r="VDE2" s="413"/>
      <c r="VDF2" s="413"/>
      <c r="VDG2" s="413"/>
      <c r="VDH2" s="413"/>
      <c r="VDI2" s="413"/>
      <c r="VDJ2" s="413"/>
      <c r="VDK2" s="413"/>
      <c r="VDL2" s="413"/>
      <c r="VDM2" s="413"/>
      <c r="VDN2" s="413"/>
      <c r="VDO2" s="413"/>
      <c r="VDP2" s="413"/>
      <c r="VDQ2" s="413"/>
      <c r="VDR2" s="413"/>
      <c r="VDS2" s="413"/>
      <c r="VDT2" s="413"/>
      <c r="VDU2" s="413"/>
      <c r="VDV2" s="413"/>
      <c r="VDW2" s="413"/>
      <c r="VDX2" s="413"/>
      <c r="VDY2" s="413"/>
      <c r="VDZ2" s="413"/>
      <c r="VEA2" s="413"/>
      <c r="VEB2" s="413"/>
      <c r="VEC2" s="413"/>
      <c r="VED2" s="413"/>
      <c r="VEE2" s="413"/>
      <c r="VEF2" s="413"/>
      <c r="VEG2" s="413"/>
      <c r="VEH2" s="413"/>
      <c r="VEI2" s="413"/>
      <c r="VEJ2" s="413"/>
      <c r="VEK2" s="413"/>
      <c r="VEL2" s="413"/>
      <c r="VEM2" s="413"/>
      <c r="VEN2" s="413"/>
      <c r="VEO2" s="413"/>
      <c r="VEP2" s="413"/>
      <c r="VEQ2" s="413"/>
      <c r="VER2" s="413"/>
      <c r="VES2" s="413"/>
      <c r="VET2" s="413"/>
      <c r="VEU2" s="413"/>
      <c r="VEV2" s="413"/>
      <c r="VEW2" s="413"/>
      <c r="VEX2" s="413"/>
      <c r="VEY2" s="413"/>
      <c r="VEZ2" s="413"/>
      <c r="VFA2" s="413"/>
      <c r="VFB2" s="413"/>
      <c r="VFC2" s="413"/>
      <c r="VFD2" s="413"/>
      <c r="VFE2" s="413"/>
      <c r="VFF2" s="413"/>
      <c r="VFG2" s="413"/>
      <c r="VFH2" s="413"/>
      <c r="VFI2" s="413"/>
      <c r="VFJ2" s="413"/>
      <c r="VFK2" s="413"/>
      <c r="VFL2" s="413"/>
      <c r="VFM2" s="413"/>
      <c r="VFN2" s="413"/>
      <c r="VFO2" s="413"/>
      <c r="VFP2" s="413"/>
      <c r="VFQ2" s="413"/>
      <c r="VFR2" s="413"/>
      <c r="VFS2" s="413"/>
      <c r="VFT2" s="413"/>
      <c r="VFU2" s="413"/>
      <c r="VFV2" s="413"/>
      <c r="VFW2" s="413"/>
      <c r="VFX2" s="413"/>
      <c r="VFY2" s="413"/>
      <c r="VFZ2" s="413"/>
      <c r="VGA2" s="413"/>
      <c r="VGB2" s="413"/>
      <c r="VGC2" s="413"/>
      <c r="VGD2" s="413"/>
      <c r="VGE2" s="413"/>
      <c r="VGF2" s="413"/>
      <c r="VGG2" s="413"/>
      <c r="VGH2" s="413"/>
      <c r="VGI2" s="413"/>
      <c r="VGJ2" s="413"/>
      <c r="VGK2" s="413"/>
      <c r="VGL2" s="413"/>
      <c r="VGM2" s="413"/>
      <c r="VGN2" s="413"/>
      <c r="VGO2" s="413"/>
      <c r="VGP2" s="413"/>
      <c r="VGQ2" s="413"/>
      <c r="VGR2" s="413"/>
      <c r="VGS2" s="413"/>
      <c r="VGT2" s="413"/>
      <c r="VGU2" s="413"/>
      <c r="VGV2" s="413"/>
      <c r="VGW2" s="413"/>
      <c r="VGX2" s="413"/>
      <c r="VGY2" s="413"/>
      <c r="VGZ2" s="413"/>
      <c r="VHA2" s="413"/>
      <c r="VHB2" s="413"/>
      <c r="VHC2" s="413"/>
      <c r="VHD2" s="413"/>
      <c r="VHE2" s="413"/>
      <c r="VHF2" s="413"/>
      <c r="VHG2" s="413"/>
      <c r="VHH2" s="413"/>
      <c r="VHI2" s="413"/>
      <c r="VHJ2" s="413"/>
      <c r="VHK2" s="413"/>
      <c r="VHL2" s="413"/>
      <c r="VHM2" s="413"/>
      <c r="VHN2" s="413"/>
      <c r="VHO2" s="413"/>
      <c r="VHP2" s="413"/>
      <c r="VHQ2" s="413"/>
      <c r="VHR2" s="413"/>
      <c r="VHS2" s="413"/>
      <c r="VHT2" s="413"/>
      <c r="VHU2" s="413"/>
      <c r="VHV2" s="413"/>
      <c r="VHW2" s="413"/>
      <c r="VHX2" s="413"/>
      <c r="VHY2" s="413"/>
      <c r="VHZ2" s="413"/>
      <c r="VIA2" s="413"/>
      <c r="VIB2" s="413"/>
      <c r="VIC2" s="413"/>
      <c r="VID2" s="413"/>
      <c r="VIE2" s="413"/>
      <c r="VIF2" s="413"/>
      <c r="VIG2" s="413"/>
      <c r="VIH2" s="413"/>
      <c r="VII2" s="413"/>
      <c r="VIJ2" s="413"/>
      <c r="VIK2" s="413"/>
      <c r="VIL2" s="413"/>
      <c r="VIM2" s="413"/>
      <c r="VIN2" s="413"/>
      <c r="VIO2" s="413"/>
      <c r="VIP2" s="413"/>
      <c r="VIQ2" s="413"/>
      <c r="VIR2" s="413"/>
      <c r="VIS2" s="413"/>
      <c r="VIT2" s="413"/>
      <c r="VIU2" s="413"/>
      <c r="VIV2" s="413"/>
      <c r="VIW2" s="413"/>
      <c r="VIX2" s="413"/>
      <c r="VIY2" s="413"/>
      <c r="VIZ2" s="413"/>
      <c r="VJA2" s="413"/>
      <c r="VJB2" s="413"/>
      <c r="VJC2" s="413"/>
      <c r="VJD2" s="413"/>
      <c r="VJE2" s="413"/>
      <c r="VJF2" s="413"/>
      <c r="VJG2" s="413"/>
      <c r="VJH2" s="413"/>
      <c r="VJI2" s="413"/>
      <c r="VJJ2" s="413"/>
      <c r="VJK2" s="413"/>
      <c r="VJL2" s="413"/>
      <c r="VJM2" s="413"/>
      <c r="VJN2" s="413"/>
      <c r="VJO2" s="413"/>
      <c r="VJP2" s="413"/>
      <c r="VJQ2" s="413"/>
      <c r="VJR2" s="413"/>
      <c r="VJS2" s="413"/>
      <c r="VJT2" s="413"/>
      <c r="VJU2" s="413"/>
      <c r="VJV2" s="413"/>
      <c r="VJW2" s="413"/>
      <c r="VJX2" s="413"/>
      <c r="VJY2" s="413"/>
      <c r="VJZ2" s="413"/>
      <c r="VKA2" s="413"/>
      <c r="VKB2" s="413"/>
      <c r="VKC2" s="413"/>
      <c r="VKD2" s="413"/>
      <c r="VKE2" s="413"/>
      <c r="VKF2" s="413"/>
      <c r="VKG2" s="413"/>
      <c r="VKH2" s="413"/>
      <c r="VKI2" s="413"/>
      <c r="VKJ2" s="413"/>
      <c r="VKK2" s="413"/>
      <c r="VKL2" s="413"/>
      <c r="VKM2" s="413"/>
      <c r="VKN2" s="413"/>
      <c r="VKO2" s="413"/>
      <c r="VKP2" s="413"/>
      <c r="VKQ2" s="413"/>
      <c r="VKR2" s="413"/>
      <c r="VKS2" s="413"/>
      <c r="VKT2" s="413"/>
      <c r="VKU2" s="413"/>
      <c r="VKV2" s="413"/>
      <c r="VKW2" s="413"/>
      <c r="VKX2" s="413"/>
      <c r="VKY2" s="413"/>
      <c r="VKZ2" s="413"/>
      <c r="VLA2" s="413"/>
      <c r="VLB2" s="413"/>
      <c r="VLC2" s="413"/>
      <c r="VLD2" s="413"/>
      <c r="VLE2" s="413"/>
      <c r="VLF2" s="413"/>
      <c r="VLG2" s="413"/>
      <c r="VLH2" s="413"/>
      <c r="VLI2" s="413"/>
      <c r="VLJ2" s="413"/>
      <c r="VLK2" s="413"/>
      <c r="VLL2" s="413"/>
      <c r="VLM2" s="413"/>
      <c r="VLN2" s="413"/>
      <c r="VLO2" s="413"/>
      <c r="VLP2" s="413"/>
      <c r="VLQ2" s="413"/>
      <c r="VLR2" s="413"/>
      <c r="VLS2" s="413"/>
      <c r="VLT2" s="413"/>
      <c r="VLU2" s="413"/>
      <c r="VLV2" s="413"/>
      <c r="VLW2" s="413"/>
      <c r="VLX2" s="413"/>
      <c r="VLY2" s="413"/>
      <c r="VLZ2" s="413"/>
      <c r="VMA2" s="413"/>
      <c r="VMB2" s="413"/>
      <c r="VMC2" s="413"/>
      <c r="VMD2" s="413"/>
      <c r="VME2" s="413"/>
      <c r="VMF2" s="413"/>
      <c r="VMG2" s="413"/>
      <c r="VMH2" s="413"/>
      <c r="VMI2" s="413"/>
      <c r="VMJ2" s="413"/>
      <c r="VMK2" s="413"/>
      <c r="VML2" s="413"/>
      <c r="VMM2" s="413"/>
      <c r="VMN2" s="413"/>
      <c r="VMO2" s="413"/>
      <c r="VMP2" s="413"/>
      <c r="VMQ2" s="413"/>
      <c r="VMR2" s="413"/>
      <c r="VMS2" s="413"/>
      <c r="VMT2" s="413"/>
      <c r="VMU2" s="413"/>
      <c r="VMV2" s="413"/>
      <c r="VMW2" s="413"/>
      <c r="VMX2" s="413"/>
      <c r="VMY2" s="413"/>
      <c r="VMZ2" s="413"/>
      <c r="VNA2" s="413"/>
      <c r="VNB2" s="413"/>
      <c r="VNC2" s="413"/>
      <c r="VND2" s="413"/>
      <c r="VNE2" s="413"/>
      <c r="VNF2" s="413"/>
      <c r="VNG2" s="413"/>
      <c r="VNH2" s="413"/>
      <c r="VNI2" s="413"/>
      <c r="VNJ2" s="413"/>
      <c r="VNK2" s="413"/>
      <c r="VNL2" s="413"/>
      <c r="VNM2" s="413"/>
      <c r="VNN2" s="413"/>
      <c r="VNO2" s="413"/>
      <c r="VNP2" s="413"/>
      <c r="VNQ2" s="413"/>
      <c r="VNR2" s="413"/>
      <c r="VNS2" s="413"/>
      <c r="VNT2" s="413"/>
      <c r="VNU2" s="413"/>
      <c r="VNV2" s="413"/>
      <c r="VNW2" s="413"/>
      <c r="VNX2" s="413"/>
      <c r="VNY2" s="413"/>
      <c r="VNZ2" s="413"/>
      <c r="VOA2" s="413"/>
      <c r="VOB2" s="413"/>
      <c r="VOC2" s="413"/>
      <c r="VOD2" s="413"/>
      <c r="VOE2" s="413"/>
      <c r="VOF2" s="413"/>
      <c r="VOG2" s="413"/>
      <c r="VOH2" s="413"/>
      <c r="VOI2" s="413"/>
      <c r="VOJ2" s="413"/>
      <c r="VOK2" s="413"/>
      <c r="VOL2" s="413"/>
      <c r="VOM2" s="413"/>
      <c r="VON2" s="413"/>
      <c r="VOO2" s="413"/>
      <c r="VOP2" s="413"/>
      <c r="VOQ2" s="413"/>
      <c r="VOR2" s="413"/>
      <c r="VOS2" s="413"/>
      <c r="VOT2" s="413"/>
      <c r="VOU2" s="413"/>
      <c r="VOV2" s="413"/>
      <c r="VOW2" s="413"/>
      <c r="VOX2" s="413"/>
      <c r="VOY2" s="413"/>
      <c r="VOZ2" s="413"/>
      <c r="VPA2" s="413"/>
      <c r="VPB2" s="413"/>
      <c r="VPC2" s="413"/>
      <c r="VPD2" s="413"/>
      <c r="VPE2" s="413"/>
      <c r="VPF2" s="413"/>
      <c r="VPG2" s="413"/>
      <c r="VPH2" s="413"/>
      <c r="VPI2" s="413"/>
      <c r="VPJ2" s="413"/>
      <c r="VPK2" s="413"/>
      <c r="VPL2" s="413"/>
      <c r="VPM2" s="413"/>
      <c r="VPN2" s="413"/>
      <c r="VPO2" s="413"/>
      <c r="VPP2" s="413"/>
      <c r="VPQ2" s="413"/>
      <c r="VPR2" s="413"/>
      <c r="VPS2" s="413"/>
      <c r="VPT2" s="413"/>
      <c r="VPU2" s="413"/>
      <c r="VPV2" s="413"/>
      <c r="VPW2" s="413"/>
      <c r="VPX2" s="413"/>
      <c r="VPY2" s="413"/>
      <c r="VPZ2" s="413"/>
      <c r="VQA2" s="413"/>
      <c r="VQB2" s="413"/>
      <c r="VQC2" s="413"/>
      <c r="VQD2" s="413"/>
      <c r="VQE2" s="413"/>
      <c r="VQF2" s="413"/>
      <c r="VQG2" s="413"/>
      <c r="VQH2" s="413"/>
      <c r="VQI2" s="413"/>
      <c r="VQJ2" s="413"/>
      <c r="VQK2" s="413"/>
      <c r="VQL2" s="413"/>
      <c r="VQM2" s="413"/>
      <c r="VQN2" s="413"/>
      <c r="VQO2" s="413"/>
      <c r="VQP2" s="413"/>
      <c r="VQQ2" s="413"/>
      <c r="VQR2" s="413"/>
      <c r="VQS2" s="413"/>
      <c r="VQT2" s="413"/>
      <c r="VQU2" s="413"/>
      <c r="VQV2" s="413"/>
      <c r="VQW2" s="413"/>
      <c r="VQX2" s="413"/>
      <c r="VQY2" s="413"/>
      <c r="VQZ2" s="413"/>
      <c r="VRA2" s="413"/>
      <c r="VRB2" s="413"/>
      <c r="VRC2" s="413"/>
      <c r="VRD2" s="413"/>
      <c r="VRE2" s="413"/>
      <c r="VRF2" s="413"/>
      <c r="VRG2" s="413"/>
      <c r="VRH2" s="413"/>
      <c r="VRI2" s="413"/>
      <c r="VRJ2" s="413"/>
      <c r="VRK2" s="413"/>
      <c r="VRL2" s="413"/>
      <c r="VRM2" s="413"/>
      <c r="VRN2" s="413"/>
      <c r="VRO2" s="413"/>
      <c r="VRP2" s="413"/>
      <c r="VRQ2" s="413"/>
      <c r="VRR2" s="413"/>
      <c r="VRS2" s="413"/>
      <c r="VRT2" s="413"/>
      <c r="VRU2" s="413"/>
      <c r="VRV2" s="413"/>
      <c r="VRW2" s="413"/>
      <c r="VRX2" s="413"/>
      <c r="VRY2" s="413"/>
      <c r="VRZ2" s="413"/>
      <c r="VSA2" s="413"/>
      <c r="VSB2" s="413"/>
      <c r="VSC2" s="413"/>
      <c r="VSD2" s="413"/>
      <c r="VSE2" s="413"/>
      <c r="VSF2" s="413"/>
      <c r="VSG2" s="413"/>
      <c r="VSH2" s="413"/>
      <c r="VSI2" s="413"/>
      <c r="VSJ2" s="413"/>
      <c r="VSK2" s="413"/>
      <c r="VSL2" s="413"/>
      <c r="VSM2" s="413"/>
      <c r="VSN2" s="413"/>
      <c r="VSO2" s="413"/>
      <c r="VSP2" s="413"/>
      <c r="VSQ2" s="413"/>
      <c r="VSR2" s="413"/>
      <c r="VSS2" s="413"/>
      <c r="VST2" s="413"/>
      <c r="VSU2" s="413"/>
      <c r="VSV2" s="413"/>
      <c r="VSW2" s="413"/>
      <c r="VSX2" s="413"/>
      <c r="VSY2" s="413"/>
      <c r="VSZ2" s="413"/>
      <c r="VTA2" s="413"/>
      <c r="VTB2" s="413"/>
      <c r="VTC2" s="413"/>
      <c r="VTD2" s="413"/>
      <c r="VTE2" s="413"/>
      <c r="VTF2" s="413"/>
      <c r="VTG2" s="413"/>
      <c r="VTH2" s="413"/>
      <c r="VTI2" s="413"/>
      <c r="VTJ2" s="413"/>
      <c r="VTK2" s="413"/>
      <c r="VTL2" s="413"/>
      <c r="VTM2" s="413"/>
      <c r="VTN2" s="413"/>
      <c r="VTO2" s="413"/>
      <c r="VTP2" s="413"/>
      <c r="VTQ2" s="413"/>
      <c r="VTR2" s="413"/>
      <c r="VTS2" s="413"/>
      <c r="VTT2" s="413"/>
      <c r="VTU2" s="413"/>
      <c r="VTV2" s="413"/>
      <c r="VTW2" s="413"/>
      <c r="VTX2" s="413"/>
      <c r="VTY2" s="413"/>
      <c r="VTZ2" s="413"/>
      <c r="VUA2" s="413"/>
      <c r="VUB2" s="413"/>
      <c r="VUC2" s="413"/>
      <c r="VUD2" s="413"/>
      <c r="VUE2" s="413"/>
      <c r="VUF2" s="413"/>
      <c r="VUG2" s="413"/>
      <c r="VUH2" s="413"/>
      <c r="VUI2" s="413"/>
      <c r="VUJ2" s="413"/>
      <c r="VUK2" s="413"/>
      <c r="VUL2" s="413"/>
      <c r="VUM2" s="413"/>
      <c r="VUN2" s="413"/>
      <c r="VUO2" s="413"/>
      <c r="VUP2" s="413"/>
      <c r="VUQ2" s="413"/>
      <c r="VUR2" s="413"/>
      <c r="VUS2" s="413"/>
      <c r="VUT2" s="413"/>
      <c r="VUU2" s="413"/>
      <c r="VUV2" s="413"/>
      <c r="VUW2" s="413"/>
      <c r="VUX2" s="413"/>
      <c r="VUY2" s="413"/>
      <c r="VUZ2" s="413"/>
      <c r="VVA2" s="413"/>
      <c r="VVB2" s="413"/>
      <c r="VVC2" s="413"/>
      <c r="VVD2" s="413"/>
      <c r="VVE2" s="413"/>
      <c r="VVF2" s="413"/>
      <c r="VVG2" s="413"/>
      <c r="VVH2" s="413"/>
      <c r="VVI2" s="413"/>
      <c r="VVJ2" s="413"/>
      <c r="VVK2" s="413"/>
      <c r="VVL2" s="413"/>
      <c r="VVM2" s="413"/>
      <c r="VVN2" s="413"/>
      <c r="VVO2" s="413"/>
      <c r="VVP2" s="413"/>
      <c r="VVQ2" s="413"/>
      <c r="VVR2" s="413"/>
      <c r="VVS2" s="413"/>
      <c r="VVT2" s="413"/>
      <c r="VVU2" s="413"/>
      <c r="VVV2" s="413"/>
      <c r="VVW2" s="413"/>
      <c r="VVX2" s="413"/>
      <c r="VVY2" s="413"/>
      <c r="VVZ2" s="413"/>
      <c r="VWA2" s="413"/>
      <c r="VWB2" s="413"/>
      <c r="VWC2" s="413"/>
      <c r="VWD2" s="413"/>
      <c r="VWE2" s="413"/>
      <c r="VWF2" s="413"/>
      <c r="VWG2" s="413"/>
      <c r="VWH2" s="413"/>
      <c r="VWI2" s="413"/>
      <c r="VWJ2" s="413"/>
      <c r="VWK2" s="413"/>
      <c r="VWL2" s="413"/>
      <c r="VWM2" s="413"/>
      <c r="VWN2" s="413"/>
      <c r="VWO2" s="413"/>
      <c r="VWP2" s="413"/>
      <c r="VWQ2" s="413"/>
      <c r="VWR2" s="413"/>
      <c r="VWS2" s="413"/>
      <c r="VWT2" s="413"/>
      <c r="VWU2" s="413"/>
      <c r="VWV2" s="413"/>
      <c r="VWW2" s="413"/>
      <c r="VWX2" s="413"/>
      <c r="VWY2" s="413"/>
      <c r="VWZ2" s="413"/>
      <c r="VXA2" s="413"/>
      <c r="VXB2" s="413"/>
      <c r="VXC2" s="413"/>
      <c r="VXD2" s="413"/>
      <c r="VXE2" s="413"/>
      <c r="VXF2" s="413"/>
      <c r="VXG2" s="413"/>
      <c r="VXH2" s="413"/>
      <c r="VXI2" s="413"/>
      <c r="VXJ2" s="413"/>
      <c r="VXK2" s="413"/>
      <c r="VXL2" s="413"/>
      <c r="VXM2" s="413"/>
      <c r="VXN2" s="413"/>
      <c r="VXO2" s="413"/>
      <c r="VXP2" s="413"/>
      <c r="VXQ2" s="413"/>
      <c r="VXR2" s="413"/>
      <c r="VXS2" s="413"/>
      <c r="VXT2" s="413"/>
      <c r="VXU2" s="413"/>
      <c r="VXV2" s="413"/>
      <c r="VXW2" s="413"/>
      <c r="VXX2" s="413"/>
      <c r="VXY2" s="413"/>
      <c r="VXZ2" s="413"/>
      <c r="VYA2" s="413"/>
      <c r="VYB2" s="413"/>
      <c r="VYC2" s="413"/>
      <c r="VYD2" s="413"/>
      <c r="VYE2" s="413"/>
      <c r="VYF2" s="413"/>
      <c r="VYG2" s="413"/>
      <c r="VYH2" s="413"/>
      <c r="VYI2" s="413"/>
      <c r="VYJ2" s="413"/>
      <c r="VYK2" s="413"/>
      <c r="VYL2" s="413"/>
      <c r="VYM2" s="413"/>
      <c r="VYN2" s="413"/>
      <c r="VYO2" s="413"/>
      <c r="VYP2" s="413"/>
      <c r="VYQ2" s="413"/>
      <c r="VYR2" s="413"/>
      <c r="VYS2" s="413"/>
      <c r="VYT2" s="413"/>
      <c r="VYU2" s="413"/>
      <c r="VYV2" s="413"/>
      <c r="VYW2" s="413"/>
      <c r="VYX2" s="413"/>
      <c r="VYY2" s="413"/>
      <c r="VYZ2" s="413"/>
      <c r="VZA2" s="413"/>
      <c r="VZB2" s="413"/>
      <c r="VZC2" s="413"/>
      <c r="VZD2" s="413"/>
      <c r="VZE2" s="413"/>
      <c r="VZF2" s="413"/>
      <c r="VZG2" s="413"/>
      <c r="VZH2" s="413"/>
      <c r="VZI2" s="413"/>
      <c r="VZJ2" s="413"/>
      <c r="VZK2" s="413"/>
      <c r="VZL2" s="413"/>
      <c r="VZM2" s="413"/>
      <c r="VZN2" s="413"/>
      <c r="VZO2" s="413"/>
      <c r="VZP2" s="413"/>
      <c r="VZQ2" s="413"/>
      <c r="VZR2" s="413"/>
      <c r="VZS2" s="413"/>
      <c r="VZT2" s="413"/>
      <c r="VZU2" s="413"/>
      <c r="VZV2" s="413"/>
      <c r="VZW2" s="413"/>
      <c r="VZX2" s="413"/>
      <c r="VZY2" s="413"/>
      <c r="VZZ2" s="413"/>
      <c r="WAA2" s="413"/>
      <c r="WAB2" s="413"/>
      <c r="WAC2" s="413"/>
      <c r="WAD2" s="413"/>
      <c r="WAE2" s="413"/>
      <c r="WAF2" s="413"/>
      <c r="WAG2" s="413"/>
      <c r="WAH2" s="413"/>
      <c r="WAI2" s="413"/>
      <c r="WAJ2" s="413"/>
      <c r="WAK2" s="413"/>
      <c r="WAL2" s="413"/>
      <c r="WAM2" s="413"/>
      <c r="WAN2" s="413"/>
      <c r="WAO2" s="413"/>
      <c r="WAP2" s="413"/>
      <c r="WAQ2" s="413"/>
      <c r="WAR2" s="413"/>
      <c r="WAS2" s="413"/>
      <c r="WAT2" s="413"/>
      <c r="WAU2" s="413"/>
      <c r="WAV2" s="413"/>
      <c r="WAW2" s="413"/>
      <c r="WAX2" s="413"/>
      <c r="WAY2" s="413"/>
      <c r="WAZ2" s="413"/>
      <c r="WBA2" s="413"/>
      <c r="WBB2" s="413"/>
      <c r="WBC2" s="413"/>
      <c r="WBD2" s="413"/>
      <c r="WBE2" s="413"/>
      <c r="WBF2" s="413"/>
      <c r="WBG2" s="413"/>
      <c r="WBH2" s="413"/>
      <c r="WBI2" s="413"/>
      <c r="WBJ2" s="413"/>
      <c r="WBK2" s="413"/>
      <c r="WBL2" s="413"/>
      <c r="WBM2" s="413"/>
      <c r="WBN2" s="413"/>
      <c r="WBO2" s="413"/>
      <c r="WBP2" s="413"/>
      <c r="WBQ2" s="413"/>
      <c r="WBR2" s="413"/>
      <c r="WBS2" s="413"/>
      <c r="WBT2" s="413"/>
      <c r="WBU2" s="413"/>
      <c r="WBV2" s="413"/>
      <c r="WBW2" s="413"/>
      <c r="WBX2" s="413"/>
      <c r="WBY2" s="413"/>
      <c r="WBZ2" s="413"/>
      <c r="WCA2" s="413"/>
      <c r="WCB2" s="413"/>
      <c r="WCC2" s="413"/>
      <c r="WCD2" s="413"/>
      <c r="WCE2" s="413"/>
      <c r="WCF2" s="413"/>
      <c r="WCG2" s="413"/>
      <c r="WCH2" s="413"/>
      <c r="WCI2" s="413"/>
      <c r="WCJ2" s="413"/>
      <c r="WCK2" s="413"/>
      <c r="WCL2" s="413"/>
      <c r="WCM2" s="413"/>
      <c r="WCN2" s="413"/>
      <c r="WCO2" s="413"/>
      <c r="WCP2" s="413"/>
      <c r="WCQ2" s="413"/>
      <c r="WCR2" s="413"/>
      <c r="WCS2" s="413"/>
      <c r="WCT2" s="413"/>
      <c r="WCU2" s="413"/>
      <c r="WCV2" s="413"/>
      <c r="WCW2" s="413"/>
      <c r="WCX2" s="413"/>
      <c r="WCY2" s="413"/>
      <c r="WCZ2" s="413"/>
      <c r="WDA2" s="413"/>
      <c r="WDB2" s="413"/>
      <c r="WDC2" s="413"/>
      <c r="WDD2" s="413"/>
      <c r="WDE2" s="413"/>
      <c r="WDF2" s="413"/>
      <c r="WDG2" s="413"/>
      <c r="WDH2" s="413"/>
      <c r="WDI2" s="413"/>
      <c r="WDJ2" s="413"/>
      <c r="WDK2" s="413"/>
      <c r="WDL2" s="413"/>
      <c r="WDM2" s="413"/>
      <c r="WDN2" s="413"/>
      <c r="WDO2" s="413"/>
      <c r="WDP2" s="413"/>
      <c r="WDQ2" s="413"/>
      <c r="WDR2" s="413"/>
      <c r="WDS2" s="413"/>
      <c r="WDT2" s="413"/>
      <c r="WDU2" s="413"/>
      <c r="WDV2" s="413"/>
      <c r="WDW2" s="413"/>
      <c r="WDX2" s="413"/>
      <c r="WDY2" s="413"/>
      <c r="WDZ2" s="413"/>
      <c r="WEA2" s="413"/>
      <c r="WEB2" s="413"/>
      <c r="WEC2" s="413"/>
      <c r="WED2" s="413"/>
      <c r="WEE2" s="413"/>
      <c r="WEF2" s="413"/>
      <c r="WEG2" s="413"/>
      <c r="WEH2" s="413"/>
      <c r="WEI2" s="413"/>
      <c r="WEJ2" s="413"/>
      <c r="WEK2" s="413"/>
      <c r="WEL2" s="413"/>
      <c r="WEM2" s="413"/>
      <c r="WEN2" s="413"/>
      <c r="WEO2" s="413"/>
      <c r="WEP2" s="413"/>
      <c r="WEQ2" s="413"/>
      <c r="WER2" s="413"/>
      <c r="WES2" s="413"/>
      <c r="WET2" s="413"/>
      <c r="WEU2" s="413"/>
      <c r="WEV2" s="413"/>
      <c r="WEW2" s="413"/>
      <c r="WEX2" s="413"/>
      <c r="WEY2" s="413"/>
      <c r="WEZ2" s="413"/>
      <c r="WFA2" s="413"/>
      <c r="WFB2" s="413"/>
      <c r="WFC2" s="413"/>
      <c r="WFD2" s="413"/>
      <c r="WFE2" s="413"/>
      <c r="WFF2" s="413"/>
      <c r="WFG2" s="413"/>
      <c r="WFH2" s="413"/>
      <c r="WFI2" s="413"/>
      <c r="WFJ2" s="413"/>
      <c r="WFK2" s="413"/>
      <c r="WFL2" s="413"/>
      <c r="WFM2" s="413"/>
      <c r="WFN2" s="413"/>
      <c r="WFO2" s="413"/>
      <c r="WFP2" s="413"/>
      <c r="WFQ2" s="413"/>
      <c r="WFR2" s="413"/>
      <c r="WFS2" s="413"/>
      <c r="WFT2" s="413"/>
      <c r="WFU2" s="413"/>
      <c r="WFV2" s="413"/>
      <c r="WFW2" s="413"/>
      <c r="WFX2" s="413"/>
      <c r="WFY2" s="413"/>
      <c r="WFZ2" s="413"/>
      <c r="WGA2" s="413"/>
      <c r="WGB2" s="413"/>
      <c r="WGC2" s="413"/>
      <c r="WGD2" s="413"/>
      <c r="WGE2" s="413"/>
      <c r="WGF2" s="413"/>
      <c r="WGG2" s="413"/>
      <c r="WGH2" s="413"/>
      <c r="WGI2" s="413"/>
      <c r="WGJ2" s="413"/>
      <c r="WGK2" s="413"/>
      <c r="WGL2" s="413"/>
      <c r="WGM2" s="413"/>
      <c r="WGN2" s="413"/>
      <c r="WGO2" s="413"/>
      <c r="WGP2" s="413"/>
      <c r="WGQ2" s="413"/>
      <c r="WGR2" s="413"/>
      <c r="WGS2" s="413"/>
      <c r="WGT2" s="413"/>
      <c r="WGU2" s="413"/>
      <c r="WGV2" s="413"/>
      <c r="WGW2" s="413"/>
      <c r="WGX2" s="413"/>
      <c r="WGY2" s="413"/>
      <c r="WGZ2" s="413"/>
      <c r="WHA2" s="413"/>
      <c r="WHB2" s="413"/>
      <c r="WHC2" s="413"/>
      <c r="WHD2" s="413"/>
      <c r="WHE2" s="413"/>
      <c r="WHF2" s="413"/>
      <c r="WHG2" s="413"/>
      <c r="WHH2" s="413"/>
      <c r="WHI2" s="413"/>
      <c r="WHJ2" s="413"/>
      <c r="WHK2" s="413"/>
      <c r="WHL2" s="413"/>
      <c r="WHM2" s="413"/>
      <c r="WHN2" s="413"/>
      <c r="WHO2" s="413"/>
      <c r="WHP2" s="413"/>
      <c r="WHQ2" s="413"/>
      <c r="WHR2" s="413"/>
      <c r="WHS2" s="413"/>
      <c r="WHT2" s="413"/>
      <c r="WHU2" s="413"/>
      <c r="WHV2" s="413"/>
      <c r="WHW2" s="413"/>
      <c r="WHX2" s="413"/>
      <c r="WHY2" s="413"/>
      <c r="WHZ2" s="413"/>
      <c r="WIA2" s="413"/>
      <c r="WIB2" s="413"/>
      <c r="WIC2" s="413"/>
      <c r="WID2" s="413"/>
      <c r="WIE2" s="413"/>
      <c r="WIF2" s="413"/>
      <c r="WIG2" s="413"/>
      <c r="WIH2" s="413"/>
      <c r="WII2" s="413"/>
      <c r="WIJ2" s="413"/>
      <c r="WIK2" s="413"/>
      <c r="WIL2" s="413"/>
      <c r="WIM2" s="413"/>
      <c r="WIN2" s="413"/>
      <c r="WIO2" s="413"/>
      <c r="WIP2" s="413"/>
      <c r="WIQ2" s="413"/>
      <c r="WIR2" s="413"/>
      <c r="WIS2" s="413"/>
      <c r="WIT2" s="413"/>
      <c r="WIU2" s="413"/>
      <c r="WIV2" s="413"/>
      <c r="WIW2" s="413"/>
      <c r="WIX2" s="413"/>
      <c r="WIY2" s="413"/>
      <c r="WIZ2" s="413"/>
      <c r="WJA2" s="413"/>
      <c r="WJB2" s="413"/>
      <c r="WJC2" s="413"/>
      <c r="WJD2" s="413"/>
      <c r="WJE2" s="413"/>
      <c r="WJF2" s="413"/>
      <c r="WJG2" s="413"/>
      <c r="WJH2" s="413"/>
      <c r="WJI2" s="413"/>
      <c r="WJJ2" s="413"/>
      <c r="WJK2" s="413"/>
      <c r="WJL2" s="413"/>
      <c r="WJM2" s="413"/>
      <c r="WJN2" s="413"/>
      <c r="WJO2" s="413"/>
      <c r="WJP2" s="413"/>
      <c r="WJQ2" s="413"/>
      <c r="WJR2" s="413"/>
      <c r="WJS2" s="413"/>
      <c r="WJT2" s="413"/>
      <c r="WJU2" s="413"/>
      <c r="WJV2" s="413"/>
      <c r="WJW2" s="413"/>
      <c r="WJX2" s="413"/>
      <c r="WJY2" s="413"/>
      <c r="WJZ2" s="413"/>
      <c r="WKA2" s="413"/>
      <c r="WKB2" s="413"/>
      <c r="WKC2" s="413"/>
      <c r="WKD2" s="413"/>
      <c r="WKE2" s="413"/>
      <c r="WKF2" s="413"/>
      <c r="WKG2" s="413"/>
      <c r="WKH2" s="413"/>
      <c r="WKI2" s="413"/>
      <c r="WKJ2" s="413"/>
      <c r="WKK2" s="413"/>
      <c r="WKL2" s="413"/>
      <c r="WKM2" s="413"/>
      <c r="WKN2" s="413"/>
      <c r="WKO2" s="413"/>
      <c r="WKP2" s="413"/>
      <c r="WKQ2" s="413"/>
      <c r="WKR2" s="413"/>
      <c r="WKS2" s="413"/>
      <c r="WKT2" s="413"/>
      <c r="WKU2" s="413"/>
      <c r="WKV2" s="413"/>
      <c r="WKW2" s="413"/>
      <c r="WKX2" s="413"/>
      <c r="WKY2" s="413"/>
      <c r="WKZ2" s="413"/>
      <c r="WLA2" s="413"/>
      <c r="WLB2" s="413"/>
      <c r="WLC2" s="413"/>
      <c r="WLD2" s="413"/>
      <c r="WLE2" s="413"/>
      <c r="WLF2" s="413"/>
      <c r="WLG2" s="413"/>
      <c r="WLH2" s="413"/>
      <c r="WLI2" s="413"/>
      <c r="WLJ2" s="413"/>
      <c r="WLK2" s="413"/>
      <c r="WLL2" s="413"/>
      <c r="WLM2" s="413"/>
      <c r="WLN2" s="413"/>
      <c r="WLO2" s="413"/>
      <c r="WLP2" s="413"/>
      <c r="WLQ2" s="413"/>
      <c r="WLR2" s="413"/>
      <c r="WLS2" s="413"/>
      <c r="WLT2" s="413"/>
      <c r="WLU2" s="413"/>
      <c r="WLV2" s="413"/>
      <c r="WLW2" s="413"/>
      <c r="WLX2" s="413"/>
      <c r="WLY2" s="413"/>
      <c r="WLZ2" s="413"/>
      <c r="WMA2" s="413"/>
      <c r="WMB2" s="413"/>
      <c r="WMC2" s="413"/>
      <c r="WMD2" s="413"/>
      <c r="WME2" s="413"/>
      <c r="WMF2" s="413"/>
      <c r="WMG2" s="413"/>
      <c r="WMH2" s="413"/>
      <c r="WMI2" s="413"/>
      <c r="WMJ2" s="413"/>
      <c r="WMK2" s="413"/>
      <c r="WML2" s="413"/>
      <c r="WMM2" s="413"/>
      <c r="WMN2" s="413"/>
      <c r="WMO2" s="413"/>
      <c r="WMP2" s="413"/>
      <c r="WMQ2" s="413"/>
      <c r="WMR2" s="413"/>
      <c r="WMS2" s="413"/>
      <c r="WMT2" s="413"/>
      <c r="WMU2" s="413"/>
      <c r="WMV2" s="413"/>
      <c r="WMW2" s="413"/>
      <c r="WMX2" s="413"/>
      <c r="WMY2" s="413"/>
      <c r="WMZ2" s="413"/>
      <c r="WNA2" s="413"/>
      <c r="WNB2" s="413"/>
      <c r="WNC2" s="413"/>
      <c r="WND2" s="413"/>
      <c r="WNE2" s="413"/>
      <c r="WNF2" s="413"/>
      <c r="WNG2" s="413"/>
      <c r="WNH2" s="413"/>
      <c r="WNI2" s="413"/>
      <c r="WNJ2" s="413"/>
      <c r="WNK2" s="413"/>
      <c r="WNL2" s="413"/>
      <c r="WNM2" s="413"/>
      <c r="WNN2" s="413"/>
      <c r="WNO2" s="413"/>
      <c r="WNP2" s="413"/>
      <c r="WNQ2" s="413"/>
      <c r="WNR2" s="413"/>
      <c r="WNS2" s="413"/>
      <c r="WNT2" s="413"/>
      <c r="WNU2" s="413"/>
      <c r="WNV2" s="413"/>
      <c r="WNW2" s="413"/>
      <c r="WNX2" s="413"/>
      <c r="WNY2" s="413"/>
      <c r="WNZ2" s="413"/>
      <c r="WOA2" s="413"/>
      <c r="WOB2" s="413"/>
      <c r="WOC2" s="413"/>
      <c r="WOD2" s="413"/>
      <c r="WOE2" s="413"/>
      <c r="WOF2" s="413"/>
      <c r="WOG2" s="413"/>
      <c r="WOH2" s="413"/>
      <c r="WOI2" s="413"/>
      <c r="WOJ2" s="413"/>
      <c r="WOK2" s="413"/>
      <c r="WOL2" s="413"/>
      <c r="WOM2" s="413"/>
      <c r="WON2" s="413"/>
      <c r="WOO2" s="413"/>
      <c r="WOP2" s="413"/>
      <c r="WOQ2" s="413"/>
      <c r="WOR2" s="413"/>
      <c r="WOS2" s="413"/>
      <c r="WOT2" s="413"/>
      <c r="WOU2" s="413"/>
      <c r="WOV2" s="413"/>
      <c r="WOW2" s="413"/>
      <c r="WOX2" s="413"/>
      <c r="WOY2" s="413"/>
      <c r="WOZ2" s="413"/>
      <c r="WPA2" s="413"/>
      <c r="WPB2" s="413"/>
      <c r="WPC2" s="413"/>
      <c r="WPD2" s="413"/>
      <c r="WPE2" s="413"/>
      <c r="WPF2" s="413"/>
      <c r="WPG2" s="413"/>
      <c r="WPH2" s="413"/>
      <c r="WPI2" s="413"/>
      <c r="WPJ2" s="413"/>
      <c r="WPK2" s="413"/>
      <c r="WPL2" s="413"/>
      <c r="WPM2" s="413"/>
      <c r="WPN2" s="413"/>
      <c r="WPO2" s="413"/>
      <c r="WPP2" s="413"/>
      <c r="WPQ2" s="413"/>
      <c r="WPR2" s="413"/>
      <c r="WPS2" s="413"/>
      <c r="WPT2" s="413"/>
      <c r="WPU2" s="413"/>
      <c r="WPV2" s="413"/>
      <c r="WPW2" s="413"/>
      <c r="WPX2" s="413"/>
      <c r="WPY2" s="413"/>
      <c r="WPZ2" s="413"/>
      <c r="WQA2" s="413"/>
      <c r="WQB2" s="413"/>
      <c r="WQC2" s="413"/>
      <c r="WQD2" s="413"/>
      <c r="WQE2" s="413"/>
      <c r="WQF2" s="413"/>
      <c r="WQG2" s="413"/>
      <c r="WQH2" s="413"/>
      <c r="WQI2" s="413"/>
      <c r="WQJ2" s="413"/>
      <c r="WQK2" s="413"/>
      <c r="WQL2" s="413"/>
      <c r="WQM2" s="413"/>
      <c r="WQN2" s="413"/>
      <c r="WQO2" s="413"/>
      <c r="WQP2" s="413"/>
      <c r="WQQ2" s="413"/>
      <c r="WQR2" s="413"/>
      <c r="WQS2" s="413"/>
      <c r="WQT2" s="413"/>
      <c r="WQU2" s="413"/>
      <c r="WQV2" s="413"/>
      <c r="WQW2" s="413"/>
      <c r="WQX2" s="413"/>
      <c r="WQY2" s="413"/>
      <c r="WQZ2" s="413"/>
      <c r="WRA2" s="413"/>
      <c r="WRB2" s="413"/>
      <c r="WRC2" s="413"/>
      <c r="WRD2" s="413"/>
      <c r="WRE2" s="413"/>
      <c r="WRF2" s="413"/>
      <c r="WRG2" s="413"/>
      <c r="WRH2" s="413"/>
      <c r="WRI2" s="413"/>
      <c r="WRJ2" s="413"/>
      <c r="WRK2" s="413"/>
      <c r="WRL2" s="413"/>
      <c r="WRM2" s="413"/>
      <c r="WRN2" s="413"/>
      <c r="WRO2" s="413"/>
      <c r="WRP2" s="413"/>
      <c r="WRQ2" s="413"/>
      <c r="WRR2" s="413"/>
      <c r="WRS2" s="413"/>
      <c r="WRT2" s="413"/>
      <c r="WRU2" s="413"/>
      <c r="WRV2" s="413"/>
      <c r="WRW2" s="413"/>
      <c r="WRX2" s="413"/>
      <c r="WRY2" s="413"/>
      <c r="WRZ2" s="413"/>
      <c r="WSA2" s="413"/>
      <c r="WSB2" s="413"/>
      <c r="WSC2" s="413"/>
      <c r="WSD2" s="413"/>
      <c r="WSE2" s="413"/>
      <c r="WSF2" s="413"/>
      <c r="WSG2" s="413"/>
      <c r="WSH2" s="413"/>
      <c r="WSI2" s="413"/>
      <c r="WSJ2" s="413"/>
      <c r="WSK2" s="413"/>
      <c r="WSL2" s="413"/>
      <c r="WSM2" s="413"/>
      <c r="WSN2" s="413"/>
      <c r="WSO2" s="413"/>
      <c r="WSP2" s="413"/>
      <c r="WSQ2" s="413"/>
      <c r="WSR2" s="413"/>
      <c r="WSS2" s="413"/>
      <c r="WST2" s="413"/>
      <c r="WSU2" s="413"/>
      <c r="WSV2" s="413"/>
      <c r="WSW2" s="413"/>
      <c r="WSX2" s="413"/>
      <c r="WSY2" s="413"/>
      <c r="WSZ2" s="413"/>
      <c r="WTA2" s="413"/>
      <c r="WTB2" s="413"/>
      <c r="WTC2" s="413"/>
      <c r="WTD2" s="413"/>
      <c r="WTE2" s="413"/>
      <c r="WTF2" s="413"/>
      <c r="WTG2" s="413"/>
      <c r="WTH2" s="413"/>
      <c r="WTI2" s="413"/>
      <c r="WTJ2" s="413"/>
      <c r="WTK2" s="413"/>
      <c r="WTL2" s="413"/>
      <c r="WTM2" s="413"/>
      <c r="WTN2" s="413"/>
      <c r="WTO2" s="413"/>
      <c r="WTP2" s="413"/>
      <c r="WTQ2" s="413"/>
      <c r="WTR2" s="413"/>
      <c r="WTS2" s="413"/>
      <c r="WTT2" s="413"/>
      <c r="WTU2" s="413"/>
      <c r="WTV2" s="413"/>
      <c r="WTW2" s="413"/>
      <c r="WTX2" s="413"/>
      <c r="WTY2" s="413"/>
      <c r="WTZ2" s="413"/>
      <c r="WUA2" s="413"/>
      <c r="WUB2" s="413"/>
      <c r="WUC2" s="413"/>
      <c r="WUD2" s="413"/>
      <c r="WUE2" s="413"/>
      <c r="WUF2" s="413"/>
      <c r="WUG2" s="413"/>
      <c r="WUH2" s="413"/>
      <c r="WUI2" s="413"/>
      <c r="WUJ2" s="413"/>
      <c r="WUK2" s="413"/>
      <c r="WUL2" s="413"/>
      <c r="WUM2" s="413"/>
      <c r="WUN2" s="413"/>
      <c r="WUO2" s="413"/>
      <c r="WUP2" s="413"/>
      <c r="WUQ2" s="413"/>
      <c r="WUR2" s="413"/>
      <c r="WUS2" s="413"/>
      <c r="WUT2" s="413"/>
      <c r="WUU2" s="413"/>
      <c r="WUV2" s="413"/>
      <c r="WUW2" s="413"/>
      <c r="WUX2" s="413"/>
      <c r="WUY2" s="413"/>
      <c r="WUZ2" s="413"/>
      <c r="WVA2" s="413"/>
      <c r="WVB2" s="413"/>
      <c r="WVC2" s="413"/>
      <c r="WVD2" s="413"/>
      <c r="WVE2" s="413"/>
      <c r="WVF2" s="413"/>
      <c r="WVG2" s="413"/>
      <c r="WVH2" s="413"/>
      <c r="WVI2" s="413"/>
      <c r="WVJ2" s="413"/>
      <c r="WVK2" s="413"/>
      <c r="WVL2" s="413"/>
      <c r="WVM2" s="413"/>
      <c r="WVN2" s="413"/>
      <c r="WVO2" s="413"/>
      <c r="WVP2" s="413"/>
      <c r="WVQ2" s="413"/>
      <c r="WVR2" s="413"/>
      <c r="WVS2" s="413"/>
      <c r="WVT2" s="413"/>
      <c r="WVU2" s="413"/>
      <c r="WVV2" s="413"/>
      <c r="WVW2" s="413"/>
      <c r="WVX2" s="413"/>
      <c r="WVY2" s="413"/>
      <c r="WVZ2" s="413"/>
      <c r="WWA2" s="413"/>
      <c r="WWB2" s="413"/>
      <c r="WWC2" s="413"/>
      <c r="WWD2" s="413"/>
      <c r="WWE2" s="413"/>
      <c r="WWF2" s="413"/>
      <c r="WWG2" s="413"/>
      <c r="WWH2" s="413"/>
      <c r="WWI2" s="413"/>
      <c r="WWJ2" s="413"/>
      <c r="WWK2" s="413"/>
      <c r="WWL2" s="413"/>
      <c r="WWM2" s="413"/>
      <c r="WWN2" s="413"/>
      <c r="WWO2" s="413"/>
      <c r="WWP2" s="413"/>
      <c r="WWQ2" s="413"/>
      <c r="WWR2" s="413"/>
      <c r="WWS2" s="413"/>
      <c r="WWT2" s="413"/>
      <c r="WWU2" s="413"/>
      <c r="WWV2" s="413"/>
      <c r="WWW2" s="413"/>
      <c r="WWX2" s="413"/>
      <c r="WWY2" s="413"/>
      <c r="WWZ2" s="413"/>
      <c r="WXA2" s="413"/>
      <c r="WXB2" s="413"/>
      <c r="WXC2" s="413"/>
      <c r="WXD2" s="413"/>
      <c r="WXE2" s="413"/>
      <c r="WXF2" s="413"/>
      <c r="WXG2" s="413"/>
      <c r="WXH2" s="413"/>
      <c r="WXI2" s="413"/>
      <c r="WXJ2" s="413"/>
      <c r="WXK2" s="413"/>
      <c r="WXL2" s="413"/>
      <c r="WXM2" s="413"/>
      <c r="WXN2" s="413"/>
      <c r="WXO2" s="413"/>
      <c r="WXP2" s="413"/>
      <c r="WXQ2" s="413"/>
      <c r="WXR2" s="413"/>
      <c r="WXS2" s="413"/>
      <c r="WXT2" s="413"/>
      <c r="WXU2" s="413"/>
      <c r="WXV2" s="413"/>
      <c r="WXW2" s="413"/>
      <c r="WXX2" s="413"/>
      <c r="WXY2" s="413"/>
      <c r="WXZ2" s="413"/>
      <c r="WYA2" s="413"/>
      <c r="WYB2" s="413"/>
      <c r="WYC2" s="413"/>
      <c r="WYD2" s="413"/>
      <c r="WYE2" s="413"/>
      <c r="WYF2" s="413"/>
      <c r="WYG2" s="413"/>
      <c r="WYH2" s="413"/>
      <c r="WYI2" s="413"/>
      <c r="WYJ2" s="413"/>
      <c r="WYK2" s="413"/>
      <c r="WYL2" s="413"/>
      <c r="WYM2" s="413"/>
      <c r="WYN2" s="413"/>
      <c r="WYO2" s="413"/>
      <c r="WYP2" s="413"/>
      <c r="WYQ2" s="413"/>
      <c r="WYR2" s="413"/>
      <c r="WYS2" s="413"/>
      <c r="WYT2" s="413"/>
      <c r="WYU2" s="413"/>
      <c r="WYV2" s="413"/>
      <c r="WYW2" s="413"/>
      <c r="WYX2" s="413"/>
      <c r="WYY2" s="413"/>
      <c r="WYZ2" s="413"/>
      <c r="WZA2" s="413"/>
      <c r="WZB2" s="413"/>
      <c r="WZC2" s="413"/>
      <c r="WZD2" s="413"/>
      <c r="WZE2" s="413"/>
      <c r="WZF2" s="413"/>
      <c r="WZG2" s="413"/>
      <c r="WZH2" s="413"/>
      <c r="WZI2" s="413"/>
      <c r="WZJ2" s="413"/>
      <c r="WZK2" s="413"/>
      <c r="WZL2" s="413"/>
      <c r="WZM2" s="413"/>
      <c r="WZN2" s="413"/>
      <c r="WZO2" s="413"/>
      <c r="WZP2" s="413"/>
      <c r="WZQ2" s="413"/>
      <c r="WZR2" s="413"/>
      <c r="WZS2" s="413"/>
      <c r="WZT2" s="413"/>
      <c r="WZU2" s="413"/>
      <c r="WZV2" s="413"/>
      <c r="WZW2" s="413"/>
      <c r="WZX2" s="413"/>
      <c r="WZY2" s="413"/>
      <c r="WZZ2" s="413"/>
      <c r="XAA2" s="413"/>
      <c r="XAB2" s="413"/>
      <c r="XAC2" s="413"/>
      <c r="XAD2" s="413"/>
      <c r="XAE2" s="413"/>
      <c r="XAF2" s="413"/>
      <c r="XAG2" s="413"/>
      <c r="XAH2" s="413"/>
      <c r="XAI2" s="413"/>
      <c r="XAJ2" s="413"/>
      <c r="XAK2" s="413"/>
      <c r="XAL2" s="413"/>
      <c r="XAM2" s="413"/>
      <c r="XAN2" s="413"/>
      <c r="XAO2" s="413"/>
      <c r="XAP2" s="413"/>
      <c r="XAQ2" s="413"/>
      <c r="XAR2" s="413"/>
      <c r="XAS2" s="413"/>
      <c r="XAT2" s="413"/>
      <c r="XAU2" s="413"/>
      <c r="XAV2" s="413"/>
      <c r="XAW2" s="413"/>
      <c r="XAX2" s="413"/>
      <c r="XAY2" s="413"/>
      <c r="XAZ2" s="413"/>
      <c r="XBA2" s="413"/>
      <c r="XBB2" s="413"/>
      <c r="XBC2" s="413"/>
      <c r="XBD2" s="413"/>
      <c r="XBE2" s="413"/>
      <c r="XBF2" s="413"/>
      <c r="XBG2" s="413"/>
      <c r="XBH2" s="413"/>
      <c r="XBI2" s="413"/>
      <c r="XBJ2" s="413"/>
      <c r="XBK2" s="413"/>
      <c r="XBL2" s="413"/>
      <c r="XBM2" s="413"/>
      <c r="XBN2" s="413"/>
      <c r="XBO2" s="413"/>
      <c r="XBP2" s="413"/>
      <c r="XBQ2" s="413"/>
      <c r="XBR2" s="413"/>
      <c r="XBS2" s="413"/>
      <c r="XBT2" s="413"/>
      <c r="XBU2" s="413"/>
      <c r="XBV2" s="413"/>
      <c r="XBW2" s="413"/>
      <c r="XBX2" s="413"/>
      <c r="XBY2" s="413"/>
      <c r="XBZ2" s="413"/>
      <c r="XCA2" s="413"/>
      <c r="XCB2" s="413"/>
      <c r="XCC2" s="413"/>
      <c r="XCD2" s="413"/>
      <c r="XCE2" s="413"/>
      <c r="XCF2" s="413"/>
      <c r="XCG2" s="413"/>
      <c r="XCH2" s="413"/>
      <c r="XCI2" s="413"/>
      <c r="XCJ2" s="413"/>
      <c r="XCK2" s="413"/>
      <c r="XCL2" s="413"/>
      <c r="XCM2" s="413"/>
      <c r="XCN2" s="413"/>
      <c r="XCO2" s="413"/>
      <c r="XCP2" s="413"/>
      <c r="XCQ2" s="413"/>
      <c r="XCR2" s="413"/>
      <c r="XCS2" s="413"/>
      <c r="XCT2" s="413"/>
      <c r="XCU2" s="413"/>
      <c r="XCV2" s="413"/>
      <c r="XCW2" s="413"/>
      <c r="XCX2" s="413"/>
      <c r="XCY2" s="413"/>
      <c r="XCZ2" s="413"/>
      <c r="XDA2" s="413"/>
      <c r="XDB2" s="413"/>
      <c r="XDC2" s="413"/>
      <c r="XDD2" s="413"/>
      <c r="XDE2" s="413"/>
      <c r="XDF2" s="413"/>
      <c r="XDG2" s="413"/>
      <c r="XDH2" s="413"/>
      <c r="XDI2" s="413"/>
      <c r="XDJ2" s="413"/>
      <c r="XDK2" s="413"/>
      <c r="XDL2" s="413"/>
      <c r="XDM2" s="413"/>
      <c r="XDN2" s="413"/>
      <c r="XDO2" s="413"/>
      <c r="XDP2" s="413"/>
      <c r="XDQ2" s="413"/>
      <c r="XDR2" s="413"/>
      <c r="XDS2" s="413"/>
      <c r="XDT2" s="413"/>
      <c r="XDU2" s="413"/>
      <c r="XDV2" s="413"/>
      <c r="XDW2" s="413"/>
      <c r="XDX2" s="413"/>
      <c r="XDY2" s="413"/>
      <c r="XDZ2" s="413"/>
      <c r="XEA2" s="413"/>
      <c r="XEB2" s="413"/>
      <c r="XEC2" s="413"/>
      <c r="XED2" s="413"/>
      <c r="XEE2" s="413"/>
      <c r="XEF2" s="413"/>
      <c r="XEG2" s="413"/>
      <c r="XEH2" s="413"/>
      <c r="XEI2" s="413"/>
      <c r="XEJ2" s="413"/>
      <c r="XEK2" s="413"/>
      <c r="XEL2" s="413"/>
      <c r="XEM2" s="413"/>
      <c r="XEN2" s="413"/>
      <c r="XEO2" s="413"/>
      <c r="XEP2" s="413"/>
      <c r="XEQ2" s="413"/>
      <c r="XER2" s="413"/>
      <c r="XES2" s="413"/>
      <c r="XET2" s="413"/>
      <c r="XEU2" s="413"/>
      <c r="XEV2" s="413"/>
      <c r="XEW2" s="413"/>
      <c r="XEX2" s="413"/>
      <c r="XEY2" s="413"/>
      <c r="XEZ2" s="413"/>
      <c r="XFA2" s="413"/>
      <c r="XFB2" s="413"/>
      <c r="XFC2" s="413"/>
      <c r="XFD2" s="413"/>
    </row>
    <row r="3" spans="1:16384" s="82" customFormat="1" ht="342.95" customHeight="1">
      <c r="A3" s="420" t="s">
        <v>3</v>
      </c>
      <c r="B3" s="420"/>
      <c r="C3" s="142"/>
      <c r="D3" s="143"/>
      <c r="E3" s="143"/>
    </row>
    <row r="4" spans="1:16384" s="83" customFormat="1" ht="25.5" customHeight="1">
      <c r="A4" s="144"/>
      <c r="B4" s="144"/>
      <c r="C4" s="144"/>
      <c r="D4" s="145"/>
      <c r="E4" s="145"/>
    </row>
    <row r="5" spans="1:16384" ht="27.75" customHeight="1">
      <c r="A5" s="413" t="s">
        <v>4</v>
      </c>
      <c r="B5" s="413"/>
      <c r="C5" s="413"/>
      <c r="D5" s="413"/>
      <c r="E5" s="413"/>
      <c r="F5" s="413"/>
    </row>
    <row r="6" spans="1:16384" ht="13.35" customHeight="1">
      <c r="A6" s="421" t="s">
        <v>5</v>
      </c>
      <c r="B6" s="421"/>
      <c r="C6" s="421"/>
      <c r="D6" s="146"/>
      <c r="E6" s="146"/>
      <c r="F6" s="81"/>
    </row>
    <row r="7" spans="1:16384" s="82" customFormat="1">
      <c r="A7" s="147" t="s">
        <v>6</v>
      </c>
      <c r="B7" s="143"/>
      <c r="C7" s="143"/>
      <c r="D7" s="143"/>
      <c r="E7" s="143"/>
    </row>
    <row r="8" spans="1:16384" s="82" customFormat="1" ht="33" customHeight="1">
      <c r="A8" s="422" t="s">
        <v>7</v>
      </c>
      <c r="B8" s="422"/>
      <c r="C8" s="143"/>
      <c r="D8" s="143"/>
      <c r="E8" s="143"/>
    </row>
    <row r="9" spans="1:16384" s="82" customFormat="1" ht="36.950000000000003" customHeight="1">
      <c r="A9" s="418" t="s">
        <v>8</v>
      </c>
      <c r="B9" s="418"/>
      <c r="C9" s="143"/>
      <c r="D9" s="143"/>
      <c r="E9" s="143"/>
    </row>
    <row r="10" spans="1:16384" s="82" customFormat="1">
      <c r="A10" s="149"/>
      <c r="B10" s="143"/>
      <c r="C10" s="143"/>
      <c r="D10" s="143"/>
      <c r="E10" s="143"/>
    </row>
    <row r="11" spans="1:16384" s="84" customFormat="1" ht="15" customHeight="1">
      <c r="A11" s="147" t="s">
        <v>9</v>
      </c>
      <c r="B11" s="149"/>
      <c r="C11" s="149"/>
      <c r="D11" s="149"/>
      <c r="E11" s="149"/>
    </row>
    <row r="12" spans="1:16384" s="82" customFormat="1" ht="165" customHeight="1">
      <c r="A12" s="418" t="s">
        <v>10</v>
      </c>
      <c r="B12" s="418"/>
      <c r="C12" s="150"/>
      <c r="D12" s="150"/>
      <c r="E12" s="143"/>
    </row>
    <row r="13" spans="1:16384" s="82" customFormat="1" ht="14.45" customHeight="1">
      <c r="A13" s="148"/>
      <c r="B13" s="148"/>
      <c r="C13" s="143"/>
      <c r="D13" s="143"/>
      <c r="E13" s="143"/>
    </row>
    <row r="14" spans="1:16384" s="82" customFormat="1">
      <c r="A14" s="147" t="s">
        <v>11</v>
      </c>
      <c r="B14" s="143"/>
      <c r="C14" s="143"/>
      <c r="D14" s="143"/>
      <c r="E14" s="143"/>
    </row>
    <row r="15" spans="1:16384" s="82" customFormat="1" ht="47.1" customHeight="1">
      <c r="A15" s="418" t="s">
        <v>12</v>
      </c>
      <c r="B15" s="418"/>
      <c r="C15" s="143"/>
      <c r="D15" s="143"/>
      <c r="E15" s="143"/>
    </row>
    <row r="16" spans="1:16384" s="82" customFormat="1" ht="30.95" customHeight="1">
      <c r="A16" s="418" t="s">
        <v>13</v>
      </c>
      <c r="B16" s="418"/>
      <c r="C16" s="143"/>
      <c r="D16" s="143"/>
      <c r="E16" s="143"/>
    </row>
    <row r="17" spans="1:15" s="82" customFormat="1" ht="98.1" customHeight="1">
      <c r="A17" s="418" t="s">
        <v>14</v>
      </c>
      <c r="B17" s="418"/>
      <c r="C17" s="150"/>
      <c r="D17" s="150"/>
      <c r="E17" s="150"/>
      <c r="F17" s="85"/>
      <c r="G17" s="85"/>
      <c r="H17" s="85"/>
      <c r="I17" s="85"/>
      <c r="J17" s="85"/>
      <c r="K17" s="85"/>
      <c r="L17" s="85"/>
      <c r="M17" s="85"/>
    </row>
    <row r="18" spans="1:15" s="82" customFormat="1" ht="14.25" customHeight="1">
      <c r="A18" s="148"/>
      <c r="B18" s="151"/>
      <c r="C18" s="151"/>
      <c r="D18" s="151"/>
      <c r="E18" s="151"/>
      <c r="F18" s="86"/>
      <c r="G18" s="86"/>
      <c r="H18" s="86"/>
      <c r="I18" s="86"/>
      <c r="J18" s="86"/>
      <c r="K18" s="86"/>
      <c r="L18" s="86"/>
      <c r="M18" s="86"/>
    </row>
    <row r="19" spans="1:15" s="84" customFormat="1" ht="15" customHeight="1">
      <c r="A19" s="147" t="s">
        <v>15</v>
      </c>
      <c r="B19" s="149"/>
      <c r="C19" s="149"/>
      <c r="D19" s="149"/>
      <c r="E19" s="149"/>
    </row>
    <row r="20" spans="1:15" s="82" customFormat="1" ht="300" customHeight="1">
      <c r="A20" s="419" t="s">
        <v>16</v>
      </c>
      <c r="B20" s="419"/>
      <c r="C20" s="152"/>
      <c r="D20" s="152"/>
      <c r="E20" s="152"/>
      <c r="F20" s="87"/>
      <c r="G20" s="87"/>
      <c r="H20" s="87"/>
      <c r="I20" s="87"/>
      <c r="J20" s="87"/>
      <c r="K20" s="87"/>
      <c r="L20" s="87"/>
      <c r="M20" s="87"/>
      <c r="N20" s="87"/>
      <c r="O20" s="87"/>
    </row>
    <row r="21" spans="1:15" s="82" customFormat="1" thickBot="1">
      <c r="A21" s="153"/>
      <c r="B21" s="153"/>
      <c r="C21" s="153"/>
      <c r="D21" s="153"/>
      <c r="E21" s="153"/>
      <c r="F21" s="88"/>
      <c r="G21" s="88"/>
      <c r="H21" s="88"/>
      <c r="I21" s="88"/>
      <c r="J21" s="88"/>
      <c r="K21" s="88"/>
      <c r="L21" s="88"/>
      <c r="M21" s="88"/>
      <c r="N21" s="88"/>
      <c r="O21" s="88"/>
    </row>
    <row r="22" spans="1:15" s="82" customFormat="1" ht="16.5" thickTop="1" thickBot="1">
      <c r="A22" s="416" t="s">
        <v>17</v>
      </c>
      <c r="B22" s="154" t="s">
        <v>18</v>
      </c>
      <c r="C22" s="143"/>
      <c r="D22" s="143"/>
      <c r="E22" s="153"/>
      <c r="F22" s="88"/>
      <c r="G22" s="88"/>
      <c r="H22" s="88"/>
      <c r="I22" s="88"/>
      <c r="J22" s="88"/>
      <c r="K22" s="88"/>
      <c r="L22" s="88"/>
      <c r="M22" s="88"/>
      <c r="N22" s="88"/>
      <c r="O22" s="88"/>
    </row>
    <row r="23" spans="1:15" s="82" customFormat="1" ht="81.95" customHeight="1" thickTop="1" thickBot="1">
      <c r="A23" s="417"/>
      <c r="B23" s="154" t="s">
        <v>19</v>
      </c>
      <c r="C23" s="143"/>
      <c r="D23" s="143"/>
      <c r="E23" s="153"/>
      <c r="F23" s="88"/>
      <c r="G23" s="88"/>
      <c r="H23" s="88"/>
      <c r="I23" s="88"/>
      <c r="J23" s="88"/>
      <c r="K23" s="88"/>
      <c r="L23" s="88"/>
      <c r="M23" s="88"/>
      <c r="N23" s="88"/>
      <c r="O23" s="88"/>
    </row>
    <row r="24" spans="1:15" s="82" customFormat="1" ht="16.5" thickTop="1" thickBot="1">
      <c r="A24" s="155" t="s">
        <v>20</v>
      </c>
      <c r="B24" s="156" t="s">
        <v>21</v>
      </c>
      <c r="C24" s="153"/>
      <c r="D24" s="153"/>
      <c r="E24" s="153"/>
      <c r="F24" s="88"/>
      <c r="G24" s="88"/>
      <c r="H24" s="88"/>
      <c r="I24" s="88"/>
      <c r="J24" s="88"/>
      <c r="K24" s="88"/>
      <c r="L24" s="88"/>
      <c r="M24" s="88"/>
      <c r="N24" s="88"/>
      <c r="O24" s="88"/>
    </row>
    <row r="25" spans="1:15" s="82" customFormat="1" ht="50.1" customHeight="1" thickTop="1" thickBot="1">
      <c r="A25" s="155" t="s">
        <v>22</v>
      </c>
      <c r="B25" s="156" t="s">
        <v>23</v>
      </c>
      <c r="C25" s="153"/>
      <c r="D25" s="153"/>
      <c r="E25" s="153"/>
      <c r="F25" s="88"/>
      <c r="G25" s="88"/>
      <c r="H25" s="88"/>
      <c r="I25" s="88"/>
      <c r="J25" s="88"/>
      <c r="K25" s="88"/>
      <c r="L25" s="88"/>
      <c r="M25" s="88"/>
      <c r="N25" s="88"/>
      <c r="O25" s="88"/>
    </row>
    <row r="26" spans="1:15" s="82" customFormat="1" ht="27.6" customHeight="1" thickTop="1">
      <c r="A26" s="396" t="s">
        <v>24</v>
      </c>
      <c r="B26" s="396"/>
      <c r="C26" s="153"/>
      <c r="D26" s="153"/>
      <c r="E26" s="153"/>
      <c r="F26" s="88"/>
      <c r="G26" s="88"/>
      <c r="H26" s="88"/>
      <c r="I26" s="88"/>
      <c r="J26" s="88"/>
      <c r="K26" s="88"/>
      <c r="L26" s="88"/>
      <c r="M26" s="88"/>
      <c r="N26" s="88"/>
      <c r="O26" s="88"/>
    </row>
    <row r="27" spans="1:15" s="82" customFormat="1" ht="62.1" customHeight="1">
      <c r="A27" s="395" t="s">
        <v>25</v>
      </c>
      <c r="B27" s="395"/>
      <c r="C27" s="158"/>
      <c r="D27" s="158"/>
      <c r="E27" s="158"/>
      <c r="F27" s="88"/>
      <c r="G27" s="88"/>
      <c r="H27" s="88"/>
      <c r="I27" s="88"/>
      <c r="J27" s="88"/>
      <c r="K27" s="88"/>
      <c r="L27" s="88"/>
      <c r="M27" s="88"/>
      <c r="N27" s="88"/>
      <c r="O27" s="88"/>
    </row>
    <row r="28" spans="1:15" s="82" customFormat="1" ht="18" customHeight="1">
      <c r="A28" s="396" t="s">
        <v>26</v>
      </c>
      <c r="B28" s="396"/>
      <c r="C28" s="396"/>
      <c r="D28" s="396"/>
      <c r="E28" s="153"/>
      <c r="F28" s="88"/>
      <c r="G28" s="88"/>
      <c r="H28" s="88"/>
      <c r="I28" s="88"/>
      <c r="J28" s="88"/>
      <c r="K28" s="88"/>
      <c r="L28" s="88"/>
      <c r="M28" s="88"/>
      <c r="N28" s="88"/>
      <c r="O28" s="88"/>
    </row>
    <row r="29" spans="1:15" s="415" customFormat="1" ht="21" customHeight="1" thickBot="1">
      <c r="A29" s="415" t="s">
        <v>27</v>
      </c>
    </row>
    <row r="30" spans="1:15" s="82" customFormat="1" ht="18" customHeight="1" thickTop="1" thickBot="1">
      <c r="A30" s="416" t="s">
        <v>28</v>
      </c>
      <c r="B30" s="154" t="s">
        <v>18</v>
      </c>
      <c r="C30" s="143"/>
      <c r="D30" s="143"/>
      <c r="E30" s="153"/>
      <c r="F30" s="88"/>
      <c r="G30" s="88"/>
      <c r="H30" s="88"/>
      <c r="I30" s="88"/>
      <c r="J30" s="88"/>
      <c r="K30" s="88"/>
      <c r="L30" s="88"/>
      <c r="M30" s="88"/>
      <c r="N30" s="88"/>
      <c r="O30" s="88"/>
    </row>
    <row r="31" spans="1:15" s="82" customFormat="1" ht="38.1" customHeight="1" thickTop="1" thickBot="1">
      <c r="A31" s="417"/>
      <c r="B31" s="154" t="s">
        <v>29</v>
      </c>
      <c r="C31" s="143"/>
      <c r="D31" s="143"/>
      <c r="E31" s="153"/>
      <c r="F31" s="88"/>
      <c r="G31" s="88"/>
      <c r="H31" s="88"/>
      <c r="I31" s="88"/>
      <c r="J31" s="88"/>
      <c r="K31" s="88"/>
      <c r="L31" s="88"/>
      <c r="M31" s="88"/>
      <c r="N31" s="88"/>
      <c r="O31" s="88"/>
    </row>
    <row r="32" spans="1:15" s="82" customFormat="1" ht="18.95" customHeight="1" thickTop="1" thickBot="1">
      <c r="A32" s="159" t="s">
        <v>20</v>
      </c>
      <c r="B32" s="156" t="s">
        <v>21</v>
      </c>
      <c r="C32" s="160"/>
      <c r="D32" s="160"/>
      <c r="E32" s="153"/>
      <c r="F32" s="88"/>
      <c r="G32" s="88"/>
      <c r="H32" s="88"/>
      <c r="I32" s="88"/>
      <c r="J32" s="88"/>
      <c r="K32" s="88"/>
      <c r="L32" s="88"/>
      <c r="M32" s="88"/>
      <c r="N32" s="88"/>
      <c r="O32" s="88"/>
    </row>
    <row r="33" spans="1:16384" s="82" customFormat="1" ht="108.95" customHeight="1" thickTop="1" thickBot="1">
      <c r="A33" s="161" t="s">
        <v>30</v>
      </c>
      <c r="B33" s="156" t="s">
        <v>31</v>
      </c>
      <c r="C33" s="160"/>
      <c r="D33" s="160"/>
      <c r="E33" s="153"/>
      <c r="F33" s="88"/>
      <c r="G33" s="88"/>
      <c r="H33" s="88"/>
      <c r="I33" s="88"/>
      <c r="J33" s="88"/>
      <c r="K33" s="88"/>
      <c r="L33" s="88"/>
      <c r="M33" s="88"/>
      <c r="N33" s="88"/>
      <c r="O33" s="88"/>
    </row>
    <row r="34" spans="1:16384" s="82" customFormat="1" ht="36.950000000000003" customHeight="1" thickTop="1">
      <c r="A34" s="396" t="s">
        <v>32</v>
      </c>
      <c r="B34" s="396"/>
      <c r="C34" s="396"/>
      <c r="D34" s="396"/>
      <c r="E34" s="153"/>
      <c r="F34" s="88"/>
      <c r="G34" s="88"/>
      <c r="H34" s="88"/>
      <c r="I34" s="88"/>
      <c r="J34" s="88"/>
      <c r="K34" s="88"/>
      <c r="L34" s="88"/>
      <c r="M34" s="88"/>
      <c r="N34" s="88"/>
      <c r="O34" s="88"/>
    </row>
    <row r="35" spans="1:16384" s="89" customFormat="1" ht="62.1" customHeight="1">
      <c r="A35" s="414" t="s">
        <v>33</v>
      </c>
      <c r="B35" s="414"/>
      <c r="C35" s="158"/>
      <c r="D35" s="158"/>
      <c r="E35" s="157"/>
    </row>
    <row r="36" spans="1:16384" s="90" customFormat="1" ht="45.75" customHeight="1">
      <c r="A36" s="413" t="s">
        <v>34</v>
      </c>
      <c r="B36" s="413"/>
      <c r="C36" s="413"/>
      <c r="D36" s="413"/>
      <c r="E36" s="413"/>
      <c r="F36" s="413"/>
      <c r="G36" s="413"/>
      <c r="H36" s="413"/>
      <c r="I36" s="413"/>
      <c r="J36" s="413"/>
      <c r="K36" s="413"/>
      <c r="L36" s="413"/>
      <c r="M36" s="413"/>
      <c r="N36" s="413"/>
      <c r="O36" s="413"/>
      <c r="P36" s="413"/>
      <c r="Q36" s="413"/>
      <c r="R36" s="413"/>
      <c r="S36" s="413"/>
      <c r="T36" s="413"/>
      <c r="U36" s="413"/>
      <c r="V36" s="413"/>
      <c r="W36" s="413"/>
      <c r="X36" s="413"/>
      <c r="Y36" s="413"/>
      <c r="Z36" s="413"/>
      <c r="AA36" s="413"/>
      <c r="AB36" s="413"/>
      <c r="AC36" s="413"/>
      <c r="AD36" s="413"/>
      <c r="AE36" s="413"/>
      <c r="AF36" s="413"/>
      <c r="AG36" s="413"/>
      <c r="AH36" s="413"/>
      <c r="AI36" s="413"/>
      <c r="AJ36" s="413"/>
      <c r="AK36" s="413"/>
      <c r="AL36" s="413"/>
      <c r="AM36" s="413"/>
      <c r="AN36" s="413"/>
      <c r="AO36" s="413"/>
      <c r="AP36" s="413"/>
      <c r="AQ36" s="413"/>
      <c r="AR36" s="413"/>
      <c r="AS36" s="413"/>
      <c r="AT36" s="413"/>
      <c r="AU36" s="413"/>
      <c r="AV36" s="413"/>
      <c r="AW36" s="413"/>
      <c r="AX36" s="413"/>
      <c r="AY36" s="413"/>
      <c r="AZ36" s="413"/>
      <c r="BA36" s="413"/>
      <c r="BB36" s="413"/>
      <c r="BC36" s="413"/>
      <c r="BD36" s="413"/>
      <c r="BE36" s="413"/>
      <c r="BF36" s="413"/>
      <c r="BG36" s="413"/>
      <c r="BH36" s="413"/>
      <c r="BI36" s="413"/>
      <c r="BJ36" s="413"/>
      <c r="BK36" s="413"/>
      <c r="BL36" s="413"/>
      <c r="BM36" s="413"/>
      <c r="BN36" s="413"/>
      <c r="BO36" s="413"/>
      <c r="BP36" s="413"/>
      <c r="BQ36" s="413"/>
      <c r="BR36" s="413"/>
      <c r="BS36" s="413"/>
      <c r="BT36" s="413"/>
      <c r="BU36" s="413"/>
      <c r="BV36" s="413"/>
      <c r="BW36" s="413"/>
      <c r="BX36" s="413"/>
      <c r="BY36" s="413"/>
      <c r="BZ36" s="413"/>
      <c r="CA36" s="413"/>
      <c r="CB36" s="413"/>
      <c r="CC36" s="413"/>
      <c r="CD36" s="413"/>
      <c r="CE36" s="413"/>
      <c r="CF36" s="413"/>
      <c r="CG36" s="413"/>
      <c r="CH36" s="413"/>
      <c r="CI36" s="413"/>
      <c r="CJ36" s="413"/>
      <c r="CK36" s="413"/>
      <c r="CL36" s="413"/>
      <c r="CM36" s="413"/>
      <c r="CN36" s="413"/>
      <c r="CO36" s="413"/>
      <c r="CP36" s="413"/>
      <c r="CQ36" s="413"/>
      <c r="CR36" s="413"/>
      <c r="CS36" s="413"/>
      <c r="CT36" s="413"/>
      <c r="CU36" s="413"/>
      <c r="CV36" s="413"/>
      <c r="CW36" s="413"/>
      <c r="CX36" s="413"/>
      <c r="CY36" s="413"/>
      <c r="CZ36" s="413"/>
      <c r="DA36" s="413"/>
      <c r="DB36" s="413"/>
      <c r="DC36" s="413"/>
      <c r="DD36" s="413"/>
      <c r="DE36" s="413"/>
      <c r="DF36" s="413"/>
      <c r="DG36" s="413"/>
      <c r="DH36" s="413"/>
      <c r="DI36" s="413"/>
      <c r="DJ36" s="413"/>
      <c r="DK36" s="413"/>
      <c r="DL36" s="413"/>
      <c r="DM36" s="413"/>
      <c r="DN36" s="413"/>
      <c r="DO36" s="413"/>
      <c r="DP36" s="413"/>
      <c r="DQ36" s="413"/>
      <c r="DR36" s="413"/>
      <c r="DS36" s="413"/>
      <c r="DT36" s="413"/>
      <c r="DU36" s="413"/>
      <c r="DV36" s="413"/>
      <c r="DW36" s="413"/>
      <c r="DX36" s="413"/>
      <c r="DY36" s="413"/>
      <c r="DZ36" s="413"/>
      <c r="EA36" s="413"/>
      <c r="EB36" s="413"/>
      <c r="EC36" s="413"/>
      <c r="ED36" s="413"/>
      <c r="EE36" s="413"/>
      <c r="EF36" s="413"/>
      <c r="EG36" s="413"/>
      <c r="EH36" s="413"/>
      <c r="EI36" s="413"/>
      <c r="EJ36" s="413"/>
      <c r="EK36" s="413"/>
      <c r="EL36" s="413"/>
      <c r="EM36" s="413"/>
      <c r="EN36" s="413"/>
      <c r="EO36" s="413"/>
      <c r="EP36" s="413"/>
      <c r="EQ36" s="413"/>
      <c r="ER36" s="413"/>
      <c r="ES36" s="413"/>
      <c r="ET36" s="413"/>
      <c r="EU36" s="413"/>
      <c r="EV36" s="413"/>
      <c r="EW36" s="413"/>
      <c r="EX36" s="413"/>
      <c r="EY36" s="413"/>
      <c r="EZ36" s="413"/>
      <c r="FA36" s="413"/>
      <c r="FB36" s="413"/>
      <c r="FC36" s="413"/>
      <c r="FD36" s="413"/>
      <c r="FE36" s="413"/>
      <c r="FF36" s="413"/>
      <c r="FG36" s="413"/>
      <c r="FH36" s="413"/>
      <c r="FI36" s="413"/>
      <c r="FJ36" s="413"/>
      <c r="FK36" s="413"/>
      <c r="FL36" s="413"/>
      <c r="FM36" s="413"/>
      <c r="FN36" s="413"/>
      <c r="FO36" s="413"/>
      <c r="FP36" s="413"/>
      <c r="FQ36" s="413"/>
      <c r="FR36" s="413"/>
      <c r="FS36" s="413"/>
      <c r="FT36" s="413"/>
      <c r="FU36" s="413"/>
      <c r="FV36" s="413"/>
      <c r="FW36" s="413"/>
      <c r="FX36" s="413"/>
      <c r="FY36" s="413"/>
      <c r="FZ36" s="413"/>
      <c r="GA36" s="413"/>
      <c r="GB36" s="413"/>
      <c r="GC36" s="413"/>
      <c r="GD36" s="413"/>
      <c r="GE36" s="413"/>
      <c r="GF36" s="413"/>
      <c r="GG36" s="413"/>
      <c r="GH36" s="413"/>
      <c r="GI36" s="413"/>
      <c r="GJ36" s="413"/>
      <c r="GK36" s="413"/>
      <c r="GL36" s="413"/>
      <c r="GM36" s="413"/>
      <c r="GN36" s="413"/>
      <c r="GO36" s="413"/>
      <c r="GP36" s="413"/>
      <c r="GQ36" s="413"/>
      <c r="GR36" s="413"/>
      <c r="GS36" s="413"/>
      <c r="GT36" s="413"/>
      <c r="GU36" s="413"/>
      <c r="GV36" s="413"/>
      <c r="GW36" s="413"/>
      <c r="GX36" s="413"/>
      <c r="GY36" s="413"/>
      <c r="GZ36" s="413"/>
      <c r="HA36" s="413"/>
      <c r="HB36" s="413"/>
      <c r="HC36" s="413"/>
      <c r="HD36" s="413"/>
      <c r="HE36" s="413"/>
      <c r="HF36" s="413"/>
      <c r="HG36" s="413"/>
      <c r="HH36" s="413"/>
      <c r="HI36" s="413"/>
      <c r="HJ36" s="413"/>
      <c r="HK36" s="413"/>
      <c r="HL36" s="413"/>
      <c r="HM36" s="413"/>
      <c r="HN36" s="413"/>
      <c r="HO36" s="413"/>
      <c r="HP36" s="413"/>
      <c r="HQ36" s="413"/>
      <c r="HR36" s="413"/>
      <c r="HS36" s="413"/>
      <c r="HT36" s="413"/>
      <c r="HU36" s="413"/>
      <c r="HV36" s="413"/>
      <c r="HW36" s="413"/>
      <c r="HX36" s="413"/>
      <c r="HY36" s="413"/>
      <c r="HZ36" s="413"/>
      <c r="IA36" s="413"/>
      <c r="IB36" s="413"/>
      <c r="IC36" s="413"/>
      <c r="ID36" s="413"/>
      <c r="IE36" s="413"/>
      <c r="IF36" s="413"/>
      <c r="IG36" s="413"/>
      <c r="IH36" s="413"/>
      <c r="II36" s="413"/>
      <c r="IJ36" s="413"/>
      <c r="IK36" s="413"/>
      <c r="IL36" s="413"/>
      <c r="IM36" s="413"/>
      <c r="IN36" s="413"/>
      <c r="IO36" s="413"/>
      <c r="IP36" s="413"/>
      <c r="IQ36" s="413"/>
      <c r="IR36" s="413"/>
      <c r="IS36" s="413"/>
      <c r="IT36" s="413"/>
      <c r="IU36" s="413"/>
      <c r="IV36" s="413"/>
      <c r="IW36" s="413"/>
      <c r="IX36" s="413"/>
      <c r="IY36" s="413"/>
      <c r="IZ36" s="413"/>
      <c r="JA36" s="413"/>
      <c r="JB36" s="413"/>
      <c r="JC36" s="413"/>
      <c r="JD36" s="413"/>
      <c r="JE36" s="413"/>
      <c r="JF36" s="413"/>
      <c r="JG36" s="413"/>
      <c r="JH36" s="413"/>
      <c r="JI36" s="413"/>
      <c r="JJ36" s="413"/>
      <c r="JK36" s="413"/>
      <c r="JL36" s="413"/>
      <c r="JM36" s="413"/>
      <c r="JN36" s="413"/>
      <c r="JO36" s="413"/>
      <c r="JP36" s="413"/>
      <c r="JQ36" s="413"/>
      <c r="JR36" s="413"/>
      <c r="JS36" s="413"/>
      <c r="JT36" s="413"/>
      <c r="JU36" s="413"/>
      <c r="JV36" s="413"/>
      <c r="JW36" s="413"/>
      <c r="JX36" s="413"/>
      <c r="JY36" s="413"/>
      <c r="JZ36" s="413"/>
      <c r="KA36" s="413"/>
      <c r="KB36" s="413"/>
      <c r="KC36" s="413"/>
      <c r="KD36" s="413"/>
      <c r="KE36" s="413"/>
      <c r="KF36" s="413"/>
      <c r="KG36" s="413"/>
      <c r="KH36" s="413"/>
      <c r="KI36" s="413"/>
      <c r="KJ36" s="413"/>
      <c r="KK36" s="413"/>
      <c r="KL36" s="413"/>
      <c r="KM36" s="413"/>
      <c r="KN36" s="413"/>
      <c r="KO36" s="413"/>
      <c r="KP36" s="413"/>
      <c r="KQ36" s="413"/>
      <c r="KR36" s="413"/>
      <c r="KS36" s="413"/>
      <c r="KT36" s="413"/>
      <c r="KU36" s="413"/>
      <c r="KV36" s="413"/>
      <c r="KW36" s="413"/>
      <c r="KX36" s="413"/>
      <c r="KY36" s="413"/>
      <c r="KZ36" s="413"/>
      <c r="LA36" s="413"/>
      <c r="LB36" s="413"/>
      <c r="LC36" s="413"/>
      <c r="LD36" s="413"/>
      <c r="LE36" s="413"/>
      <c r="LF36" s="413"/>
      <c r="LG36" s="413"/>
      <c r="LH36" s="413"/>
      <c r="LI36" s="413"/>
      <c r="LJ36" s="413"/>
      <c r="LK36" s="413"/>
      <c r="LL36" s="413"/>
      <c r="LM36" s="413"/>
      <c r="LN36" s="413"/>
      <c r="LO36" s="413"/>
      <c r="LP36" s="413"/>
      <c r="LQ36" s="413"/>
      <c r="LR36" s="413"/>
      <c r="LS36" s="413"/>
      <c r="LT36" s="413"/>
      <c r="LU36" s="413"/>
      <c r="LV36" s="413"/>
      <c r="LW36" s="413"/>
      <c r="LX36" s="413"/>
      <c r="LY36" s="413"/>
      <c r="LZ36" s="413"/>
      <c r="MA36" s="413"/>
      <c r="MB36" s="413"/>
      <c r="MC36" s="413"/>
      <c r="MD36" s="413"/>
      <c r="ME36" s="413"/>
      <c r="MF36" s="413"/>
      <c r="MG36" s="413"/>
      <c r="MH36" s="413"/>
      <c r="MI36" s="413"/>
      <c r="MJ36" s="413"/>
      <c r="MK36" s="413"/>
      <c r="ML36" s="413"/>
      <c r="MM36" s="413"/>
      <c r="MN36" s="413"/>
      <c r="MO36" s="413"/>
      <c r="MP36" s="413"/>
      <c r="MQ36" s="413"/>
      <c r="MR36" s="413"/>
      <c r="MS36" s="413"/>
      <c r="MT36" s="413"/>
      <c r="MU36" s="413"/>
      <c r="MV36" s="413"/>
      <c r="MW36" s="413"/>
      <c r="MX36" s="413"/>
      <c r="MY36" s="413"/>
      <c r="MZ36" s="413"/>
      <c r="NA36" s="413"/>
      <c r="NB36" s="413"/>
      <c r="NC36" s="413"/>
      <c r="ND36" s="413"/>
      <c r="NE36" s="413"/>
      <c r="NF36" s="413"/>
      <c r="NG36" s="413"/>
      <c r="NH36" s="413"/>
      <c r="NI36" s="413"/>
      <c r="NJ36" s="413"/>
      <c r="NK36" s="413"/>
      <c r="NL36" s="413"/>
      <c r="NM36" s="413"/>
      <c r="NN36" s="413"/>
      <c r="NO36" s="413"/>
      <c r="NP36" s="413"/>
      <c r="NQ36" s="413"/>
      <c r="NR36" s="413"/>
      <c r="NS36" s="413"/>
      <c r="NT36" s="413"/>
      <c r="NU36" s="413"/>
      <c r="NV36" s="413"/>
      <c r="NW36" s="413"/>
      <c r="NX36" s="413"/>
      <c r="NY36" s="413"/>
      <c r="NZ36" s="413"/>
      <c r="OA36" s="413"/>
      <c r="OB36" s="413"/>
      <c r="OC36" s="413"/>
      <c r="OD36" s="413"/>
      <c r="OE36" s="413"/>
      <c r="OF36" s="413"/>
      <c r="OG36" s="413"/>
      <c r="OH36" s="413"/>
      <c r="OI36" s="413"/>
      <c r="OJ36" s="413"/>
      <c r="OK36" s="413"/>
      <c r="OL36" s="413"/>
      <c r="OM36" s="413"/>
      <c r="ON36" s="413"/>
      <c r="OO36" s="413"/>
      <c r="OP36" s="413"/>
      <c r="OQ36" s="413"/>
      <c r="OR36" s="413"/>
      <c r="OS36" s="413"/>
      <c r="OT36" s="413"/>
      <c r="OU36" s="413"/>
      <c r="OV36" s="413"/>
      <c r="OW36" s="413"/>
      <c r="OX36" s="413"/>
      <c r="OY36" s="413"/>
      <c r="OZ36" s="413"/>
      <c r="PA36" s="413"/>
      <c r="PB36" s="413"/>
      <c r="PC36" s="413"/>
      <c r="PD36" s="413"/>
      <c r="PE36" s="413"/>
      <c r="PF36" s="413"/>
      <c r="PG36" s="413"/>
      <c r="PH36" s="413"/>
      <c r="PI36" s="413"/>
      <c r="PJ36" s="413"/>
      <c r="PK36" s="413"/>
      <c r="PL36" s="413"/>
      <c r="PM36" s="413"/>
      <c r="PN36" s="413"/>
      <c r="PO36" s="413"/>
      <c r="PP36" s="413"/>
      <c r="PQ36" s="413"/>
      <c r="PR36" s="413"/>
      <c r="PS36" s="413"/>
      <c r="PT36" s="413"/>
      <c r="PU36" s="413"/>
      <c r="PV36" s="413"/>
      <c r="PW36" s="413"/>
      <c r="PX36" s="413"/>
      <c r="PY36" s="413"/>
      <c r="PZ36" s="413"/>
      <c r="QA36" s="413"/>
      <c r="QB36" s="413"/>
      <c r="QC36" s="413"/>
      <c r="QD36" s="413"/>
      <c r="QE36" s="413"/>
      <c r="QF36" s="413"/>
      <c r="QG36" s="413"/>
      <c r="QH36" s="413"/>
      <c r="QI36" s="413"/>
      <c r="QJ36" s="413"/>
      <c r="QK36" s="413"/>
      <c r="QL36" s="413"/>
      <c r="QM36" s="413"/>
      <c r="QN36" s="413"/>
      <c r="QO36" s="413"/>
      <c r="QP36" s="413"/>
      <c r="QQ36" s="413"/>
      <c r="QR36" s="413"/>
      <c r="QS36" s="413"/>
      <c r="QT36" s="413"/>
      <c r="QU36" s="413"/>
      <c r="QV36" s="413"/>
      <c r="QW36" s="413"/>
      <c r="QX36" s="413"/>
      <c r="QY36" s="413"/>
      <c r="QZ36" s="413"/>
      <c r="RA36" s="413"/>
      <c r="RB36" s="413"/>
      <c r="RC36" s="413"/>
      <c r="RD36" s="413"/>
      <c r="RE36" s="413"/>
      <c r="RF36" s="413"/>
      <c r="RG36" s="413"/>
      <c r="RH36" s="413"/>
      <c r="RI36" s="413"/>
      <c r="RJ36" s="413"/>
      <c r="RK36" s="413"/>
      <c r="RL36" s="413"/>
      <c r="RM36" s="413"/>
      <c r="RN36" s="413"/>
      <c r="RO36" s="413"/>
      <c r="RP36" s="413"/>
      <c r="RQ36" s="413"/>
      <c r="RR36" s="413"/>
      <c r="RS36" s="413"/>
      <c r="RT36" s="413"/>
      <c r="RU36" s="413"/>
      <c r="RV36" s="413"/>
      <c r="RW36" s="413"/>
      <c r="RX36" s="413"/>
      <c r="RY36" s="413"/>
      <c r="RZ36" s="413"/>
      <c r="SA36" s="413"/>
      <c r="SB36" s="413"/>
      <c r="SC36" s="413"/>
      <c r="SD36" s="413"/>
      <c r="SE36" s="413"/>
      <c r="SF36" s="413"/>
      <c r="SG36" s="413"/>
      <c r="SH36" s="413"/>
      <c r="SI36" s="413"/>
      <c r="SJ36" s="413"/>
      <c r="SK36" s="413"/>
      <c r="SL36" s="413"/>
      <c r="SM36" s="413"/>
      <c r="SN36" s="413"/>
      <c r="SO36" s="413"/>
      <c r="SP36" s="413"/>
      <c r="SQ36" s="413"/>
      <c r="SR36" s="413"/>
      <c r="SS36" s="413"/>
      <c r="ST36" s="413"/>
      <c r="SU36" s="413"/>
      <c r="SV36" s="413"/>
      <c r="SW36" s="413"/>
      <c r="SX36" s="413"/>
      <c r="SY36" s="413"/>
      <c r="SZ36" s="413"/>
      <c r="TA36" s="413"/>
      <c r="TB36" s="413"/>
      <c r="TC36" s="413"/>
      <c r="TD36" s="413"/>
      <c r="TE36" s="413"/>
      <c r="TF36" s="413"/>
      <c r="TG36" s="413"/>
      <c r="TH36" s="413"/>
      <c r="TI36" s="413"/>
      <c r="TJ36" s="413"/>
      <c r="TK36" s="413"/>
      <c r="TL36" s="413"/>
      <c r="TM36" s="413"/>
      <c r="TN36" s="413"/>
      <c r="TO36" s="413"/>
      <c r="TP36" s="413"/>
      <c r="TQ36" s="413"/>
      <c r="TR36" s="413"/>
      <c r="TS36" s="413"/>
      <c r="TT36" s="413"/>
      <c r="TU36" s="413"/>
      <c r="TV36" s="413"/>
      <c r="TW36" s="413"/>
      <c r="TX36" s="413"/>
      <c r="TY36" s="413"/>
      <c r="TZ36" s="413"/>
      <c r="UA36" s="413"/>
      <c r="UB36" s="413"/>
      <c r="UC36" s="413"/>
      <c r="UD36" s="413"/>
      <c r="UE36" s="413"/>
      <c r="UF36" s="413"/>
      <c r="UG36" s="413"/>
      <c r="UH36" s="413"/>
      <c r="UI36" s="413"/>
      <c r="UJ36" s="413"/>
      <c r="UK36" s="413"/>
      <c r="UL36" s="413"/>
      <c r="UM36" s="413"/>
      <c r="UN36" s="413"/>
      <c r="UO36" s="413"/>
      <c r="UP36" s="413"/>
      <c r="UQ36" s="413"/>
      <c r="UR36" s="413"/>
      <c r="US36" s="413"/>
      <c r="UT36" s="413"/>
      <c r="UU36" s="413"/>
      <c r="UV36" s="413"/>
      <c r="UW36" s="413"/>
      <c r="UX36" s="413"/>
      <c r="UY36" s="413"/>
      <c r="UZ36" s="413"/>
      <c r="VA36" s="413"/>
      <c r="VB36" s="413"/>
      <c r="VC36" s="413"/>
      <c r="VD36" s="413"/>
      <c r="VE36" s="413"/>
      <c r="VF36" s="413"/>
      <c r="VG36" s="413"/>
      <c r="VH36" s="413"/>
      <c r="VI36" s="413"/>
      <c r="VJ36" s="413"/>
      <c r="VK36" s="413"/>
      <c r="VL36" s="413"/>
      <c r="VM36" s="413"/>
      <c r="VN36" s="413"/>
      <c r="VO36" s="413"/>
      <c r="VP36" s="413"/>
      <c r="VQ36" s="413"/>
      <c r="VR36" s="413"/>
      <c r="VS36" s="413"/>
      <c r="VT36" s="413"/>
      <c r="VU36" s="413"/>
      <c r="VV36" s="413"/>
      <c r="VW36" s="413"/>
      <c r="VX36" s="413"/>
      <c r="VY36" s="413"/>
      <c r="VZ36" s="413"/>
      <c r="WA36" s="413"/>
      <c r="WB36" s="413"/>
      <c r="WC36" s="413"/>
      <c r="WD36" s="413"/>
      <c r="WE36" s="413"/>
      <c r="WF36" s="413"/>
      <c r="WG36" s="413"/>
      <c r="WH36" s="413"/>
      <c r="WI36" s="413"/>
      <c r="WJ36" s="413"/>
      <c r="WK36" s="413"/>
      <c r="WL36" s="413"/>
      <c r="WM36" s="413"/>
      <c r="WN36" s="413"/>
      <c r="WO36" s="413"/>
      <c r="WP36" s="413"/>
      <c r="WQ36" s="413"/>
      <c r="WR36" s="413"/>
      <c r="WS36" s="413"/>
      <c r="WT36" s="413"/>
      <c r="WU36" s="413"/>
      <c r="WV36" s="413"/>
      <c r="WW36" s="413"/>
      <c r="WX36" s="413"/>
      <c r="WY36" s="413"/>
      <c r="WZ36" s="413"/>
      <c r="XA36" s="413"/>
      <c r="XB36" s="413"/>
      <c r="XC36" s="413"/>
      <c r="XD36" s="413"/>
      <c r="XE36" s="413"/>
      <c r="XF36" s="413"/>
      <c r="XG36" s="413"/>
      <c r="XH36" s="413"/>
      <c r="XI36" s="413"/>
      <c r="XJ36" s="413"/>
      <c r="XK36" s="413"/>
      <c r="XL36" s="413"/>
      <c r="XM36" s="413"/>
      <c r="XN36" s="413"/>
      <c r="XO36" s="413"/>
      <c r="XP36" s="413"/>
      <c r="XQ36" s="413"/>
      <c r="XR36" s="413"/>
      <c r="XS36" s="413"/>
      <c r="XT36" s="413"/>
      <c r="XU36" s="413"/>
      <c r="XV36" s="413"/>
      <c r="XW36" s="413"/>
      <c r="XX36" s="413"/>
      <c r="XY36" s="413"/>
      <c r="XZ36" s="413"/>
      <c r="YA36" s="413"/>
      <c r="YB36" s="413"/>
      <c r="YC36" s="413"/>
      <c r="YD36" s="413"/>
      <c r="YE36" s="413"/>
      <c r="YF36" s="413"/>
      <c r="YG36" s="413"/>
      <c r="YH36" s="413"/>
      <c r="YI36" s="413"/>
      <c r="YJ36" s="413"/>
      <c r="YK36" s="413"/>
      <c r="YL36" s="413"/>
      <c r="YM36" s="413"/>
      <c r="YN36" s="413"/>
      <c r="YO36" s="413"/>
      <c r="YP36" s="413"/>
      <c r="YQ36" s="413"/>
      <c r="YR36" s="413"/>
      <c r="YS36" s="413"/>
      <c r="YT36" s="413"/>
      <c r="YU36" s="413"/>
      <c r="YV36" s="413"/>
      <c r="YW36" s="413"/>
      <c r="YX36" s="413"/>
      <c r="YY36" s="413"/>
      <c r="YZ36" s="413"/>
      <c r="ZA36" s="413"/>
      <c r="ZB36" s="413"/>
      <c r="ZC36" s="413"/>
      <c r="ZD36" s="413"/>
      <c r="ZE36" s="413"/>
      <c r="ZF36" s="413"/>
      <c r="ZG36" s="413"/>
      <c r="ZH36" s="413"/>
      <c r="ZI36" s="413"/>
      <c r="ZJ36" s="413"/>
      <c r="ZK36" s="413"/>
      <c r="ZL36" s="413"/>
      <c r="ZM36" s="413"/>
      <c r="ZN36" s="413"/>
      <c r="ZO36" s="413"/>
      <c r="ZP36" s="413"/>
      <c r="ZQ36" s="413"/>
      <c r="ZR36" s="413"/>
      <c r="ZS36" s="413"/>
      <c r="ZT36" s="413"/>
      <c r="ZU36" s="413"/>
      <c r="ZV36" s="413"/>
      <c r="ZW36" s="413"/>
      <c r="ZX36" s="413"/>
      <c r="ZY36" s="413"/>
      <c r="ZZ36" s="413"/>
      <c r="AAA36" s="413"/>
      <c r="AAB36" s="413"/>
      <c r="AAC36" s="413"/>
      <c r="AAD36" s="413"/>
      <c r="AAE36" s="413"/>
      <c r="AAF36" s="413"/>
      <c r="AAG36" s="413"/>
      <c r="AAH36" s="413"/>
      <c r="AAI36" s="413"/>
      <c r="AAJ36" s="413"/>
      <c r="AAK36" s="413"/>
      <c r="AAL36" s="413"/>
      <c r="AAM36" s="413"/>
      <c r="AAN36" s="413"/>
      <c r="AAO36" s="413"/>
      <c r="AAP36" s="413"/>
      <c r="AAQ36" s="413"/>
      <c r="AAR36" s="413"/>
      <c r="AAS36" s="413"/>
      <c r="AAT36" s="413"/>
      <c r="AAU36" s="413"/>
      <c r="AAV36" s="413"/>
      <c r="AAW36" s="413"/>
      <c r="AAX36" s="413"/>
      <c r="AAY36" s="413"/>
      <c r="AAZ36" s="413"/>
      <c r="ABA36" s="413"/>
      <c r="ABB36" s="413"/>
      <c r="ABC36" s="413"/>
      <c r="ABD36" s="413"/>
      <c r="ABE36" s="413"/>
      <c r="ABF36" s="413"/>
      <c r="ABG36" s="413"/>
      <c r="ABH36" s="413"/>
      <c r="ABI36" s="413"/>
      <c r="ABJ36" s="413"/>
      <c r="ABK36" s="413"/>
      <c r="ABL36" s="413"/>
      <c r="ABM36" s="413"/>
      <c r="ABN36" s="413"/>
      <c r="ABO36" s="413"/>
      <c r="ABP36" s="413"/>
      <c r="ABQ36" s="413"/>
      <c r="ABR36" s="413"/>
      <c r="ABS36" s="413"/>
      <c r="ABT36" s="413"/>
      <c r="ABU36" s="413"/>
      <c r="ABV36" s="413"/>
      <c r="ABW36" s="413"/>
      <c r="ABX36" s="413"/>
      <c r="ABY36" s="413"/>
      <c r="ABZ36" s="413"/>
      <c r="ACA36" s="413"/>
      <c r="ACB36" s="413"/>
      <c r="ACC36" s="413"/>
      <c r="ACD36" s="413"/>
      <c r="ACE36" s="413"/>
      <c r="ACF36" s="413"/>
      <c r="ACG36" s="413"/>
      <c r="ACH36" s="413"/>
      <c r="ACI36" s="413"/>
      <c r="ACJ36" s="413"/>
      <c r="ACK36" s="413"/>
      <c r="ACL36" s="413"/>
      <c r="ACM36" s="413"/>
      <c r="ACN36" s="413"/>
      <c r="ACO36" s="413"/>
      <c r="ACP36" s="413"/>
      <c r="ACQ36" s="413"/>
      <c r="ACR36" s="413"/>
      <c r="ACS36" s="413"/>
      <c r="ACT36" s="413"/>
      <c r="ACU36" s="413"/>
      <c r="ACV36" s="413"/>
      <c r="ACW36" s="413"/>
      <c r="ACX36" s="413"/>
      <c r="ACY36" s="413"/>
      <c r="ACZ36" s="413"/>
      <c r="ADA36" s="413"/>
      <c r="ADB36" s="413"/>
      <c r="ADC36" s="413"/>
      <c r="ADD36" s="413"/>
      <c r="ADE36" s="413"/>
      <c r="ADF36" s="413"/>
      <c r="ADG36" s="413"/>
      <c r="ADH36" s="413"/>
      <c r="ADI36" s="413"/>
      <c r="ADJ36" s="413"/>
      <c r="ADK36" s="413"/>
      <c r="ADL36" s="413"/>
      <c r="ADM36" s="413"/>
      <c r="ADN36" s="413"/>
      <c r="ADO36" s="413"/>
      <c r="ADP36" s="413"/>
      <c r="ADQ36" s="413"/>
      <c r="ADR36" s="413"/>
      <c r="ADS36" s="413"/>
      <c r="ADT36" s="413"/>
      <c r="ADU36" s="413"/>
      <c r="ADV36" s="413"/>
      <c r="ADW36" s="413"/>
      <c r="ADX36" s="413"/>
      <c r="ADY36" s="413"/>
      <c r="ADZ36" s="413"/>
      <c r="AEA36" s="413"/>
      <c r="AEB36" s="413"/>
      <c r="AEC36" s="413"/>
      <c r="AED36" s="413"/>
      <c r="AEE36" s="413"/>
      <c r="AEF36" s="413"/>
      <c r="AEG36" s="413"/>
      <c r="AEH36" s="413"/>
      <c r="AEI36" s="413"/>
      <c r="AEJ36" s="413"/>
      <c r="AEK36" s="413"/>
      <c r="AEL36" s="413"/>
      <c r="AEM36" s="413"/>
      <c r="AEN36" s="413"/>
      <c r="AEO36" s="413"/>
      <c r="AEP36" s="413"/>
      <c r="AEQ36" s="413"/>
      <c r="AER36" s="413"/>
      <c r="AES36" s="413"/>
      <c r="AET36" s="413"/>
      <c r="AEU36" s="413"/>
      <c r="AEV36" s="413"/>
      <c r="AEW36" s="413"/>
      <c r="AEX36" s="413"/>
      <c r="AEY36" s="413"/>
      <c r="AEZ36" s="413"/>
      <c r="AFA36" s="413"/>
      <c r="AFB36" s="413"/>
      <c r="AFC36" s="413"/>
      <c r="AFD36" s="413"/>
      <c r="AFE36" s="413"/>
      <c r="AFF36" s="413"/>
      <c r="AFG36" s="413"/>
      <c r="AFH36" s="413"/>
      <c r="AFI36" s="413"/>
      <c r="AFJ36" s="413"/>
      <c r="AFK36" s="413"/>
      <c r="AFL36" s="413"/>
      <c r="AFM36" s="413"/>
      <c r="AFN36" s="413"/>
      <c r="AFO36" s="413"/>
      <c r="AFP36" s="413"/>
      <c r="AFQ36" s="413"/>
      <c r="AFR36" s="413"/>
      <c r="AFS36" s="413"/>
      <c r="AFT36" s="413"/>
      <c r="AFU36" s="413"/>
      <c r="AFV36" s="413"/>
      <c r="AFW36" s="413"/>
      <c r="AFX36" s="413"/>
      <c r="AFY36" s="413"/>
      <c r="AFZ36" s="413"/>
      <c r="AGA36" s="413"/>
      <c r="AGB36" s="413"/>
      <c r="AGC36" s="413"/>
      <c r="AGD36" s="413"/>
      <c r="AGE36" s="413"/>
      <c r="AGF36" s="413"/>
      <c r="AGG36" s="413"/>
      <c r="AGH36" s="413"/>
      <c r="AGI36" s="413"/>
      <c r="AGJ36" s="413"/>
      <c r="AGK36" s="413"/>
      <c r="AGL36" s="413"/>
      <c r="AGM36" s="413"/>
      <c r="AGN36" s="413"/>
      <c r="AGO36" s="413"/>
      <c r="AGP36" s="413"/>
      <c r="AGQ36" s="413"/>
      <c r="AGR36" s="413"/>
      <c r="AGS36" s="413"/>
      <c r="AGT36" s="413"/>
      <c r="AGU36" s="413"/>
      <c r="AGV36" s="413"/>
      <c r="AGW36" s="413"/>
      <c r="AGX36" s="413"/>
      <c r="AGY36" s="413"/>
      <c r="AGZ36" s="413"/>
      <c r="AHA36" s="413"/>
      <c r="AHB36" s="413"/>
      <c r="AHC36" s="413"/>
      <c r="AHD36" s="413"/>
      <c r="AHE36" s="413"/>
      <c r="AHF36" s="413"/>
      <c r="AHG36" s="413"/>
      <c r="AHH36" s="413"/>
      <c r="AHI36" s="413"/>
      <c r="AHJ36" s="413"/>
      <c r="AHK36" s="413"/>
      <c r="AHL36" s="413"/>
      <c r="AHM36" s="413"/>
      <c r="AHN36" s="413"/>
      <c r="AHO36" s="413"/>
      <c r="AHP36" s="413"/>
      <c r="AHQ36" s="413"/>
      <c r="AHR36" s="413"/>
      <c r="AHS36" s="413"/>
      <c r="AHT36" s="413"/>
      <c r="AHU36" s="413"/>
      <c r="AHV36" s="413"/>
      <c r="AHW36" s="413"/>
      <c r="AHX36" s="413"/>
      <c r="AHY36" s="413"/>
      <c r="AHZ36" s="413"/>
      <c r="AIA36" s="413"/>
      <c r="AIB36" s="413"/>
      <c r="AIC36" s="413"/>
      <c r="AID36" s="413"/>
      <c r="AIE36" s="413"/>
      <c r="AIF36" s="413"/>
      <c r="AIG36" s="413"/>
      <c r="AIH36" s="413"/>
      <c r="AII36" s="413"/>
      <c r="AIJ36" s="413"/>
      <c r="AIK36" s="413"/>
      <c r="AIL36" s="413"/>
      <c r="AIM36" s="413"/>
      <c r="AIN36" s="413"/>
      <c r="AIO36" s="413"/>
      <c r="AIP36" s="413"/>
      <c r="AIQ36" s="413"/>
      <c r="AIR36" s="413"/>
      <c r="AIS36" s="413"/>
      <c r="AIT36" s="413"/>
      <c r="AIU36" s="413"/>
      <c r="AIV36" s="413"/>
      <c r="AIW36" s="413"/>
      <c r="AIX36" s="413"/>
      <c r="AIY36" s="413"/>
      <c r="AIZ36" s="413"/>
      <c r="AJA36" s="413"/>
      <c r="AJB36" s="413"/>
      <c r="AJC36" s="413"/>
      <c r="AJD36" s="413"/>
      <c r="AJE36" s="413"/>
      <c r="AJF36" s="413"/>
      <c r="AJG36" s="413"/>
      <c r="AJH36" s="413"/>
      <c r="AJI36" s="413"/>
      <c r="AJJ36" s="413"/>
      <c r="AJK36" s="413"/>
      <c r="AJL36" s="413"/>
      <c r="AJM36" s="413"/>
      <c r="AJN36" s="413"/>
      <c r="AJO36" s="413"/>
      <c r="AJP36" s="413"/>
      <c r="AJQ36" s="413"/>
      <c r="AJR36" s="413"/>
      <c r="AJS36" s="413"/>
      <c r="AJT36" s="413"/>
      <c r="AJU36" s="413"/>
      <c r="AJV36" s="413"/>
      <c r="AJW36" s="413"/>
      <c r="AJX36" s="413"/>
      <c r="AJY36" s="413"/>
      <c r="AJZ36" s="413"/>
      <c r="AKA36" s="413"/>
      <c r="AKB36" s="413"/>
      <c r="AKC36" s="413"/>
      <c r="AKD36" s="413"/>
      <c r="AKE36" s="413"/>
      <c r="AKF36" s="413"/>
      <c r="AKG36" s="413"/>
      <c r="AKH36" s="413"/>
      <c r="AKI36" s="413"/>
      <c r="AKJ36" s="413"/>
      <c r="AKK36" s="413"/>
      <c r="AKL36" s="413"/>
      <c r="AKM36" s="413"/>
      <c r="AKN36" s="413"/>
      <c r="AKO36" s="413"/>
      <c r="AKP36" s="413"/>
      <c r="AKQ36" s="413"/>
      <c r="AKR36" s="413"/>
      <c r="AKS36" s="413"/>
      <c r="AKT36" s="413"/>
      <c r="AKU36" s="413"/>
      <c r="AKV36" s="413"/>
      <c r="AKW36" s="413"/>
      <c r="AKX36" s="413"/>
      <c r="AKY36" s="413"/>
      <c r="AKZ36" s="413"/>
      <c r="ALA36" s="413"/>
      <c r="ALB36" s="413"/>
      <c r="ALC36" s="413"/>
      <c r="ALD36" s="413"/>
      <c r="ALE36" s="413"/>
      <c r="ALF36" s="413"/>
      <c r="ALG36" s="413"/>
      <c r="ALH36" s="413"/>
      <c r="ALI36" s="413"/>
      <c r="ALJ36" s="413"/>
      <c r="ALK36" s="413"/>
      <c r="ALL36" s="413"/>
      <c r="ALM36" s="413"/>
      <c r="ALN36" s="413"/>
      <c r="ALO36" s="413"/>
      <c r="ALP36" s="413"/>
      <c r="ALQ36" s="413"/>
      <c r="ALR36" s="413"/>
      <c r="ALS36" s="413"/>
      <c r="ALT36" s="413"/>
      <c r="ALU36" s="413"/>
      <c r="ALV36" s="413"/>
      <c r="ALW36" s="413"/>
      <c r="ALX36" s="413"/>
      <c r="ALY36" s="413"/>
      <c r="ALZ36" s="413"/>
      <c r="AMA36" s="413"/>
      <c r="AMB36" s="413"/>
      <c r="AMC36" s="413"/>
      <c r="AMD36" s="413"/>
      <c r="AME36" s="413"/>
      <c r="AMF36" s="413"/>
      <c r="AMG36" s="413"/>
      <c r="AMH36" s="413"/>
      <c r="AMI36" s="413"/>
      <c r="AMJ36" s="413"/>
      <c r="AMK36" s="413"/>
      <c r="AML36" s="413"/>
      <c r="AMM36" s="413"/>
      <c r="AMN36" s="413"/>
      <c r="AMO36" s="413"/>
      <c r="AMP36" s="413"/>
      <c r="AMQ36" s="413"/>
      <c r="AMR36" s="413"/>
      <c r="AMS36" s="413"/>
      <c r="AMT36" s="413"/>
      <c r="AMU36" s="413"/>
      <c r="AMV36" s="413"/>
      <c r="AMW36" s="413"/>
      <c r="AMX36" s="413"/>
      <c r="AMY36" s="413"/>
      <c r="AMZ36" s="413"/>
      <c r="ANA36" s="413"/>
      <c r="ANB36" s="413"/>
      <c r="ANC36" s="413"/>
      <c r="AND36" s="413"/>
      <c r="ANE36" s="413"/>
      <c r="ANF36" s="413"/>
      <c r="ANG36" s="413"/>
      <c r="ANH36" s="413"/>
      <c r="ANI36" s="413"/>
      <c r="ANJ36" s="413"/>
      <c r="ANK36" s="413"/>
      <c r="ANL36" s="413"/>
      <c r="ANM36" s="413"/>
      <c r="ANN36" s="413"/>
      <c r="ANO36" s="413"/>
      <c r="ANP36" s="413"/>
      <c r="ANQ36" s="413"/>
      <c r="ANR36" s="413"/>
      <c r="ANS36" s="413"/>
      <c r="ANT36" s="413"/>
      <c r="ANU36" s="413"/>
      <c r="ANV36" s="413"/>
      <c r="ANW36" s="413"/>
      <c r="ANX36" s="413"/>
      <c r="ANY36" s="413"/>
      <c r="ANZ36" s="413"/>
      <c r="AOA36" s="413"/>
      <c r="AOB36" s="413"/>
      <c r="AOC36" s="413"/>
      <c r="AOD36" s="413"/>
      <c r="AOE36" s="413"/>
      <c r="AOF36" s="413"/>
      <c r="AOG36" s="413"/>
      <c r="AOH36" s="413"/>
      <c r="AOI36" s="413"/>
      <c r="AOJ36" s="413"/>
      <c r="AOK36" s="413"/>
      <c r="AOL36" s="413"/>
      <c r="AOM36" s="413"/>
      <c r="AON36" s="413"/>
      <c r="AOO36" s="413"/>
      <c r="AOP36" s="413"/>
      <c r="AOQ36" s="413"/>
      <c r="AOR36" s="413"/>
      <c r="AOS36" s="413"/>
      <c r="AOT36" s="413"/>
      <c r="AOU36" s="413"/>
      <c r="AOV36" s="413"/>
      <c r="AOW36" s="413"/>
      <c r="AOX36" s="413"/>
      <c r="AOY36" s="413"/>
      <c r="AOZ36" s="413"/>
      <c r="APA36" s="413"/>
      <c r="APB36" s="413"/>
      <c r="APC36" s="413"/>
      <c r="APD36" s="413"/>
      <c r="APE36" s="413"/>
      <c r="APF36" s="413"/>
      <c r="APG36" s="413"/>
      <c r="APH36" s="413"/>
      <c r="API36" s="413"/>
      <c r="APJ36" s="413"/>
      <c r="APK36" s="413"/>
      <c r="APL36" s="413"/>
      <c r="APM36" s="413"/>
      <c r="APN36" s="413"/>
      <c r="APO36" s="413"/>
      <c r="APP36" s="413"/>
      <c r="APQ36" s="413"/>
      <c r="APR36" s="413"/>
      <c r="APS36" s="413"/>
      <c r="APT36" s="413"/>
      <c r="APU36" s="413"/>
      <c r="APV36" s="413"/>
      <c r="APW36" s="413"/>
      <c r="APX36" s="413"/>
      <c r="APY36" s="413"/>
      <c r="APZ36" s="413"/>
      <c r="AQA36" s="413"/>
      <c r="AQB36" s="413"/>
      <c r="AQC36" s="413"/>
      <c r="AQD36" s="413"/>
      <c r="AQE36" s="413"/>
      <c r="AQF36" s="413"/>
      <c r="AQG36" s="413"/>
      <c r="AQH36" s="413"/>
      <c r="AQI36" s="413"/>
      <c r="AQJ36" s="413"/>
      <c r="AQK36" s="413"/>
      <c r="AQL36" s="413"/>
      <c r="AQM36" s="413"/>
      <c r="AQN36" s="413"/>
      <c r="AQO36" s="413"/>
      <c r="AQP36" s="413"/>
      <c r="AQQ36" s="413"/>
      <c r="AQR36" s="413"/>
      <c r="AQS36" s="413"/>
      <c r="AQT36" s="413"/>
      <c r="AQU36" s="413"/>
      <c r="AQV36" s="413"/>
      <c r="AQW36" s="413"/>
      <c r="AQX36" s="413"/>
      <c r="AQY36" s="413"/>
      <c r="AQZ36" s="413"/>
      <c r="ARA36" s="413"/>
      <c r="ARB36" s="413"/>
      <c r="ARC36" s="413"/>
      <c r="ARD36" s="413"/>
      <c r="ARE36" s="413"/>
      <c r="ARF36" s="413"/>
      <c r="ARG36" s="413"/>
      <c r="ARH36" s="413"/>
      <c r="ARI36" s="413"/>
      <c r="ARJ36" s="413"/>
      <c r="ARK36" s="413"/>
      <c r="ARL36" s="413"/>
      <c r="ARM36" s="413"/>
      <c r="ARN36" s="413"/>
      <c r="ARO36" s="413"/>
      <c r="ARP36" s="413"/>
      <c r="ARQ36" s="413"/>
      <c r="ARR36" s="413"/>
      <c r="ARS36" s="413"/>
      <c r="ART36" s="413"/>
      <c r="ARU36" s="413"/>
      <c r="ARV36" s="413"/>
      <c r="ARW36" s="413"/>
      <c r="ARX36" s="413"/>
      <c r="ARY36" s="413"/>
      <c r="ARZ36" s="413"/>
      <c r="ASA36" s="413"/>
      <c r="ASB36" s="413"/>
      <c r="ASC36" s="413"/>
      <c r="ASD36" s="413"/>
      <c r="ASE36" s="413"/>
      <c r="ASF36" s="413"/>
      <c r="ASG36" s="413"/>
      <c r="ASH36" s="413"/>
      <c r="ASI36" s="413"/>
      <c r="ASJ36" s="413"/>
      <c r="ASK36" s="413"/>
      <c r="ASL36" s="413"/>
      <c r="ASM36" s="413"/>
      <c r="ASN36" s="413"/>
      <c r="ASO36" s="413"/>
      <c r="ASP36" s="413"/>
      <c r="ASQ36" s="413"/>
      <c r="ASR36" s="413"/>
      <c r="ASS36" s="413"/>
      <c r="AST36" s="413"/>
      <c r="ASU36" s="413"/>
      <c r="ASV36" s="413"/>
      <c r="ASW36" s="413"/>
      <c r="ASX36" s="413"/>
      <c r="ASY36" s="413"/>
      <c r="ASZ36" s="413"/>
      <c r="ATA36" s="413"/>
      <c r="ATB36" s="413"/>
      <c r="ATC36" s="413"/>
      <c r="ATD36" s="413"/>
      <c r="ATE36" s="413"/>
      <c r="ATF36" s="413"/>
      <c r="ATG36" s="413"/>
      <c r="ATH36" s="413"/>
      <c r="ATI36" s="413"/>
      <c r="ATJ36" s="413"/>
      <c r="ATK36" s="413"/>
      <c r="ATL36" s="413"/>
      <c r="ATM36" s="413"/>
      <c r="ATN36" s="413"/>
      <c r="ATO36" s="413"/>
      <c r="ATP36" s="413"/>
      <c r="ATQ36" s="413"/>
      <c r="ATR36" s="413"/>
      <c r="ATS36" s="413"/>
      <c r="ATT36" s="413"/>
      <c r="ATU36" s="413"/>
      <c r="ATV36" s="413"/>
      <c r="ATW36" s="413"/>
      <c r="ATX36" s="413"/>
      <c r="ATY36" s="413"/>
      <c r="ATZ36" s="413"/>
      <c r="AUA36" s="413"/>
      <c r="AUB36" s="413"/>
      <c r="AUC36" s="413"/>
      <c r="AUD36" s="413"/>
      <c r="AUE36" s="413"/>
      <c r="AUF36" s="413"/>
      <c r="AUG36" s="413"/>
      <c r="AUH36" s="413"/>
      <c r="AUI36" s="413"/>
      <c r="AUJ36" s="413"/>
      <c r="AUK36" s="413"/>
      <c r="AUL36" s="413"/>
      <c r="AUM36" s="413"/>
      <c r="AUN36" s="413"/>
      <c r="AUO36" s="413"/>
      <c r="AUP36" s="413"/>
      <c r="AUQ36" s="413"/>
      <c r="AUR36" s="413"/>
      <c r="AUS36" s="413"/>
      <c r="AUT36" s="413"/>
      <c r="AUU36" s="413"/>
      <c r="AUV36" s="413"/>
      <c r="AUW36" s="413"/>
      <c r="AUX36" s="413"/>
      <c r="AUY36" s="413"/>
      <c r="AUZ36" s="413"/>
      <c r="AVA36" s="413"/>
      <c r="AVB36" s="413"/>
      <c r="AVC36" s="413"/>
      <c r="AVD36" s="413"/>
      <c r="AVE36" s="413"/>
      <c r="AVF36" s="413"/>
      <c r="AVG36" s="413"/>
      <c r="AVH36" s="413"/>
      <c r="AVI36" s="413"/>
      <c r="AVJ36" s="413"/>
      <c r="AVK36" s="413"/>
      <c r="AVL36" s="413"/>
      <c r="AVM36" s="413"/>
      <c r="AVN36" s="413"/>
      <c r="AVO36" s="413"/>
      <c r="AVP36" s="413"/>
      <c r="AVQ36" s="413"/>
      <c r="AVR36" s="413"/>
      <c r="AVS36" s="413"/>
      <c r="AVT36" s="413"/>
      <c r="AVU36" s="413"/>
      <c r="AVV36" s="413"/>
      <c r="AVW36" s="413"/>
      <c r="AVX36" s="413"/>
      <c r="AVY36" s="413"/>
      <c r="AVZ36" s="413"/>
      <c r="AWA36" s="413"/>
      <c r="AWB36" s="413"/>
      <c r="AWC36" s="413"/>
      <c r="AWD36" s="413"/>
      <c r="AWE36" s="413"/>
      <c r="AWF36" s="413"/>
      <c r="AWG36" s="413"/>
      <c r="AWH36" s="413"/>
      <c r="AWI36" s="413"/>
      <c r="AWJ36" s="413"/>
      <c r="AWK36" s="413"/>
      <c r="AWL36" s="413"/>
      <c r="AWM36" s="413"/>
      <c r="AWN36" s="413"/>
      <c r="AWO36" s="413"/>
      <c r="AWP36" s="413"/>
      <c r="AWQ36" s="413"/>
      <c r="AWR36" s="413"/>
      <c r="AWS36" s="413"/>
      <c r="AWT36" s="413"/>
      <c r="AWU36" s="413"/>
      <c r="AWV36" s="413"/>
      <c r="AWW36" s="413"/>
      <c r="AWX36" s="413"/>
      <c r="AWY36" s="413"/>
      <c r="AWZ36" s="413"/>
      <c r="AXA36" s="413"/>
      <c r="AXB36" s="413"/>
      <c r="AXC36" s="413"/>
      <c r="AXD36" s="413"/>
      <c r="AXE36" s="413"/>
      <c r="AXF36" s="413"/>
      <c r="AXG36" s="413"/>
      <c r="AXH36" s="413"/>
      <c r="AXI36" s="413"/>
      <c r="AXJ36" s="413"/>
      <c r="AXK36" s="413"/>
      <c r="AXL36" s="413"/>
      <c r="AXM36" s="413"/>
      <c r="AXN36" s="413"/>
      <c r="AXO36" s="413"/>
      <c r="AXP36" s="413"/>
      <c r="AXQ36" s="413"/>
      <c r="AXR36" s="413"/>
      <c r="AXS36" s="413"/>
      <c r="AXT36" s="413"/>
      <c r="AXU36" s="413"/>
      <c r="AXV36" s="413"/>
      <c r="AXW36" s="413"/>
      <c r="AXX36" s="413"/>
      <c r="AXY36" s="413"/>
      <c r="AXZ36" s="413"/>
      <c r="AYA36" s="413"/>
      <c r="AYB36" s="413"/>
      <c r="AYC36" s="413"/>
      <c r="AYD36" s="413"/>
      <c r="AYE36" s="413"/>
      <c r="AYF36" s="413"/>
      <c r="AYG36" s="413"/>
      <c r="AYH36" s="413"/>
      <c r="AYI36" s="413"/>
      <c r="AYJ36" s="413"/>
      <c r="AYK36" s="413"/>
      <c r="AYL36" s="413"/>
      <c r="AYM36" s="413"/>
      <c r="AYN36" s="413"/>
      <c r="AYO36" s="413"/>
      <c r="AYP36" s="413"/>
      <c r="AYQ36" s="413"/>
      <c r="AYR36" s="413"/>
      <c r="AYS36" s="413"/>
      <c r="AYT36" s="413"/>
      <c r="AYU36" s="413"/>
      <c r="AYV36" s="413"/>
      <c r="AYW36" s="413"/>
      <c r="AYX36" s="413"/>
      <c r="AYY36" s="413"/>
      <c r="AYZ36" s="413"/>
      <c r="AZA36" s="413"/>
      <c r="AZB36" s="413"/>
      <c r="AZC36" s="413"/>
      <c r="AZD36" s="413"/>
      <c r="AZE36" s="413"/>
      <c r="AZF36" s="413"/>
      <c r="AZG36" s="413"/>
      <c r="AZH36" s="413"/>
      <c r="AZI36" s="413"/>
      <c r="AZJ36" s="413"/>
      <c r="AZK36" s="413"/>
      <c r="AZL36" s="413"/>
      <c r="AZM36" s="413"/>
      <c r="AZN36" s="413"/>
      <c r="AZO36" s="413"/>
      <c r="AZP36" s="413"/>
      <c r="AZQ36" s="413"/>
      <c r="AZR36" s="413"/>
      <c r="AZS36" s="413"/>
      <c r="AZT36" s="413"/>
      <c r="AZU36" s="413"/>
      <c r="AZV36" s="413"/>
      <c r="AZW36" s="413"/>
      <c r="AZX36" s="413"/>
      <c r="AZY36" s="413"/>
      <c r="AZZ36" s="413"/>
      <c r="BAA36" s="413"/>
      <c r="BAB36" s="413"/>
      <c r="BAC36" s="413"/>
      <c r="BAD36" s="413"/>
      <c r="BAE36" s="413"/>
      <c r="BAF36" s="413"/>
      <c r="BAG36" s="413"/>
      <c r="BAH36" s="413"/>
      <c r="BAI36" s="413"/>
      <c r="BAJ36" s="413"/>
      <c r="BAK36" s="413"/>
      <c r="BAL36" s="413"/>
      <c r="BAM36" s="413"/>
      <c r="BAN36" s="413"/>
      <c r="BAO36" s="413"/>
      <c r="BAP36" s="413"/>
      <c r="BAQ36" s="413"/>
      <c r="BAR36" s="413"/>
      <c r="BAS36" s="413"/>
      <c r="BAT36" s="413"/>
      <c r="BAU36" s="413"/>
      <c r="BAV36" s="413"/>
      <c r="BAW36" s="413"/>
      <c r="BAX36" s="413"/>
      <c r="BAY36" s="413"/>
      <c r="BAZ36" s="413"/>
      <c r="BBA36" s="413"/>
      <c r="BBB36" s="413"/>
      <c r="BBC36" s="413"/>
      <c r="BBD36" s="413"/>
      <c r="BBE36" s="413"/>
      <c r="BBF36" s="413"/>
      <c r="BBG36" s="413"/>
      <c r="BBH36" s="413"/>
      <c r="BBI36" s="413"/>
      <c r="BBJ36" s="413"/>
      <c r="BBK36" s="413"/>
      <c r="BBL36" s="413"/>
      <c r="BBM36" s="413"/>
      <c r="BBN36" s="413"/>
      <c r="BBO36" s="413"/>
      <c r="BBP36" s="413"/>
      <c r="BBQ36" s="413"/>
      <c r="BBR36" s="413"/>
      <c r="BBS36" s="413"/>
      <c r="BBT36" s="413"/>
      <c r="BBU36" s="413"/>
      <c r="BBV36" s="413"/>
      <c r="BBW36" s="413"/>
      <c r="BBX36" s="413"/>
      <c r="BBY36" s="413"/>
      <c r="BBZ36" s="413"/>
      <c r="BCA36" s="413"/>
      <c r="BCB36" s="413"/>
      <c r="BCC36" s="413"/>
      <c r="BCD36" s="413"/>
      <c r="BCE36" s="413"/>
      <c r="BCF36" s="413"/>
      <c r="BCG36" s="413"/>
      <c r="BCH36" s="413"/>
      <c r="BCI36" s="413"/>
      <c r="BCJ36" s="413"/>
      <c r="BCK36" s="413"/>
      <c r="BCL36" s="413"/>
      <c r="BCM36" s="413"/>
      <c r="BCN36" s="413"/>
      <c r="BCO36" s="413"/>
      <c r="BCP36" s="413"/>
      <c r="BCQ36" s="413"/>
      <c r="BCR36" s="413"/>
      <c r="BCS36" s="413"/>
      <c r="BCT36" s="413"/>
      <c r="BCU36" s="413"/>
      <c r="BCV36" s="413"/>
      <c r="BCW36" s="413"/>
      <c r="BCX36" s="413"/>
      <c r="BCY36" s="413"/>
      <c r="BCZ36" s="413"/>
      <c r="BDA36" s="413"/>
      <c r="BDB36" s="413"/>
      <c r="BDC36" s="413"/>
      <c r="BDD36" s="413"/>
      <c r="BDE36" s="413"/>
      <c r="BDF36" s="413"/>
      <c r="BDG36" s="413"/>
      <c r="BDH36" s="413"/>
      <c r="BDI36" s="413"/>
      <c r="BDJ36" s="413"/>
      <c r="BDK36" s="413"/>
      <c r="BDL36" s="413"/>
      <c r="BDM36" s="413"/>
      <c r="BDN36" s="413"/>
      <c r="BDO36" s="413"/>
      <c r="BDP36" s="413"/>
      <c r="BDQ36" s="413"/>
      <c r="BDR36" s="413"/>
      <c r="BDS36" s="413"/>
      <c r="BDT36" s="413"/>
      <c r="BDU36" s="413"/>
      <c r="BDV36" s="413"/>
      <c r="BDW36" s="413"/>
      <c r="BDX36" s="413"/>
      <c r="BDY36" s="413"/>
      <c r="BDZ36" s="413"/>
      <c r="BEA36" s="413"/>
      <c r="BEB36" s="413"/>
      <c r="BEC36" s="413"/>
      <c r="BED36" s="413"/>
      <c r="BEE36" s="413"/>
      <c r="BEF36" s="413"/>
      <c r="BEG36" s="413"/>
      <c r="BEH36" s="413"/>
      <c r="BEI36" s="413"/>
      <c r="BEJ36" s="413"/>
      <c r="BEK36" s="413"/>
      <c r="BEL36" s="413"/>
      <c r="BEM36" s="413"/>
      <c r="BEN36" s="413"/>
      <c r="BEO36" s="413"/>
      <c r="BEP36" s="413"/>
      <c r="BEQ36" s="413"/>
      <c r="BER36" s="413"/>
      <c r="BES36" s="413"/>
      <c r="BET36" s="413"/>
      <c r="BEU36" s="413"/>
      <c r="BEV36" s="413"/>
      <c r="BEW36" s="413"/>
      <c r="BEX36" s="413"/>
      <c r="BEY36" s="413"/>
      <c r="BEZ36" s="413"/>
      <c r="BFA36" s="413"/>
      <c r="BFB36" s="413"/>
      <c r="BFC36" s="413"/>
      <c r="BFD36" s="413"/>
      <c r="BFE36" s="413"/>
      <c r="BFF36" s="413"/>
      <c r="BFG36" s="413"/>
      <c r="BFH36" s="413"/>
      <c r="BFI36" s="413"/>
      <c r="BFJ36" s="413"/>
      <c r="BFK36" s="413"/>
      <c r="BFL36" s="413"/>
      <c r="BFM36" s="413"/>
      <c r="BFN36" s="413"/>
      <c r="BFO36" s="413"/>
      <c r="BFP36" s="413"/>
      <c r="BFQ36" s="413"/>
      <c r="BFR36" s="413"/>
      <c r="BFS36" s="413"/>
      <c r="BFT36" s="413"/>
      <c r="BFU36" s="413"/>
      <c r="BFV36" s="413"/>
      <c r="BFW36" s="413"/>
      <c r="BFX36" s="413"/>
      <c r="BFY36" s="413"/>
      <c r="BFZ36" s="413"/>
      <c r="BGA36" s="413"/>
      <c r="BGB36" s="413"/>
      <c r="BGC36" s="413"/>
      <c r="BGD36" s="413"/>
      <c r="BGE36" s="413"/>
      <c r="BGF36" s="413"/>
      <c r="BGG36" s="413"/>
      <c r="BGH36" s="413"/>
      <c r="BGI36" s="413"/>
      <c r="BGJ36" s="413"/>
      <c r="BGK36" s="413"/>
      <c r="BGL36" s="413"/>
      <c r="BGM36" s="413"/>
      <c r="BGN36" s="413"/>
      <c r="BGO36" s="413"/>
      <c r="BGP36" s="413"/>
      <c r="BGQ36" s="413"/>
      <c r="BGR36" s="413"/>
      <c r="BGS36" s="413"/>
      <c r="BGT36" s="413"/>
      <c r="BGU36" s="413"/>
      <c r="BGV36" s="413"/>
      <c r="BGW36" s="413"/>
      <c r="BGX36" s="413"/>
      <c r="BGY36" s="413"/>
      <c r="BGZ36" s="413"/>
      <c r="BHA36" s="413"/>
      <c r="BHB36" s="413"/>
      <c r="BHC36" s="413"/>
      <c r="BHD36" s="413"/>
      <c r="BHE36" s="413"/>
      <c r="BHF36" s="413"/>
      <c r="BHG36" s="413"/>
      <c r="BHH36" s="413"/>
      <c r="BHI36" s="413"/>
      <c r="BHJ36" s="413"/>
      <c r="BHK36" s="413"/>
      <c r="BHL36" s="413"/>
      <c r="BHM36" s="413"/>
      <c r="BHN36" s="413"/>
      <c r="BHO36" s="413"/>
      <c r="BHP36" s="413"/>
      <c r="BHQ36" s="413"/>
      <c r="BHR36" s="413"/>
      <c r="BHS36" s="413"/>
      <c r="BHT36" s="413"/>
      <c r="BHU36" s="413"/>
      <c r="BHV36" s="413"/>
      <c r="BHW36" s="413"/>
      <c r="BHX36" s="413"/>
      <c r="BHY36" s="413"/>
      <c r="BHZ36" s="413"/>
      <c r="BIA36" s="413"/>
      <c r="BIB36" s="413"/>
      <c r="BIC36" s="413"/>
      <c r="BID36" s="413"/>
      <c r="BIE36" s="413"/>
      <c r="BIF36" s="413"/>
      <c r="BIG36" s="413"/>
      <c r="BIH36" s="413"/>
      <c r="BII36" s="413"/>
      <c r="BIJ36" s="413"/>
      <c r="BIK36" s="413"/>
      <c r="BIL36" s="413"/>
      <c r="BIM36" s="413"/>
      <c r="BIN36" s="413"/>
      <c r="BIO36" s="413"/>
      <c r="BIP36" s="413"/>
      <c r="BIQ36" s="413"/>
      <c r="BIR36" s="413"/>
      <c r="BIS36" s="413"/>
      <c r="BIT36" s="413"/>
      <c r="BIU36" s="413"/>
      <c r="BIV36" s="413"/>
      <c r="BIW36" s="413"/>
      <c r="BIX36" s="413"/>
      <c r="BIY36" s="413"/>
      <c r="BIZ36" s="413"/>
      <c r="BJA36" s="413"/>
      <c r="BJB36" s="413"/>
      <c r="BJC36" s="413"/>
      <c r="BJD36" s="413"/>
      <c r="BJE36" s="413"/>
      <c r="BJF36" s="413"/>
      <c r="BJG36" s="413"/>
      <c r="BJH36" s="413"/>
      <c r="BJI36" s="413"/>
      <c r="BJJ36" s="413"/>
      <c r="BJK36" s="413"/>
      <c r="BJL36" s="413"/>
      <c r="BJM36" s="413"/>
      <c r="BJN36" s="413"/>
      <c r="BJO36" s="413"/>
      <c r="BJP36" s="413"/>
      <c r="BJQ36" s="413"/>
      <c r="BJR36" s="413"/>
      <c r="BJS36" s="413"/>
      <c r="BJT36" s="413"/>
      <c r="BJU36" s="413"/>
      <c r="BJV36" s="413"/>
      <c r="BJW36" s="413"/>
      <c r="BJX36" s="413"/>
      <c r="BJY36" s="413"/>
      <c r="BJZ36" s="413"/>
      <c r="BKA36" s="413"/>
      <c r="BKB36" s="413"/>
      <c r="BKC36" s="413"/>
      <c r="BKD36" s="413"/>
      <c r="BKE36" s="413"/>
      <c r="BKF36" s="413"/>
      <c r="BKG36" s="413"/>
      <c r="BKH36" s="413"/>
      <c r="BKI36" s="413"/>
      <c r="BKJ36" s="413"/>
      <c r="BKK36" s="413"/>
      <c r="BKL36" s="413"/>
      <c r="BKM36" s="413"/>
      <c r="BKN36" s="413"/>
      <c r="BKO36" s="413"/>
      <c r="BKP36" s="413"/>
      <c r="BKQ36" s="413"/>
      <c r="BKR36" s="413"/>
      <c r="BKS36" s="413"/>
      <c r="BKT36" s="413"/>
      <c r="BKU36" s="413"/>
      <c r="BKV36" s="413"/>
      <c r="BKW36" s="413"/>
      <c r="BKX36" s="413"/>
      <c r="BKY36" s="413"/>
      <c r="BKZ36" s="413"/>
      <c r="BLA36" s="413"/>
      <c r="BLB36" s="413"/>
      <c r="BLC36" s="413"/>
      <c r="BLD36" s="413"/>
      <c r="BLE36" s="413"/>
      <c r="BLF36" s="413"/>
      <c r="BLG36" s="413"/>
      <c r="BLH36" s="413"/>
      <c r="BLI36" s="413"/>
      <c r="BLJ36" s="413"/>
      <c r="BLK36" s="413"/>
      <c r="BLL36" s="413"/>
      <c r="BLM36" s="413"/>
      <c r="BLN36" s="413"/>
      <c r="BLO36" s="413"/>
      <c r="BLP36" s="413"/>
      <c r="BLQ36" s="413"/>
      <c r="BLR36" s="413"/>
      <c r="BLS36" s="413"/>
      <c r="BLT36" s="413"/>
      <c r="BLU36" s="413"/>
      <c r="BLV36" s="413"/>
      <c r="BLW36" s="413"/>
      <c r="BLX36" s="413"/>
      <c r="BLY36" s="413"/>
      <c r="BLZ36" s="413"/>
      <c r="BMA36" s="413"/>
      <c r="BMB36" s="413"/>
      <c r="BMC36" s="413"/>
      <c r="BMD36" s="413"/>
      <c r="BME36" s="413"/>
      <c r="BMF36" s="413"/>
      <c r="BMG36" s="413"/>
      <c r="BMH36" s="413"/>
      <c r="BMI36" s="413"/>
      <c r="BMJ36" s="413"/>
      <c r="BMK36" s="413"/>
      <c r="BML36" s="413"/>
      <c r="BMM36" s="413"/>
      <c r="BMN36" s="413"/>
      <c r="BMO36" s="413"/>
      <c r="BMP36" s="413"/>
      <c r="BMQ36" s="413"/>
      <c r="BMR36" s="413"/>
      <c r="BMS36" s="413"/>
      <c r="BMT36" s="413"/>
      <c r="BMU36" s="413"/>
      <c r="BMV36" s="413"/>
      <c r="BMW36" s="413"/>
      <c r="BMX36" s="413"/>
      <c r="BMY36" s="413"/>
      <c r="BMZ36" s="413"/>
      <c r="BNA36" s="413"/>
      <c r="BNB36" s="413"/>
      <c r="BNC36" s="413"/>
      <c r="BND36" s="413"/>
      <c r="BNE36" s="413"/>
      <c r="BNF36" s="413"/>
      <c r="BNG36" s="413"/>
      <c r="BNH36" s="413"/>
      <c r="BNI36" s="413"/>
      <c r="BNJ36" s="413"/>
      <c r="BNK36" s="413"/>
      <c r="BNL36" s="413"/>
      <c r="BNM36" s="413"/>
      <c r="BNN36" s="413"/>
      <c r="BNO36" s="413"/>
      <c r="BNP36" s="413"/>
      <c r="BNQ36" s="413"/>
      <c r="BNR36" s="413"/>
      <c r="BNS36" s="413"/>
      <c r="BNT36" s="413"/>
      <c r="BNU36" s="413"/>
      <c r="BNV36" s="413"/>
      <c r="BNW36" s="413"/>
      <c r="BNX36" s="413"/>
      <c r="BNY36" s="413"/>
      <c r="BNZ36" s="413"/>
      <c r="BOA36" s="413"/>
      <c r="BOB36" s="413"/>
      <c r="BOC36" s="413"/>
      <c r="BOD36" s="413"/>
      <c r="BOE36" s="413"/>
      <c r="BOF36" s="413"/>
      <c r="BOG36" s="413"/>
      <c r="BOH36" s="413"/>
      <c r="BOI36" s="413"/>
      <c r="BOJ36" s="413"/>
      <c r="BOK36" s="413"/>
      <c r="BOL36" s="413"/>
      <c r="BOM36" s="413"/>
      <c r="BON36" s="413"/>
      <c r="BOO36" s="413"/>
      <c r="BOP36" s="413"/>
      <c r="BOQ36" s="413"/>
      <c r="BOR36" s="413"/>
      <c r="BOS36" s="413"/>
      <c r="BOT36" s="413"/>
      <c r="BOU36" s="413"/>
      <c r="BOV36" s="413"/>
      <c r="BOW36" s="413"/>
      <c r="BOX36" s="413"/>
      <c r="BOY36" s="413"/>
      <c r="BOZ36" s="413"/>
      <c r="BPA36" s="413"/>
      <c r="BPB36" s="413"/>
      <c r="BPC36" s="413"/>
      <c r="BPD36" s="413"/>
      <c r="BPE36" s="413"/>
      <c r="BPF36" s="413"/>
      <c r="BPG36" s="413"/>
      <c r="BPH36" s="413"/>
      <c r="BPI36" s="413"/>
      <c r="BPJ36" s="413"/>
      <c r="BPK36" s="413"/>
      <c r="BPL36" s="413"/>
      <c r="BPM36" s="413"/>
      <c r="BPN36" s="413"/>
      <c r="BPO36" s="413"/>
      <c r="BPP36" s="413"/>
      <c r="BPQ36" s="413"/>
      <c r="BPR36" s="413"/>
      <c r="BPS36" s="413"/>
      <c r="BPT36" s="413"/>
      <c r="BPU36" s="413"/>
      <c r="BPV36" s="413"/>
      <c r="BPW36" s="413"/>
      <c r="BPX36" s="413"/>
      <c r="BPY36" s="413"/>
      <c r="BPZ36" s="413"/>
      <c r="BQA36" s="413"/>
      <c r="BQB36" s="413"/>
      <c r="BQC36" s="413"/>
      <c r="BQD36" s="413"/>
      <c r="BQE36" s="413"/>
      <c r="BQF36" s="413"/>
      <c r="BQG36" s="413"/>
      <c r="BQH36" s="413"/>
      <c r="BQI36" s="413"/>
      <c r="BQJ36" s="413"/>
      <c r="BQK36" s="413"/>
      <c r="BQL36" s="413"/>
      <c r="BQM36" s="413"/>
      <c r="BQN36" s="413"/>
      <c r="BQO36" s="413"/>
      <c r="BQP36" s="413"/>
      <c r="BQQ36" s="413"/>
      <c r="BQR36" s="413"/>
      <c r="BQS36" s="413"/>
      <c r="BQT36" s="413"/>
      <c r="BQU36" s="413"/>
      <c r="BQV36" s="413"/>
      <c r="BQW36" s="413"/>
      <c r="BQX36" s="413"/>
      <c r="BQY36" s="413"/>
      <c r="BQZ36" s="413"/>
      <c r="BRA36" s="413"/>
      <c r="BRB36" s="413"/>
      <c r="BRC36" s="413"/>
      <c r="BRD36" s="413"/>
      <c r="BRE36" s="413"/>
      <c r="BRF36" s="413"/>
      <c r="BRG36" s="413"/>
      <c r="BRH36" s="413"/>
      <c r="BRI36" s="413"/>
      <c r="BRJ36" s="413"/>
      <c r="BRK36" s="413"/>
      <c r="BRL36" s="413"/>
      <c r="BRM36" s="413"/>
      <c r="BRN36" s="413"/>
      <c r="BRO36" s="413"/>
      <c r="BRP36" s="413"/>
      <c r="BRQ36" s="413"/>
      <c r="BRR36" s="413"/>
      <c r="BRS36" s="413"/>
      <c r="BRT36" s="413"/>
      <c r="BRU36" s="413"/>
      <c r="BRV36" s="413"/>
      <c r="BRW36" s="413"/>
      <c r="BRX36" s="413"/>
      <c r="BRY36" s="413"/>
      <c r="BRZ36" s="413"/>
      <c r="BSA36" s="413"/>
      <c r="BSB36" s="413"/>
      <c r="BSC36" s="413"/>
      <c r="BSD36" s="413"/>
      <c r="BSE36" s="413"/>
      <c r="BSF36" s="413"/>
      <c r="BSG36" s="413"/>
      <c r="BSH36" s="413"/>
      <c r="BSI36" s="413"/>
      <c r="BSJ36" s="413"/>
      <c r="BSK36" s="413"/>
      <c r="BSL36" s="413"/>
      <c r="BSM36" s="413"/>
      <c r="BSN36" s="413"/>
      <c r="BSO36" s="413"/>
      <c r="BSP36" s="413"/>
      <c r="BSQ36" s="413"/>
      <c r="BSR36" s="413"/>
      <c r="BSS36" s="413"/>
      <c r="BST36" s="413"/>
      <c r="BSU36" s="413"/>
      <c r="BSV36" s="413"/>
      <c r="BSW36" s="413"/>
      <c r="BSX36" s="413"/>
      <c r="BSY36" s="413"/>
      <c r="BSZ36" s="413"/>
      <c r="BTA36" s="413"/>
      <c r="BTB36" s="413"/>
      <c r="BTC36" s="413"/>
      <c r="BTD36" s="413"/>
      <c r="BTE36" s="413"/>
      <c r="BTF36" s="413"/>
      <c r="BTG36" s="413"/>
      <c r="BTH36" s="413"/>
      <c r="BTI36" s="413"/>
      <c r="BTJ36" s="413"/>
      <c r="BTK36" s="413"/>
      <c r="BTL36" s="413"/>
      <c r="BTM36" s="413"/>
      <c r="BTN36" s="413"/>
      <c r="BTO36" s="413"/>
      <c r="BTP36" s="413"/>
      <c r="BTQ36" s="413"/>
      <c r="BTR36" s="413"/>
      <c r="BTS36" s="413"/>
      <c r="BTT36" s="413"/>
      <c r="BTU36" s="413"/>
      <c r="BTV36" s="413"/>
      <c r="BTW36" s="413"/>
      <c r="BTX36" s="413"/>
      <c r="BTY36" s="413"/>
      <c r="BTZ36" s="413"/>
      <c r="BUA36" s="413"/>
      <c r="BUB36" s="413"/>
      <c r="BUC36" s="413"/>
      <c r="BUD36" s="413"/>
      <c r="BUE36" s="413"/>
      <c r="BUF36" s="413"/>
      <c r="BUG36" s="413"/>
      <c r="BUH36" s="413"/>
      <c r="BUI36" s="413"/>
      <c r="BUJ36" s="413"/>
      <c r="BUK36" s="413"/>
      <c r="BUL36" s="413"/>
      <c r="BUM36" s="413"/>
      <c r="BUN36" s="413"/>
      <c r="BUO36" s="413"/>
      <c r="BUP36" s="413"/>
      <c r="BUQ36" s="413"/>
      <c r="BUR36" s="413"/>
      <c r="BUS36" s="413"/>
      <c r="BUT36" s="413"/>
      <c r="BUU36" s="413"/>
      <c r="BUV36" s="413"/>
      <c r="BUW36" s="413"/>
      <c r="BUX36" s="413"/>
      <c r="BUY36" s="413"/>
      <c r="BUZ36" s="413"/>
      <c r="BVA36" s="413"/>
      <c r="BVB36" s="413"/>
      <c r="BVC36" s="413"/>
      <c r="BVD36" s="413"/>
      <c r="BVE36" s="413"/>
      <c r="BVF36" s="413"/>
      <c r="BVG36" s="413"/>
      <c r="BVH36" s="413"/>
      <c r="BVI36" s="413"/>
      <c r="BVJ36" s="413"/>
      <c r="BVK36" s="413"/>
      <c r="BVL36" s="413"/>
      <c r="BVM36" s="413"/>
      <c r="BVN36" s="413"/>
      <c r="BVO36" s="413"/>
      <c r="BVP36" s="413"/>
      <c r="BVQ36" s="413"/>
      <c r="BVR36" s="413"/>
      <c r="BVS36" s="413"/>
      <c r="BVT36" s="413"/>
      <c r="BVU36" s="413"/>
      <c r="BVV36" s="413"/>
      <c r="BVW36" s="413"/>
      <c r="BVX36" s="413"/>
      <c r="BVY36" s="413"/>
      <c r="BVZ36" s="413"/>
      <c r="BWA36" s="413"/>
      <c r="BWB36" s="413"/>
      <c r="BWC36" s="413"/>
      <c r="BWD36" s="413"/>
      <c r="BWE36" s="413"/>
      <c r="BWF36" s="413"/>
      <c r="BWG36" s="413"/>
      <c r="BWH36" s="413"/>
      <c r="BWI36" s="413"/>
      <c r="BWJ36" s="413"/>
      <c r="BWK36" s="413"/>
      <c r="BWL36" s="413"/>
      <c r="BWM36" s="413"/>
      <c r="BWN36" s="413"/>
      <c r="BWO36" s="413"/>
      <c r="BWP36" s="413"/>
      <c r="BWQ36" s="413"/>
      <c r="BWR36" s="413"/>
      <c r="BWS36" s="413"/>
      <c r="BWT36" s="413"/>
      <c r="BWU36" s="413"/>
      <c r="BWV36" s="413"/>
      <c r="BWW36" s="413"/>
      <c r="BWX36" s="413"/>
      <c r="BWY36" s="413"/>
      <c r="BWZ36" s="413"/>
      <c r="BXA36" s="413"/>
      <c r="BXB36" s="413"/>
      <c r="BXC36" s="413"/>
      <c r="BXD36" s="413"/>
      <c r="BXE36" s="413"/>
      <c r="BXF36" s="413"/>
      <c r="BXG36" s="413"/>
      <c r="BXH36" s="413"/>
      <c r="BXI36" s="413"/>
      <c r="BXJ36" s="413"/>
      <c r="BXK36" s="413"/>
      <c r="BXL36" s="413"/>
      <c r="BXM36" s="413"/>
      <c r="BXN36" s="413"/>
      <c r="BXO36" s="413"/>
      <c r="BXP36" s="413"/>
      <c r="BXQ36" s="413"/>
      <c r="BXR36" s="413"/>
      <c r="BXS36" s="413"/>
      <c r="BXT36" s="413"/>
      <c r="BXU36" s="413"/>
      <c r="BXV36" s="413"/>
      <c r="BXW36" s="413"/>
      <c r="BXX36" s="413"/>
      <c r="BXY36" s="413"/>
      <c r="BXZ36" s="413"/>
      <c r="BYA36" s="413"/>
      <c r="BYB36" s="413"/>
      <c r="BYC36" s="413"/>
      <c r="BYD36" s="413"/>
      <c r="BYE36" s="413"/>
      <c r="BYF36" s="413"/>
      <c r="BYG36" s="413"/>
      <c r="BYH36" s="413"/>
      <c r="BYI36" s="413"/>
      <c r="BYJ36" s="413"/>
      <c r="BYK36" s="413"/>
      <c r="BYL36" s="413"/>
      <c r="BYM36" s="413"/>
      <c r="BYN36" s="413"/>
      <c r="BYO36" s="413"/>
      <c r="BYP36" s="413"/>
      <c r="BYQ36" s="413"/>
      <c r="BYR36" s="413"/>
      <c r="BYS36" s="413"/>
      <c r="BYT36" s="413"/>
      <c r="BYU36" s="413"/>
      <c r="BYV36" s="413"/>
      <c r="BYW36" s="413"/>
      <c r="BYX36" s="413"/>
      <c r="BYY36" s="413"/>
      <c r="BYZ36" s="413"/>
      <c r="BZA36" s="413"/>
      <c r="BZB36" s="413"/>
      <c r="BZC36" s="413"/>
      <c r="BZD36" s="413"/>
      <c r="BZE36" s="413"/>
      <c r="BZF36" s="413"/>
      <c r="BZG36" s="413"/>
      <c r="BZH36" s="413"/>
      <c r="BZI36" s="413"/>
      <c r="BZJ36" s="413"/>
      <c r="BZK36" s="413"/>
      <c r="BZL36" s="413"/>
      <c r="BZM36" s="413"/>
      <c r="BZN36" s="413"/>
      <c r="BZO36" s="413"/>
      <c r="BZP36" s="413"/>
      <c r="BZQ36" s="413"/>
      <c r="BZR36" s="413"/>
      <c r="BZS36" s="413"/>
      <c r="BZT36" s="413"/>
      <c r="BZU36" s="413"/>
      <c r="BZV36" s="413"/>
      <c r="BZW36" s="413"/>
      <c r="BZX36" s="413"/>
      <c r="BZY36" s="413"/>
      <c r="BZZ36" s="413"/>
      <c r="CAA36" s="413"/>
      <c r="CAB36" s="413"/>
      <c r="CAC36" s="413"/>
      <c r="CAD36" s="413"/>
      <c r="CAE36" s="413"/>
      <c r="CAF36" s="413"/>
      <c r="CAG36" s="413"/>
      <c r="CAH36" s="413"/>
      <c r="CAI36" s="413"/>
      <c r="CAJ36" s="413"/>
      <c r="CAK36" s="413"/>
      <c r="CAL36" s="413"/>
      <c r="CAM36" s="413"/>
      <c r="CAN36" s="413"/>
      <c r="CAO36" s="413"/>
      <c r="CAP36" s="413"/>
      <c r="CAQ36" s="413"/>
      <c r="CAR36" s="413"/>
      <c r="CAS36" s="413"/>
      <c r="CAT36" s="413"/>
      <c r="CAU36" s="413"/>
      <c r="CAV36" s="413"/>
      <c r="CAW36" s="413"/>
      <c r="CAX36" s="413"/>
      <c r="CAY36" s="413"/>
      <c r="CAZ36" s="413"/>
      <c r="CBA36" s="413"/>
      <c r="CBB36" s="413"/>
      <c r="CBC36" s="413"/>
      <c r="CBD36" s="413"/>
      <c r="CBE36" s="413"/>
      <c r="CBF36" s="413"/>
      <c r="CBG36" s="413"/>
      <c r="CBH36" s="413"/>
      <c r="CBI36" s="413"/>
      <c r="CBJ36" s="413"/>
      <c r="CBK36" s="413"/>
      <c r="CBL36" s="413"/>
      <c r="CBM36" s="413"/>
      <c r="CBN36" s="413"/>
      <c r="CBO36" s="413"/>
      <c r="CBP36" s="413"/>
      <c r="CBQ36" s="413"/>
      <c r="CBR36" s="413"/>
      <c r="CBS36" s="413"/>
      <c r="CBT36" s="413"/>
      <c r="CBU36" s="413"/>
      <c r="CBV36" s="413"/>
      <c r="CBW36" s="413"/>
      <c r="CBX36" s="413"/>
      <c r="CBY36" s="413"/>
      <c r="CBZ36" s="413"/>
      <c r="CCA36" s="413"/>
      <c r="CCB36" s="413"/>
      <c r="CCC36" s="413"/>
      <c r="CCD36" s="413"/>
      <c r="CCE36" s="413"/>
      <c r="CCF36" s="413"/>
      <c r="CCG36" s="413"/>
      <c r="CCH36" s="413"/>
      <c r="CCI36" s="413"/>
      <c r="CCJ36" s="413"/>
      <c r="CCK36" s="413"/>
      <c r="CCL36" s="413"/>
      <c r="CCM36" s="413"/>
      <c r="CCN36" s="413"/>
      <c r="CCO36" s="413"/>
      <c r="CCP36" s="413"/>
      <c r="CCQ36" s="413"/>
      <c r="CCR36" s="413"/>
      <c r="CCS36" s="413"/>
      <c r="CCT36" s="413"/>
      <c r="CCU36" s="413"/>
      <c r="CCV36" s="413"/>
      <c r="CCW36" s="413"/>
      <c r="CCX36" s="413"/>
      <c r="CCY36" s="413"/>
      <c r="CCZ36" s="413"/>
      <c r="CDA36" s="413"/>
      <c r="CDB36" s="413"/>
      <c r="CDC36" s="413"/>
      <c r="CDD36" s="413"/>
      <c r="CDE36" s="413"/>
      <c r="CDF36" s="413"/>
      <c r="CDG36" s="413"/>
      <c r="CDH36" s="413"/>
      <c r="CDI36" s="413"/>
      <c r="CDJ36" s="413"/>
      <c r="CDK36" s="413"/>
      <c r="CDL36" s="413"/>
      <c r="CDM36" s="413"/>
      <c r="CDN36" s="413"/>
      <c r="CDO36" s="413"/>
      <c r="CDP36" s="413"/>
      <c r="CDQ36" s="413"/>
      <c r="CDR36" s="413"/>
      <c r="CDS36" s="413"/>
      <c r="CDT36" s="413"/>
      <c r="CDU36" s="413"/>
      <c r="CDV36" s="413"/>
      <c r="CDW36" s="413"/>
      <c r="CDX36" s="413"/>
      <c r="CDY36" s="413"/>
      <c r="CDZ36" s="413"/>
      <c r="CEA36" s="413"/>
      <c r="CEB36" s="413"/>
      <c r="CEC36" s="413"/>
      <c r="CED36" s="413"/>
      <c r="CEE36" s="413"/>
      <c r="CEF36" s="413"/>
      <c r="CEG36" s="413"/>
      <c r="CEH36" s="413"/>
      <c r="CEI36" s="413"/>
      <c r="CEJ36" s="413"/>
      <c r="CEK36" s="413"/>
      <c r="CEL36" s="413"/>
      <c r="CEM36" s="413"/>
      <c r="CEN36" s="413"/>
      <c r="CEO36" s="413"/>
      <c r="CEP36" s="413"/>
      <c r="CEQ36" s="413"/>
      <c r="CER36" s="413"/>
      <c r="CES36" s="413"/>
      <c r="CET36" s="413"/>
      <c r="CEU36" s="413"/>
      <c r="CEV36" s="413"/>
      <c r="CEW36" s="413"/>
      <c r="CEX36" s="413"/>
      <c r="CEY36" s="413"/>
      <c r="CEZ36" s="413"/>
      <c r="CFA36" s="413"/>
      <c r="CFB36" s="413"/>
      <c r="CFC36" s="413"/>
      <c r="CFD36" s="413"/>
      <c r="CFE36" s="413"/>
      <c r="CFF36" s="413"/>
      <c r="CFG36" s="413"/>
      <c r="CFH36" s="413"/>
      <c r="CFI36" s="413"/>
      <c r="CFJ36" s="413"/>
      <c r="CFK36" s="413"/>
      <c r="CFL36" s="413"/>
      <c r="CFM36" s="413"/>
      <c r="CFN36" s="413"/>
      <c r="CFO36" s="413"/>
      <c r="CFP36" s="413"/>
      <c r="CFQ36" s="413"/>
      <c r="CFR36" s="413"/>
      <c r="CFS36" s="413"/>
      <c r="CFT36" s="413"/>
      <c r="CFU36" s="413"/>
      <c r="CFV36" s="413"/>
      <c r="CFW36" s="413"/>
      <c r="CFX36" s="413"/>
      <c r="CFY36" s="413"/>
      <c r="CFZ36" s="413"/>
      <c r="CGA36" s="413"/>
      <c r="CGB36" s="413"/>
      <c r="CGC36" s="413"/>
      <c r="CGD36" s="413"/>
      <c r="CGE36" s="413"/>
      <c r="CGF36" s="413"/>
      <c r="CGG36" s="413"/>
      <c r="CGH36" s="413"/>
      <c r="CGI36" s="413"/>
      <c r="CGJ36" s="413"/>
      <c r="CGK36" s="413"/>
      <c r="CGL36" s="413"/>
      <c r="CGM36" s="413"/>
      <c r="CGN36" s="413"/>
      <c r="CGO36" s="413"/>
      <c r="CGP36" s="413"/>
      <c r="CGQ36" s="413"/>
      <c r="CGR36" s="413"/>
      <c r="CGS36" s="413"/>
      <c r="CGT36" s="413"/>
      <c r="CGU36" s="413"/>
      <c r="CGV36" s="413"/>
      <c r="CGW36" s="413"/>
      <c r="CGX36" s="413"/>
      <c r="CGY36" s="413"/>
      <c r="CGZ36" s="413"/>
      <c r="CHA36" s="413"/>
      <c r="CHB36" s="413"/>
      <c r="CHC36" s="413"/>
      <c r="CHD36" s="413"/>
      <c r="CHE36" s="413"/>
      <c r="CHF36" s="413"/>
      <c r="CHG36" s="413"/>
      <c r="CHH36" s="413"/>
      <c r="CHI36" s="413"/>
      <c r="CHJ36" s="413"/>
      <c r="CHK36" s="413"/>
      <c r="CHL36" s="413"/>
      <c r="CHM36" s="413"/>
      <c r="CHN36" s="413"/>
      <c r="CHO36" s="413"/>
      <c r="CHP36" s="413"/>
      <c r="CHQ36" s="413"/>
      <c r="CHR36" s="413"/>
      <c r="CHS36" s="413"/>
      <c r="CHT36" s="413"/>
      <c r="CHU36" s="413"/>
      <c r="CHV36" s="413"/>
      <c r="CHW36" s="413"/>
      <c r="CHX36" s="413"/>
      <c r="CHY36" s="413"/>
      <c r="CHZ36" s="413"/>
      <c r="CIA36" s="413"/>
      <c r="CIB36" s="413"/>
      <c r="CIC36" s="413"/>
      <c r="CID36" s="413"/>
      <c r="CIE36" s="413"/>
      <c r="CIF36" s="413"/>
      <c r="CIG36" s="413"/>
      <c r="CIH36" s="413"/>
      <c r="CII36" s="413"/>
      <c r="CIJ36" s="413"/>
      <c r="CIK36" s="413"/>
      <c r="CIL36" s="413"/>
      <c r="CIM36" s="413"/>
      <c r="CIN36" s="413"/>
      <c r="CIO36" s="413"/>
      <c r="CIP36" s="413"/>
      <c r="CIQ36" s="413"/>
      <c r="CIR36" s="413"/>
      <c r="CIS36" s="413"/>
      <c r="CIT36" s="413"/>
      <c r="CIU36" s="413"/>
      <c r="CIV36" s="413"/>
      <c r="CIW36" s="413"/>
      <c r="CIX36" s="413"/>
      <c r="CIY36" s="413"/>
      <c r="CIZ36" s="413"/>
      <c r="CJA36" s="413"/>
      <c r="CJB36" s="413"/>
      <c r="CJC36" s="413"/>
      <c r="CJD36" s="413"/>
      <c r="CJE36" s="413"/>
      <c r="CJF36" s="413"/>
      <c r="CJG36" s="413"/>
      <c r="CJH36" s="413"/>
      <c r="CJI36" s="413"/>
      <c r="CJJ36" s="413"/>
      <c r="CJK36" s="413"/>
      <c r="CJL36" s="413"/>
      <c r="CJM36" s="413"/>
      <c r="CJN36" s="413"/>
      <c r="CJO36" s="413"/>
      <c r="CJP36" s="413"/>
      <c r="CJQ36" s="413"/>
      <c r="CJR36" s="413"/>
      <c r="CJS36" s="413"/>
      <c r="CJT36" s="413"/>
      <c r="CJU36" s="413"/>
      <c r="CJV36" s="413"/>
      <c r="CJW36" s="413"/>
      <c r="CJX36" s="413"/>
      <c r="CJY36" s="413"/>
      <c r="CJZ36" s="413"/>
      <c r="CKA36" s="413"/>
      <c r="CKB36" s="413"/>
      <c r="CKC36" s="413"/>
      <c r="CKD36" s="413"/>
      <c r="CKE36" s="413"/>
      <c r="CKF36" s="413"/>
      <c r="CKG36" s="413"/>
      <c r="CKH36" s="413"/>
      <c r="CKI36" s="413"/>
      <c r="CKJ36" s="413"/>
      <c r="CKK36" s="413"/>
      <c r="CKL36" s="413"/>
      <c r="CKM36" s="413"/>
      <c r="CKN36" s="413"/>
      <c r="CKO36" s="413"/>
      <c r="CKP36" s="413"/>
      <c r="CKQ36" s="413"/>
      <c r="CKR36" s="413"/>
      <c r="CKS36" s="413"/>
      <c r="CKT36" s="413"/>
      <c r="CKU36" s="413"/>
      <c r="CKV36" s="413"/>
      <c r="CKW36" s="413"/>
      <c r="CKX36" s="413"/>
      <c r="CKY36" s="413"/>
      <c r="CKZ36" s="413"/>
      <c r="CLA36" s="413"/>
      <c r="CLB36" s="413"/>
      <c r="CLC36" s="413"/>
      <c r="CLD36" s="413"/>
      <c r="CLE36" s="413"/>
      <c r="CLF36" s="413"/>
      <c r="CLG36" s="413"/>
      <c r="CLH36" s="413"/>
      <c r="CLI36" s="413"/>
      <c r="CLJ36" s="413"/>
      <c r="CLK36" s="413"/>
      <c r="CLL36" s="413"/>
      <c r="CLM36" s="413"/>
      <c r="CLN36" s="413"/>
      <c r="CLO36" s="413"/>
      <c r="CLP36" s="413"/>
      <c r="CLQ36" s="413"/>
      <c r="CLR36" s="413"/>
      <c r="CLS36" s="413"/>
      <c r="CLT36" s="413"/>
      <c r="CLU36" s="413"/>
      <c r="CLV36" s="413"/>
      <c r="CLW36" s="413"/>
      <c r="CLX36" s="413"/>
      <c r="CLY36" s="413"/>
      <c r="CLZ36" s="413"/>
      <c r="CMA36" s="413"/>
      <c r="CMB36" s="413"/>
      <c r="CMC36" s="413"/>
      <c r="CMD36" s="413"/>
      <c r="CME36" s="413"/>
      <c r="CMF36" s="413"/>
      <c r="CMG36" s="413"/>
      <c r="CMH36" s="413"/>
      <c r="CMI36" s="413"/>
      <c r="CMJ36" s="413"/>
      <c r="CMK36" s="413"/>
      <c r="CML36" s="413"/>
      <c r="CMM36" s="413"/>
      <c r="CMN36" s="413"/>
      <c r="CMO36" s="413"/>
      <c r="CMP36" s="413"/>
      <c r="CMQ36" s="413"/>
      <c r="CMR36" s="413"/>
      <c r="CMS36" s="413"/>
      <c r="CMT36" s="413"/>
      <c r="CMU36" s="413"/>
      <c r="CMV36" s="413"/>
      <c r="CMW36" s="413"/>
      <c r="CMX36" s="413"/>
      <c r="CMY36" s="413"/>
      <c r="CMZ36" s="413"/>
      <c r="CNA36" s="413"/>
      <c r="CNB36" s="413"/>
      <c r="CNC36" s="413"/>
      <c r="CND36" s="413"/>
      <c r="CNE36" s="413"/>
      <c r="CNF36" s="413"/>
      <c r="CNG36" s="413"/>
      <c r="CNH36" s="413"/>
      <c r="CNI36" s="413"/>
      <c r="CNJ36" s="413"/>
      <c r="CNK36" s="413"/>
      <c r="CNL36" s="413"/>
      <c r="CNM36" s="413"/>
      <c r="CNN36" s="413"/>
      <c r="CNO36" s="413"/>
      <c r="CNP36" s="413"/>
      <c r="CNQ36" s="413"/>
      <c r="CNR36" s="413"/>
      <c r="CNS36" s="413"/>
      <c r="CNT36" s="413"/>
      <c r="CNU36" s="413"/>
      <c r="CNV36" s="413"/>
      <c r="CNW36" s="413"/>
      <c r="CNX36" s="413"/>
      <c r="CNY36" s="413"/>
      <c r="CNZ36" s="413"/>
      <c r="COA36" s="413"/>
      <c r="COB36" s="413"/>
      <c r="COC36" s="413"/>
      <c r="COD36" s="413"/>
      <c r="COE36" s="413"/>
      <c r="COF36" s="413"/>
      <c r="COG36" s="413"/>
      <c r="COH36" s="413"/>
      <c r="COI36" s="413"/>
      <c r="COJ36" s="413"/>
      <c r="COK36" s="413"/>
      <c r="COL36" s="413"/>
      <c r="COM36" s="413"/>
      <c r="CON36" s="413"/>
      <c r="COO36" s="413"/>
      <c r="COP36" s="413"/>
      <c r="COQ36" s="413"/>
      <c r="COR36" s="413"/>
      <c r="COS36" s="413"/>
      <c r="COT36" s="413"/>
      <c r="COU36" s="413"/>
      <c r="COV36" s="413"/>
      <c r="COW36" s="413"/>
      <c r="COX36" s="413"/>
      <c r="COY36" s="413"/>
      <c r="COZ36" s="413"/>
      <c r="CPA36" s="413"/>
      <c r="CPB36" s="413"/>
      <c r="CPC36" s="413"/>
      <c r="CPD36" s="413"/>
      <c r="CPE36" s="413"/>
      <c r="CPF36" s="413"/>
      <c r="CPG36" s="413"/>
      <c r="CPH36" s="413"/>
      <c r="CPI36" s="413"/>
      <c r="CPJ36" s="413"/>
      <c r="CPK36" s="413"/>
      <c r="CPL36" s="413"/>
      <c r="CPM36" s="413"/>
      <c r="CPN36" s="413"/>
      <c r="CPO36" s="413"/>
      <c r="CPP36" s="413"/>
      <c r="CPQ36" s="413"/>
      <c r="CPR36" s="413"/>
      <c r="CPS36" s="413"/>
      <c r="CPT36" s="413"/>
      <c r="CPU36" s="413"/>
      <c r="CPV36" s="413"/>
      <c r="CPW36" s="413"/>
      <c r="CPX36" s="413"/>
      <c r="CPY36" s="413"/>
      <c r="CPZ36" s="413"/>
      <c r="CQA36" s="413"/>
      <c r="CQB36" s="413"/>
      <c r="CQC36" s="413"/>
      <c r="CQD36" s="413"/>
      <c r="CQE36" s="413"/>
      <c r="CQF36" s="413"/>
      <c r="CQG36" s="413"/>
      <c r="CQH36" s="413"/>
      <c r="CQI36" s="413"/>
      <c r="CQJ36" s="413"/>
      <c r="CQK36" s="413"/>
      <c r="CQL36" s="413"/>
      <c r="CQM36" s="413"/>
      <c r="CQN36" s="413"/>
      <c r="CQO36" s="413"/>
      <c r="CQP36" s="413"/>
      <c r="CQQ36" s="413"/>
      <c r="CQR36" s="413"/>
      <c r="CQS36" s="413"/>
      <c r="CQT36" s="413"/>
      <c r="CQU36" s="413"/>
      <c r="CQV36" s="413"/>
      <c r="CQW36" s="413"/>
      <c r="CQX36" s="413"/>
      <c r="CQY36" s="413"/>
      <c r="CQZ36" s="413"/>
      <c r="CRA36" s="413"/>
      <c r="CRB36" s="413"/>
      <c r="CRC36" s="413"/>
      <c r="CRD36" s="413"/>
      <c r="CRE36" s="413"/>
      <c r="CRF36" s="413"/>
      <c r="CRG36" s="413"/>
      <c r="CRH36" s="413"/>
      <c r="CRI36" s="413"/>
      <c r="CRJ36" s="413"/>
      <c r="CRK36" s="413"/>
      <c r="CRL36" s="413"/>
      <c r="CRM36" s="413"/>
      <c r="CRN36" s="413"/>
      <c r="CRO36" s="413"/>
      <c r="CRP36" s="413"/>
      <c r="CRQ36" s="413"/>
      <c r="CRR36" s="413"/>
      <c r="CRS36" s="413"/>
      <c r="CRT36" s="413"/>
      <c r="CRU36" s="413"/>
      <c r="CRV36" s="413"/>
      <c r="CRW36" s="413"/>
      <c r="CRX36" s="413"/>
      <c r="CRY36" s="413"/>
      <c r="CRZ36" s="413"/>
      <c r="CSA36" s="413"/>
      <c r="CSB36" s="413"/>
      <c r="CSC36" s="413"/>
      <c r="CSD36" s="413"/>
      <c r="CSE36" s="413"/>
      <c r="CSF36" s="413"/>
      <c r="CSG36" s="413"/>
      <c r="CSH36" s="413"/>
      <c r="CSI36" s="413"/>
      <c r="CSJ36" s="413"/>
      <c r="CSK36" s="413"/>
      <c r="CSL36" s="413"/>
      <c r="CSM36" s="413"/>
      <c r="CSN36" s="413"/>
      <c r="CSO36" s="413"/>
      <c r="CSP36" s="413"/>
      <c r="CSQ36" s="413"/>
      <c r="CSR36" s="413"/>
      <c r="CSS36" s="413"/>
      <c r="CST36" s="413"/>
      <c r="CSU36" s="413"/>
      <c r="CSV36" s="413"/>
      <c r="CSW36" s="413"/>
      <c r="CSX36" s="413"/>
      <c r="CSY36" s="413"/>
      <c r="CSZ36" s="413"/>
      <c r="CTA36" s="413"/>
      <c r="CTB36" s="413"/>
      <c r="CTC36" s="413"/>
      <c r="CTD36" s="413"/>
      <c r="CTE36" s="413"/>
      <c r="CTF36" s="413"/>
      <c r="CTG36" s="413"/>
      <c r="CTH36" s="413"/>
      <c r="CTI36" s="413"/>
      <c r="CTJ36" s="413"/>
      <c r="CTK36" s="413"/>
      <c r="CTL36" s="413"/>
      <c r="CTM36" s="413"/>
      <c r="CTN36" s="413"/>
      <c r="CTO36" s="413"/>
      <c r="CTP36" s="413"/>
      <c r="CTQ36" s="413"/>
      <c r="CTR36" s="413"/>
      <c r="CTS36" s="413"/>
      <c r="CTT36" s="413"/>
      <c r="CTU36" s="413"/>
      <c r="CTV36" s="413"/>
      <c r="CTW36" s="413"/>
      <c r="CTX36" s="413"/>
      <c r="CTY36" s="413"/>
      <c r="CTZ36" s="413"/>
      <c r="CUA36" s="413"/>
      <c r="CUB36" s="413"/>
      <c r="CUC36" s="413"/>
      <c r="CUD36" s="413"/>
      <c r="CUE36" s="413"/>
      <c r="CUF36" s="413"/>
      <c r="CUG36" s="413"/>
      <c r="CUH36" s="413"/>
      <c r="CUI36" s="413"/>
      <c r="CUJ36" s="413"/>
      <c r="CUK36" s="413"/>
      <c r="CUL36" s="413"/>
      <c r="CUM36" s="413"/>
      <c r="CUN36" s="413"/>
      <c r="CUO36" s="413"/>
      <c r="CUP36" s="413"/>
      <c r="CUQ36" s="413"/>
      <c r="CUR36" s="413"/>
      <c r="CUS36" s="413"/>
      <c r="CUT36" s="413"/>
      <c r="CUU36" s="413"/>
      <c r="CUV36" s="413"/>
      <c r="CUW36" s="413"/>
      <c r="CUX36" s="413"/>
      <c r="CUY36" s="413"/>
      <c r="CUZ36" s="413"/>
      <c r="CVA36" s="413"/>
      <c r="CVB36" s="413"/>
      <c r="CVC36" s="413"/>
      <c r="CVD36" s="413"/>
      <c r="CVE36" s="413"/>
      <c r="CVF36" s="413"/>
      <c r="CVG36" s="413"/>
      <c r="CVH36" s="413"/>
      <c r="CVI36" s="413"/>
      <c r="CVJ36" s="413"/>
      <c r="CVK36" s="413"/>
      <c r="CVL36" s="413"/>
      <c r="CVM36" s="413"/>
      <c r="CVN36" s="413"/>
      <c r="CVO36" s="413"/>
      <c r="CVP36" s="413"/>
      <c r="CVQ36" s="413"/>
      <c r="CVR36" s="413"/>
      <c r="CVS36" s="413"/>
      <c r="CVT36" s="413"/>
      <c r="CVU36" s="413"/>
      <c r="CVV36" s="413"/>
      <c r="CVW36" s="413"/>
      <c r="CVX36" s="413"/>
      <c r="CVY36" s="413"/>
      <c r="CVZ36" s="413"/>
      <c r="CWA36" s="413"/>
      <c r="CWB36" s="413"/>
      <c r="CWC36" s="413"/>
      <c r="CWD36" s="413"/>
      <c r="CWE36" s="413"/>
      <c r="CWF36" s="413"/>
      <c r="CWG36" s="413"/>
      <c r="CWH36" s="413"/>
      <c r="CWI36" s="413"/>
      <c r="CWJ36" s="413"/>
      <c r="CWK36" s="413"/>
      <c r="CWL36" s="413"/>
      <c r="CWM36" s="413"/>
      <c r="CWN36" s="413"/>
      <c r="CWO36" s="413"/>
      <c r="CWP36" s="413"/>
      <c r="CWQ36" s="413"/>
      <c r="CWR36" s="413"/>
      <c r="CWS36" s="413"/>
      <c r="CWT36" s="413"/>
      <c r="CWU36" s="413"/>
      <c r="CWV36" s="413"/>
      <c r="CWW36" s="413"/>
      <c r="CWX36" s="413"/>
      <c r="CWY36" s="413"/>
      <c r="CWZ36" s="413"/>
      <c r="CXA36" s="413"/>
      <c r="CXB36" s="413"/>
      <c r="CXC36" s="413"/>
      <c r="CXD36" s="413"/>
      <c r="CXE36" s="413"/>
      <c r="CXF36" s="413"/>
      <c r="CXG36" s="413"/>
      <c r="CXH36" s="413"/>
      <c r="CXI36" s="413"/>
      <c r="CXJ36" s="413"/>
      <c r="CXK36" s="413"/>
      <c r="CXL36" s="413"/>
      <c r="CXM36" s="413"/>
      <c r="CXN36" s="413"/>
      <c r="CXO36" s="413"/>
      <c r="CXP36" s="413"/>
      <c r="CXQ36" s="413"/>
      <c r="CXR36" s="413"/>
      <c r="CXS36" s="413"/>
      <c r="CXT36" s="413"/>
      <c r="CXU36" s="413"/>
      <c r="CXV36" s="413"/>
      <c r="CXW36" s="413"/>
      <c r="CXX36" s="413"/>
      <c r="CXY36" s="413"/>
      <c r="CXZ36" s="413"/>
      <c r="CYA36" s="413"/>
      <c r="CYB36" s="413"/>
      <c r="CYC36" s="413"/>
      <c r="CYD36" s="413"/>
      <c r="CYE36" s="413"/>
      <c r="CYF36" s="413"/>
      <c r="CYG36" s="413"/>
      <c r="CYH36" s="413"/>
      <c r="CYI36" s="413"/>
      <c r="CYJ36" s="413"/>
      <c r="CYK36" s="413"/>
      <c r="CYL36" s="413"/>
      <c r="CYM36" s="413"/>
      <c r="CYN36" s="413"/>
      <c r="CYO36" s="413"/>
      <c r="CYP36" s="413"/>
      <c r="CYQ36" s="413"/>
      <c r="CYR36" s="413"/>
      <c r="CYS36" s="413"/>
      <c r="CYT36" s="413"/>
      <c r="CYU36" s="413"/>
      <c r="CYV36" s="413"/>
      <c r="CYW36" s="413"/>
      <c r="CYX36" s="413"/>
      <c r="CYY36" s="413"/>
      <c r="CYZ36" s="413"/>
      <c r="CZA36" s="413"/>
      <c r="CZB36" s="413"/>
      <c r="CZC36" s="413"/>
      <c r="CZD36" s="413"/>
      <c r="CZE36" s="413"/>
      <c r="CZF36" s="413"/>
      <c r="CZG36" s="413"/>
      <c r="CZH36" s="413"/>
      <c r="CZI36" s="413"/>
      <c r="CZJ36" s="413"/>
      <c r="CZK36" s="413"/>
      <c r="CZL36" s="413"/>
      <c r="CZM36" s="413"/>
      <c r="CZN36" s="413"/>
      <c r="CZO36" s="413"/>
      <c r="CZP36" s="413"/>
      <c r="CZQ36" s="413"/>
      <c r="CZR36" s="413"/>
      <c r="CZS36" s="413"/>
      <c r="CZT36" s="413"/>
      <c r="CZU36" s="413"/>
      <c r="CZV36" s="413"/>
      <c r="CZW36" s="413"/>
      <c r="CZX36" s="413"/>
      <c r="CZY36" s="413"/>
      <c r="CZZ36" s="413"/>
      <c r="DAA36" s="413"/>
      <c r="DAB36" s="413"/>
      <c r="DAC36" s="413"/>
      <c r="DAD36" s="413"/>
      <c r="DAE36" s="413"/>
      <c r="DAF36" s="413"/>
      <c r="DAG36" s="413"/>
      <c r="DAH36" s="413"/>
      <c r="DAI36" s="413"/>
      <c r="DAJ36" s="413"/>
      <c r="DAK36" s="413"/>
      <c r="DAL36" s="413"/>
      <c r="DAM36" s="413"/>
      <c r="DAN36" s="413"/>
      <c r="DAO36" s="413"/>
      <c r="DAP36" s="413"/>
      <c r="DAQ36" s="413"/>
      <c r="DAR36" s="413"/>
      <c r="DAS36" s="413"/>
      <c r="DAT36" s="413"/>
      <c r="DAU36" s="413"/>
      <c r="DAV36" s="413"/>
      <c r="DAW36" s="413"/>
      <c r="DAX36" s="413"/>
      <c r="DAY36" s="413"/>
      <c r="DAZ36" s="413"/>
      <c r="DBA36" s="413"/>
      <c r="DBB36" s="413"/>
      <c r="DBC36" s="413"/>
      <c r="DBD36" s="413"/>
      <c r="DBE36" s="413"/>
      <c r="DBF36" s="413"/>
      <c r="DBG36" s="413"/>
      <c r="DBH36" s="413"/>
      <c r="DBI36" s="413"/>
      <c r="DBJ36" s="413"/>
      <c r="DBK36" s="413"/>
      <c r="DBL36" s="413"/>
      <c r="DBM36" s="413"/>
      <c r="DBN36" s="413"/>
      <c r="DBO36" s="413"/>
      <c r="DBP36" s="413"/>
      <c r="DBQ36" s="413"/>
      <c r="DBR36" s="413"/>
      <c r="DBS36" s="413"/>
      <c r="DBT36" s="413"/>
      <c r="DBU36" s="413"/>
      <c r="DBV36" s="413"/>
      <c r="DBW36" s="413"/>
      <c r="DBX36" s="413"/>
      <c r="DBY36" s="413"/>
      <c r="DBZ36" s="413"/>
      <c r="DCA36" s="413"/>
      <c r="DCB36" s="413"/>
      <c r="DCC36" s="413"/>
      <c r="DCD36" s="413"/>
      <c r="DCE36" s="413"/>
      <c r="DCF36" s="413"/>
      <c r="DCG36" s="413"/>
      <c r="DCH36" s="413"/>
      <c r="DCI36" s="413"/>
      <c r="DCJ36" s="413"/>
      <c r="DCK36" s="413"/>
      <c r="DCL36" s="413"/>
      <c r="DCM36" s="413"/>
      <c r="DCN36" s="413"/>
      <c r="DCO36" s="413"/>
      <c r="DCP36" s="413"/>
      <c r="DCQ36" s="413"/>
      <c r="DCR36" s="413"/>
      <c r="DCS36" s="413"/>
      <c r="DCT36" s="413"/>
      <c r="DCU36" s="413"/>
      <c r="DCV36" s="413"/>
      <c r="DCW36" s="413"/>
      <c r="DCX36" s="413"/>
      <c r="DCY36" s="413"/>
      <c r="DCZ36" s="413"/>
      <c r="DDA36" s="413"/>
      <c r="DDB36" s="413"/>
      <c r="DDC36" s="413"/>
      <c r="DDD36" s="413"/>
      <c r="DDE36" s="413"/>
      <c r="DDF36" s="413"/>
      <c r="DDG36" s="413"/>
      <c r="DDH36" s="413"/>
      <c r="DDI36" s="413"/>
      <c r="DDJ36" s="413"/>
      <c r="DDK36" s="413"/>
      <c r="DDL36" s="413"/>
      <c r="DDM36" s="413"/>
      <c r="DDN36" s="413"/>
      <c r="DDO36" s="413"/>
      <c r="DDP36" s="413"/>
      <c r="DDQ36" s="413"/>
      <c r="DDR36" s="413"/>
      <c r="DDS36" s="413"/>
      <c r="DDT36" s="413"/>
      <c r="DDU36" s="413"/>
      <c r="DDV36" s="413"/>
      <c r="DDW36" s="413"/>
      <c r="DDX36" s="413"/>
      <c r="DDY36" s="413"/>
      <c r="DDZ36" s="413"/>
      <c r="DEA36" s="413"/>
      <c r="DEB36" s="413"/>
      <c r="DEC36" s="413"/>
      <c r="DED36" s="413"/>
      <c r="DEE36" s="413"/>
      <c r="DEF36" s="413"/>
      <c r="DEG36" s="413"/>
      <c r="DEH36" s="413"/>
      <c r="DEI36" s="413"/>
      <c r="DEJ36" s="413"/>
      <c r="DEK36" s="413"/>
      <c r="DEL36" s="413"/>
      <c r="DEM36" s="413"/>
      <c r="DEN36" s="413"/>
      <c r="DEO36" s="413"/>
      <c r="DEP36" s="413"/>
      <c r="DEQ36" s="413"/>
      <c r="DER36" s="413"/>
      <c r="DES36" s="413"/>
      <c r="DET36" s="413"/>
      <c r="DEU36" s="413"/>
      <c r="DEV36" s="413"/>
      <c r="DEW36" s="413"/>
      <c r="DEX36" s="413"/>
      <c r="DEY36" s="413"/>
      <c r="DEZ36" s="413"/>
      <c r="DFA36" s="413"/>
      <c r="DFB36" s="413"/>
      <c r="DFC36" s="413"/>
      <c r="DFD36" s="413"/>
      <c r="DFE36" s="413"/>
      <c r="DFF36" s="413"/>
      <c r="DFG36" s="413"/>
      <c r="DFH36" s="413"/>
      <c r="DFI36" s="413"/>
      <c r="DFJ36" s="413"/>
      <c r="DFK36" s="413"/>
      <c r="DFL36" s="413"/>
      <c r="DFM36" s="413"/>
      <c r="DFN36" s="413"/>
      <c r="DFO36" s="413"/>
      <c r="DFP36" s="413"/>
      <c r="DFQ36" s="413"/>
      <c r="DFR36" s="413"/>
      <c r="DFS36" s="413"/>
      <c r="DFT36" s="413"/>
      <c r="DFU36" s="413"/>
      <c r="DFV36" s="413"/>
      <c r="DFW36" s="413"/>
      <c r="DFX36" s="413"/>
      <c r="DFY36" s="413"/>
      <c r="DFZ36" s="413"/>
      <c r="DGA36" s="413"/>
      <c r="DGB36" s="413"/>
      <c r="DGC36" s="413"/>
      <c r="DGD36" s="413"/>
      <c r="DGE36" s="413"/>
      <c r="DGF36" s="413"/>
      <c r="DGG36" s="413"/>
      <c r="DGH36" s="413"/>
      <c r="DGI36" s="413"/>
      <c r="DGJ36" s="413"/>
      <c r="DGK36" s="413"/>
      <c r="DGL36" s="413"/>
      <c r="DGM36" s="413"/>
      <c r="DGN36" s="413"/>
      <c r="DGO36" s="413"/>
      <c r="DGP36" s="413"/>
      <c r="DGQ36" s="413"/>
      <c r="DGR36" s="413"/>
      <c r="DGS36" s="413"/>
      <c r="DGT36" s="413"/>
      <c r="DGU36" s="413"/>
      <c r="DGV36" s="413"/>
      <c r="DGW36" s="413"/>
      <c r="DGX36" s="413"/>
      <c r="DGY36" s="413"/>
      <c r="DGZ36" s="413"/>
      <c r="DHA36" s="413"/>
      <c r="DHB36" s="413"/>
      <c r="DHC36" s="413"/>
      <c r="DHD36" s="413"/>
      <c r="DHE36" s="413"/>
      <c r="DHF36" s="413"/>
      <c r="DHG36" s="413"/>
      <c r="DHH36" s="413"/>
      <c r="DHI36" s="413"/>
      <c r="DHJ36" s="413"/>
      <c r="DHK36" s="413"/>
      <c r="DHL36" s="413"/>
      <c r="DHM36" s="413"/>
      <c r="DHN36" s="413"/>
      <c r="DHO36" s="413"/>
      <c r="DHP36" s="413"/>
      <c r="DHQ36" s="413"/>
      <c r="DHR36" s="413"/>
      <c r="DHS36" s="413"/>
      <c r="DHT36" s="413"/>
      <c r="DHU36" s="413"/>
      <c r="DHV36" s="413"/>
      <c r="DHW36" s="413"/>
      <c r="DHX36" s="413"/>
      <c r="DHY36" s="413"/>
      <c r="DHZ36" s="413"/>
      <c r="DIA36" s="413"/>
      <c r="DIB36" s="413"/>
      <c r="DIC36" s="413"/>
      <c r="DID36" s="413"/>
      <c r="DIE36" s="413"/>
      <c r="DIF36" s="413"/>
      <c r="DIG36" s="413"/>
      <c r="DIH36" s="413"/>
      <c r="DII36" s="413"/>
      <c r="DIJ36" s="413"/>
      <c r="DIK36" s="413"/>
      <c r="DIL36" s="413"/>
      <c r="DIM36" s="413"/>
      <c r="DIN36" s="413"/>
      <c r="DIO36" s="413"/>
      <c r="DIP36" s="413"/>
      <c r="DIQ36" s="413"/>
      <c r="DIR36" s="413"/>
      <c r="DIS36" s="413"/>
      <c r="DIT36" s="413"/>
      <c r="DIU36" s="413"/>
      <c r="DIV36" s="413"/>
      <c r="DIW36" s="413"/>
      <c r="DIX36" s="413"/>
      <c r="DIY36" s="413"/>
      <c r="DIZ36" s="413"/>
      <c r="DJA36" s="413"/>
      <c r="DJB36" s="413"/>
      <c r="DJC36" s="413"/>
      <c r="DJD36" s="413"/>
      <c r="DJE36" s="413"/>
      <c r="DJF36" s="413"/>
      <c r="DJG36" s="413"/>
      <c r="DJH36" s="413"/>
      <c r="DJI36" s="413"/>
      <c r="DJJ36" s="413"/>
      <c r="DJK36" s="413"/>
      <c r="DJL36" s="413"/>
      <c r="DJM36" s="413"/>
      <c r="DJN36" s="413"/>
      <c r="DJO36" s="413"/>
      <c r="DJP36" s="413"/>
      <c r="DJQ36" s="413"/>
      <c r="DJR36" s="413"/>
      <c r="DJS36" s="413"/>
      <c r="DJT36" s="413"/>
      <c r="DJU36" s="413"/>
      <c r="DJV36" s="413"/>
      <c r="DJW36" s="413"/>
      <c r="DJX36" s="413"/>
      <c r="DJY36" s="413"/>
      <c r="DJZ36" s="413"/>
      <c r="DKA36" s="413"/>
      <c r="DKB36" s="413"/>
      <c r="DKC36" s="413"/>
      <c r="DKD36" s="413"/>
      <c r="DKE36" s="413"/>
      <c r="DKF36" s="413"/>
      <c r="DKG36" s="413"/>
      <c r="DKH36" s="413"/>
      <c r="DKI36" s="413"/>
      <c r="DKJ36" s="413"/>
      <c r="DKK36" s="413"/>
      <c r="DKL36" s="413"/>
      <c r="DKM36" s="413"/>
      <c r="DKN36" s="413"/>
      <c r="DKO36" s="413"/>
      <c r="DKP36" s="413"/>
      <c r="DKQ36" s="413"/>
      <c r="DKR36" s="413"/>
      <c r="DKS36" s="413"/>
      <c r="DKT36" s="413"/>
      <c r="DKU36" s="413"/>
      <c r="DKV36" s="413"/>
      <c r="DKW36" s="413"/>
      <c r="DKX36" s="413"/>
      <c r="DKY36" s="413"/>
      <c r="DKZ36" s="413"/>
      <c r="DLA36" s="413"/>
      <c r="DLB36" s="413"/>
      <c r="DLC36" s="413"/>
      <c r="DLD36" s="413"/>
      <c r="DLE36" s="413"/>
      <c r="DLF36" s="413"/>
      <c r="DLG36" s="413"/>
      <c r="DLH36" s="413"/>
      <c r="DLI36" s="413"/>
      <c r="DLJ36" s="413"/>
      <c r="DLK36" s="413"/>
      <c r="DLL36" s="413"/>
      <c r="DLM36" s="413"/>
      <c r="DLN36" s="413"/>
      <c r="DLO36" s="413"/>
      <c r="DLP36" s="413"/>
      <c r="DLQ36" s="413"/>
      <c r="DLR36" s="413"/>
      <c r="DLS36" s="413"/>
      <c r="DLT36" s="413"/>
      <c r="DLU36" s="413"/>
      <c r="DLV36" s="413"/>
      <c r="DLW36" s="413"/>
      <c r="DLX36" s="413"/>
      <c r="DLY36" s="413"/>
      <c r="DLZ36" s="413"/>
      <c r="DMA36" s="413"/>
      <c r="DMB36" s="413"/>
      <c r="DMC36" s="413"/>
      <c r="DMD36" s="413"/>
      <c r="DME36" s="413"/>
      <c r="DMF36" s="413"/>
      <c r="DMG36" s="413"/>
      <c r="DMH36" s="413"/>
      <c r="DMI36" s="413"/>
      <c r="DMJ36" s="413"/>
      <c r="DMK36" s="413"/>
      <c r="DML36" s="413"/>
      <c r="DMM36" s="413"/>
      <c r="DMN36" s="413"/>
      <c r="DMO36" s="413"/>
      <c r="DMP36" s="413"/>
      <c r="DMQ36" s="413"/>
      <c r="DMR36" s="413"/>
      <c r="DMS36" s="413"/>
      <c r="DMT36" s="413"/>
      <c r="DMU36" s="413"/>
      <c r="DMV36" s="413"/>
      <c r="DMW36" s="413"/>
      <c r="DMX36" s="413"/>
      <c r="DMY36" s="413"/>
      <c r="DMZ36" s="413"/>
      <c r="DNA36" s="413"/>
      <c r="DNB36" s="413"/>
      <c r="DNC36" s="413"/>
      <c r="DND36" s="413"/>
      <c r="DNE36" s="413"/>
      <c r="DNF36" s="413"/>
      <c r="DNG36" s="413"/>
      <c r="DNH36" s="413"/>
      <c r="DNI36" s="413"/>
      <c r="DNJ36" s="413"/>
      <c r="DNK36" s="413"/>
      <c r="DNL36" s="413"/>
      <c r="DNM36" s="413"/>
      <c r="DNN36" s="413"/>
      <c r="DNO36" s="413"/>
      <c r="DNP36" s="413"/>
      <c r="DNQ36" s="413"/>
      <c r="DNR36" s="413"/>
      <c r="DNS36" s="413"/>
      <c r="DNT36" s="413"/>
      <c r="DNU36" s="413"/>
      <c r="DNV36" s="413"/>
      <c r="DNW36" s="413"/>
      <c r="DNX36" s="413"/>
      <c r="DNY36" s="413"/>
      <c r="DNZ36" s="413"/>
      <c r="DOA36" s="413"/>
      <c r="DOB36" s="413"/>
      <c r="DOC36" s="413"/>
      <c r="DOD36" s="413"/>
      <c r="DOE36" s="413"/>
      <c r="DOF36" s="413"/>
      <c r="DOG36" s="413"/>
      <c r="DOH36" s="413"/>
      <c r="DOI36" s="413"/>
      <c r="DOJ36" s="413"/>
      <c r="DOK36" s="413"/>
      <c r="DOL36" s="413"/>
      <c r="DOM36" s="413"/>
      <c r="DON36" s="413"/>
      <c r="DOO36" s="413"/>
      <c r="DOP36" s="413"/>
      <c r="DOQ36" s="413"/>
      <c r="DOR36" s="413"/>
      <c r="DOS36" s="413"/>
      <c r="DOT36" s="413"/>
      <c r="DOU36" s="413"/>
      <c r="DOV36" s="413"/>
      <c r="DOW36" s="413"/>
      <c r="DOX36" s="413"/>
      <c r="DOY36" s="413"/>
      <c r="DOZ36" s="413"/>
      <c r="DPA36" s="413"/>
      <c r="DPB36" s="413"/>
      <c r="DPC36" s="413"/>
      <c r="DPD36" s="413"/>
      <c r="DPE36" s="413"/>
      <c r="DPF36" s="413"/>
      <c r="DPG36" s="413"/>
      <c r="DPH36" s="413"/>
      <c r="DPI36" s="413"/>
      <c r="DPJ36" s="413"/>
      <c r="DPK36" s="413"/>
      <c r="DPL36" s="413"/>
      <c r="DPM36" s="413"/>
      <c r="DPN36" s="413"/>
      <c r="DPO36" s="413"/>
      <c r="DPP36" s="413"/>
      <c r="DPQ36" s="413"/>
      <c r="DPR36" s="413"/>
      <c r="DPS36" s="413"/>
      <c r="DPT36" s="413"/>
      <c r="DPU36" s="413"/>
      <c r="DPV36" s="413"/>
      <c r="DPW36" s="413"/>
      <c r="DPX36" s="413"/>
      <c r="DPY36" s="413"/>
      <c r="DPZ36" s="413"/>
      <c r="DQA36" s="413"/>
      <c r="DQB36" s="413"/>
      <c r="DQC36" s="413"/>
      <c r="DQD36" s="413"/>
      <c r="DQE36" s="413"/>
      <c r="DQF36" s="413"/>
      <c r="DQG36" s="413"/>
      <c r="DQH36" s="413"/>
      <c r="DQI36" s="413"/>
      <c r="DQJ36" s="413"/>
      <c r="DQK36" s="413"/>
      <c r="DQL36" s="413"/>
      <c r="DQM36" s="413"/>
      <c r="DQN36" s="413"/>
      <c r="DQO36" s="413"/>
      <c r="DQP36" s="413"/>
      <c r="DQQ36" s="413"/>
      <c r="DQR36" s="413"/>
      <c r="DQS36" s="413"/>
      <c r="DQT36" s="413"/>
      <c r="DQU36" s="413"/>
      <c r="DQV36" s="413"/>
      <c r="DQW36" s="413"/>
      <c r="DQX36" s="413"/>
      <c r="DQY36" s="413"/>
      <c r="DQZ36" s="413"/>
      <c r="DRA36" s="413"/>
      <c r="DRB36" s="413"/>
      <c r="DRC36" s="413"/>
      <c r="DRD36" s="413"/>
      <c r="DRE36" s="413"/>
      <c r="DRF36" s="413"/>
      <c r="DRG36" s="413"/>
      <c r="DRH36" s="413"/>
      <c r="DRI36" s="413"/>
      <c r="DRJ36" s="413"/>
      <c r="DRK36" s="413"/>
      <c r="DRL36" s="413"/>
      <c r="DRM36" s="413"/>
      <c r="DRN36" s="413"/>
      <c r="DRO36" s="413"/>
      <c r="DRP36" s="413"/>
      <c r="DRQ36" s="413"/>
      <c r="DRR36" s="413"/>
      <c r="DRS36" s="413"/>
      <c r="DRT36" s="413"/>
      <c r="DRU36" s="413"/>
      <c r="DRV36" s="413"/>
      <c r="DRW36" s="413"/>
      <c r="DRX36" s="413"/>
      <c r="DRY36" s="413"/>
      <c r="DRZ36" s="413"/>
      <c r="DSA36" s="413"/>
      <c r="DSB36" s="413"/>
      <c r="DSC36" s="413"/>
      <c r="DSD36" s="413"/>
      <c r="DSE36" s="413"/>
      <c r="DSF36" s="413"/>
      <c r="DSG36" s="413"/>
      <c r="DSH36" s="413"/>
      <c r="DSI36" s="413"/>
      <c r="DSJ36" s="413"/>
      <c r="DSK36" s="413"/>
      <c r="DSL36" s="413"/>
      <c r="DSM36" s="413"/>
      <c r="DSN36" s="413"/>
      <c r="DSO36" s="413"/>
      <c r="DSP36" s="413"/>
      <c r="DSQ36" s="413"/>
      <c r="DSR36" s="413"/>
      <c r="DSS36" s="413"/>
      <c r="DST36" s="413"/>
      <c r="DSU36" s="413"/>
      <c r="DSV36" s="413"/>
      <c r="DSW36" s="413"/>
      <c r="DSX36" s="413"/>
      <c r="DSY36" s="413"/>
      <c r="DSZ36" s="413"/>
      <c r="DTA36" s="413"/>
      <c r="DTB36" s="413"/>
      <c r="DTC36" s="413"/>
      <c r="DTD36" s="413"/>
      <c r="DTE36" s="413"/>
      <c r="DTF36" s="413"/>
      <c r="DTG36" s="413"/>
      <c r="DTH36" s="413"/>
      <c r="DTI36" s="413"/>
      <c r="DTJ36" s="413"/>
      <c r="DTK36" s="413"/>
      <c r="DTL36" s="413"/>
      <c r="DTM36" s="413"/>
      <c r="DTN36" s="413"/>
      <c r="DTO36" s="413"/>
      <c r="DTP36" s="413"/>
      <c r="DTQ36" s="413"/>
      <c r="DTR36" s="413"/>
      <c r="DTS36" s="413"/>
      <c r="DTT36" s="413"/>
      <c r="DTU36" s="413"/>
      <c r="DTV36" s="413"/>
      <c r="DTW36" s="413"/>
      <c r="DTX36" s="413"/>
      <c r="DTY36" s="413"/>
      <c r="DTZ36" s="413"/>
      <c r="DUA36" s="413"/>
      <c r="DUB36" s="413"/>
      <c r="DUC36" s="413"/>
      <c r="DUD36" s="413"/>
      <c r="DUE36" s="413"/>
      <c r="DUF36" s="413"/>
      <c r="DUG36" s="413"/>
      <c r="DUH36" s="413"/>
      <c r="DUI36" s="413"/>
      <c r="DUJ36" s="413"/>
      <c r="DUK36" s="413"/>
      <c r="DUL36" s="413"/>
      <c r="DUM36" s="413"/>
      <c r="DUN36" s="413"/>
      <c r="DUO36" s="413"/>
      <c r="DUP36" s="413"/>
      <c r="DUQ36" s="413"/>
      <c r="DUR36" s="413"/>
      <c r="DUS36" s="413"/>
      <c r="DUT36" s="413"/>
      <c r="DUU36" s="413"/>
      <c r="DUV36" s="413"/>
      <c r="DUW36" s="413"/>
      <c r="DUX36" s="413"/>
      <c r="DUY36" s="413"/>
      <c r="DUZ36" s="413"/>
      <c r="DVA36" s="413"/>
      <c r="DVB36" s="413"/>
      <c r="DVC36" s="413"/>
      <c r="DVD36" s="413"/>
      <c r="DVE36" s="413"/>
      <c r="DVF36" s="413"/>
      <c r="DVG36" s="413"/>
      <c r="DVH36" s="413"/>
      <c r="DVI36" s="413"/>
      <c r="DVJ36" s="413"/>
      <c r="DVK36" s="413"/>
      <c r="DVL36" s="413"/>
      <c r="DVM36" s="413"/>
      <c r="DVN36" s="413"/>
      <c r="DVO36" s="413"/>
      <c r="DVP36" s="413"/>
      <c r="DVQ36" s="413"/>
      <c r="DVR36" s="413"/>
      <c r="DVS36" s="413"/>
      <c r="DVT36" s="413"/>
      <c r="DVU36" s="413"/>
      <c r="DVV36" s="413"/>
      <c r="DVW36" s="413"/>
      <c r="DVX36" s="413"/>
      <c r="DVY36" s="413"/>
      <c r="DVZ36" s="413"/>
      <c r="DWA36" s="413"/>
      <c r="DWB36" s="413"/>
      <c r="DWC36" s="413"/>
      <c r="DWD36" s="413"/>
      <c r="DWE36" s="413"/>
      <c r="DWF36" s="413"/>
      <c r="DWG36" s="413"/>
      <c r="DWH36" s="413"/>
      <c r="DWI36" s="413"/>
      <c r="DWJ36" s="413"/>
      <c r="DWK36" s="413"/>
      <c r="DWL36" s="413"/>
      <c r="DWM36" s="413"/>
      <c r="DWN36" s="413"/>
      <c r="DWO36" s="413"/>
      <c r="DWP36" s="413"/>
      <c r="DWQ36" s="413"/>
      <c r="DWR36" s="413"/>
      <c r="DWS36" s="413"/>
      <c r="DWT36" s="413"/>
      <c r="DWU36" s="413"/>
      <c r="DWV36" s="413"/>
      <c r="DWW36" s="413"/>
      <c r="DWX36" s="413"/>
      <c r="DWY36" s="413"/>
      <c r="DWZ36" s="413"/>
      <c r="DXA36" s="413"/>
      <c r="DXB36" s="413"/>
      <c r="DXC36" s="413"/>
      <c r="DXD36" s="413"/>
      <c r="DXE36" s="413"/>
      <c r="DXF36" s="413"/>
      <c r="DXG36" s="413"/>
      <c r="DXH36" s="413"/>
      <c r="DXI36" s="413"/>
      <c r="DXJ36" s="413"/>
      <c r="DXK36" s="413"/>
      <c r="DXL36" s="413"/>
      <c r="DXM36" s="413"/>
      <c r="DXN36" s="413"/>
      <c r="DXO36" s="413"/>
      <c r="DXP36" s="413"/>
      <c r="DXQ36" s="413"/>
      <c r="DXR36" s="413"/>
      <c r="DXS36" s="413"/>
      <c r="DXT36" s="413"/>
      <c r="DXU36" s="413"/>
      <c r="DXV36" s="413"/>
      <c r="DXW36" s="413"/>
      <c r="DXX36" s="413"/>
      <c r="DXY36" s="413"/>
      <c r="DXZ36" s="413"/>
      <c r="DYA36" s="413"/>
      <c r="DYB36" s="413"/>
      <c r="DYC36" s="413"/>
      <c r="DYD36" s="413"/>
      <c r="DYE36" s="413"/>
      <c r="DYF36" s="413"/>
      <c r="DYG36" s="413"/>
      <c r="DYH36" s="413"/>
      <c r="DYI36" s="413"/>
      <c r="DYJ36" s="413"/>
      <c r="DYK36" s="413"/>
      <c r="DYL36" s="413"/>
      <c r="DYM36" s="413"/>
      <c r="DYN36" s="413"/>
      <c r="DYO36" s="413"/>
      <c r="DYP36" s="413"/>
      <c r="DYQ36" s="413"/>
      <c r="DYR36" s="413"/>
      <c r="DYS36" s="413"/>
      <c r="DYT36" s="413"/>
      <c r="DYU36" s="413"/>
      <c r="DYV36" s="413"/>
      <c r="DYW36" s="413"/>
      <c r="DYX36" s="413"/>
      <c r="DYY36" s="413"/>
      <c r="DYZ36" s="413"/>
      <c r="DZA36" s="413"/>
      <c r="DZB36" s="413"/>
      <c r="DZC36" s="413"/>
      <c r="DZD36" s="413"/>
      <c r="DZE36" s="413"/>
      <c r="DZF36" s="413"/>
      <c r="DZG36" s="413"/>
      <c r="DZH36" s="413"/>
      <c r="DZI36" s="413"/>
      <c r="DZJ36" s="413"/>
      <c r="DZK36" s="413"/>
      <c r="DZL36" s="413"/>
      <c r="DZM36" s="413"/>
      <c r="DZN36" s="413"/>
      <c r="DZO36" s="413"/>
      <c r="DZP36" s="413"/>
      <c r="DZQ36" s="413"/>
      <c r="DZR36" s="413"/>
      <c r="DZS36" s="413"/>
      <c r="DZT36" s="413"/>
      <c r="DZU36" s="413"/>
      <c r="DZV36" s="413"/>
      <c r="DZW36" s="413"/>
      <c r="DZX36" s="413"/>
      <c r="DZY36" s="413"/>
      <c r="DZZ36" s="413"/>
      <c r="EAA36" s="413"/>
      <c r="EAB36" s="413"/>
      <c r="EAC36" s="413"/>
      <c r="EAD36" s="413"/>
      <c r="EAE36" s="413"/>
      <c r="EAF36" s="413"/>
      <c r="EAG36" s="413"/>
      <c r="EAH36" s="413"/>
      <c r="EAI36" s="413"/>
      <c r="EAJ36" s="413"/>
      <c r="EAK36" s="413"/>
      <c r="EAL36" s="413"/>
      <c r="EAM36" s="413"/>
      <c r="EAN36" s="413"/>
      <c r="EAO36" s="413"/>
      <c r="EAP36" s="413"/>
      <c r="EAQ36" s="413"/>
      <c r="EAR36" s="413"/>
      <c r="EAS36" s="413"/>
      <c r="EAT36" s="413"/>
      <c r="EAU36" s="413"/>
      <c r="EAV36" s="413"/>
      <c r="EAW36" s="413"/>
      <c r="EAX36" s="413"/>
      <c r="EAY36" s="413"/>
      <c r="EAZ36" s="413"/>
      <c r="EBA36" s="413"/>
      <c r="EBB36" s="413"/>
      <c r="EBC36" s="413"/>
      <c r="EBD36" s="413"/>
      <c r="EBE36" s="413"/>
      <c r="EBF36" s="413"/>
      <c r="EBG36" s="413"/>
      <c r="EBH36" s="413"/>
      <c r="EBI36" s="413"/>
      <c r="EBJ36" s="413"/>
      <c r="EBK36" s="413"/>
      <c r="EBL36" s="413"/>
      <c r="EBM36" s="413"/>
      <c r="EBN36" s="413"/>
      <c r="EBO36" s="413"/>
      <c r="EBP36" s="413"/>
      <c r="EBQ36" s="413"/>
      <c r="EBR36" s="413"/>
      <c r="EBS36" s="413"/>
      <c r="EBT36" s="413"/>
      <c r="EBU36" s="413"/>
      <c r="EBV36" s="413"/>
      <c r="EBW36" s="413"/>
      <c r="EBX36" s="413"/>
      <c r="EBY36" s="413"/>
      <c r="EBZ36" s="413"/>
      <c r="ECA36" s="413"/>
      <c r="ECB36" s="413"/>
      <c r="ECC36" s="413"/>
      <c r="ECD36" s="413"/>
      <c r="ECE36" s="413"/>
      <c r="ECF36" s="413"/>
      <c r="ECG36" s="413"/>
      <c r="ECH36" s="413"/>
      <c r="ECI36" s="413"/>
      <c r="ECJ36" s="413"/>
      <c r="ECK36" s="413"/>
      <c r="ECL36" s="413"/>
      <c r="ECM36" s="413"/>
      <c r="ECN36" s="413"/>
      <c r="ECO36" s="413"/>
      <c r="ECP36" s="413"/>
      <c r="ECQ36" s="413"/>
      <c r="ECR36" s="413"/>
      <c r="ECS36" s="413"/>
      <c r="ECT36" s="413"/>
      <c r="ECU36" s="413"/>
      <c r="ECV36" s="413"/>
      <c r="ECW36" s="413"/>
      <c r="ECX36" s="413"/>
      <c r="ECY36" s="413"/>
      <c r="ECZ36" s="413"/>
      <c r="EDA36" s="413"/>
      <c r="EDB36" s="413"/>
      <c r="EDC36" s="413"/>
      <c r="EDD36" s="413"/>
      <c r="EDE36" s="413"/>
      <c r="EDF36" s="413"/>
      <c r="EDG36" s="413"/>
      <c r="EDH36" s="413"/>
      <c r="EDI36" s="413"/>
      <c r="EDJ36" s="413"/>
      <c r="EDK36" s="413"/>
      <c r="EDL36" s="413"/>
      <c r="EDM36" s="413"/>
      <c r="EDN36" s="413"/>
      <c r="EDO36" s="413"/>
      <c r="EDP36" s="413"/>
      <c r="EDQ36" s="413"/>
      <c r="EDR36" s="413"/>
      <c r="EDS36" s="413"/>
      <c r="EDT36" s="413"/>
      <c r="EDU36" s="413"/>
      <c r="EDV36" s="413"/>
      <c r="EDW36" s="413"/>
      <c r="EDX36" s="413"/>
      <c r="EDY36" s="413"/>
      <c r="EDZ36" s="413"/>
      <c r="EEA36" s="413"/>
      <c r="EEB36" s="413"/>
      <c r="EEC36" s="413"/>
      <c r="EED36" s="413"/>
      <c r="EEE36" s="413"/>
      <c r="EEF36" s="413"/>
      <c r="EEG36" s="413"/>
      <c r="EEH36" s="413"/>
      <c r="EEI36" s="413"/>
      <c r="EEJ36" s="413"/>
      <c r="EEK36" s="413"/>
      <c r="EEL36" s="413"/>
      <c r="EEM36" s="413"/>
      <c r="EEN36" s="413"/>
      <c r="EEO36" s="413"/>
      <c r="EEP36" s="413"/>
      <c r="EEQ36" s="413"/>
      <c r="EER36" s="413"/>
      <c r="EES36" s="413"/>
      <c r="EET36" s="413"/>
      <c r="EEU36" s="413"/>
      <c r="EEV36" s="413"/>
      <c r="EEW36" s="413"/>
      <c r="EEX36" s="413"/>
      <c r="EEY36" s="413"/>
      <c r="EEZ36" s="413"/>
      <c r="EFA36" s="413"/>
      <c r="EFB36" s="413"/>
      <c r="EFC36" s="413"/>
      <c r="EFD36" s="413"/>
      <c r="EFE36" s="413"/>
      <c r="EFF36" s="413"/>
      <c r="EFG36" s="413"/>
      <c r="EFH36" s="413"/>
      <c r="EFI36" s="413"/>
      <c r="EFJ36" s="413"/>
      <c r="EFK36" s="413"/>
      <c r="EFL36" s="413"/>
      <c r="EFM36" s="413"/>
      <c r="EFN36" s="413"/>
      <c r="EFO36" s="413"/>
      <c r="EFP36" s="413"/>
      <c r="EFQ36" s="413"/>
      <c r="EFR36" s="413"/>
      <c r="EFS36" s="413"/>
      <c r="EFT36" s="413"/>
      <c r="EFU36" s="413"/>
      <c r="EFV36" s="413"/>
      <c r="EFW36" s="413"/>
      <c r="EFX36" s="413"/>
      <c r="EFY36" s="413"/>
      <c r="EFZ36" s="413"/>
      <c r="EGA36" s="413"/>
      <c r="EGB36" s="413"/>
      <c r="EGC36" s="413"/>
      <c r="EGD36" s="413"/>
      <c r="EGE36" s="413"/>
      <c r="EGF36" s="413"/>
      <c r="EGG36" s="413"/>
      <c r="EGH36" s="413"/>
      <c r="EGI36" s="413"/>
      <c r="EGJ36" s="413"/>
      <c r="EGK36" s="413"/>
      <c r="EGL36" s="413"/>
      <c r="EGM36" s="413"/>
      <c r="EGN36" s="413"/>
      <c r="EGO36" s="413"/>
      <c r="EGP36" s="413"/>
      <c r="EGQ36" s="413"/>
      <c r="EGR36" s="413"/>
      <c r="EGS36" s="413"/>
      <c r="EGT36" s="413"/>
      <c r="EGU36" s="413"/>
      <c r="EGV36" s="413"/>
      <c r="EGW36" s="413"/>
      <c r="EGX36" s="413"/>
      <c r="EGY36" s="413"/>
      <c r="EGZ36" s="413"/>
      <c r="EHA36" s="413"/>
      <c r="EHB36" s="413"/>
      <c r="EHC36" s="413"/>
      <c r="EHD36" s="413"/>
      <c r="EHE36" s="413"/>
      <c r="EHF36" s="413"/>
      <c r="EHG36" s="413"/>
      <c r="EHH36" s="413"/>
      <c r="EHI36" s="413"/>
      <c r="EHJ36" s="413"/>
      <c r="EHK36" s="413"/>
      <c r="EHL36" s="413"/>
      <c r="EHM36" s="413"/>
      <c r="EHN36" s="413"/>
      <c r="EHO36" s="413"/>
      <c r="EHP36" s="413"/>
      <c r="EHQ36" s="413"/>
      <c r="EHR36" s="413"/>
      <c r="EHS36" s="413"/>
      <c r="EHT36" s="413"/>
      <c r="EHU36" s="413"/>
      <c r="EHV36" s="413"/>
      <c r="EHW36" s="413"/>
      <c r="EHX36" s="413"/>
      <c r="EHY36" s="413"/>
      <c r="EHZ36" s="413"/>
      <c r="EIA36" s="413"/>
      <c r="EIB36" s="413"/>
      <c r="EIC36" s="413"/>
      <c r="EID36" s="413"/>
      <c r="EIE36" s="413"/>
      <c r="EIF36" s="413"/>
      <c r="EIG36" s="413"/>
      <c r="EIH36" s="413"/>
      <c r="EII36" s="413"/>
      <c r="EIJ36" s="413"/>
      <c r="EIK36" s="413"/>
      <c r="EIL36" s="413"/>
      <c r="EIM36" s="413"/>
      <c r="EIN36" s="413"/>
      <c r="EIO36" s="413"/>
      <c r="EIP36" s="413"/>
      <c r="EIQ36" s="413"/>
      <c r="EIR36" s="413"/>
      <c r="EIS36" s="413"/>
      <c r="EIT36" s="413"/>
      <c r="EIU36" s="413"/>
      <c r="EIV36" s="413"/>
      <c r="EIW36" s="413"/>
      <c r="EIX36" s="413"/>
      <c r="EIY36" s="413"/>
      <c r="EIZ36" s="413"/>
      <c r="EJA36" s="413"/>
      <c r="EJB36" s="413"/>
      <c r="EJC36" s="413"/>
      <c r="EJD36" s="413"/>
      <c r="EJE36" s="413"/>
      <c r="EJF36" s="413"/>
      <c r="EJG36" s="413"/>
      <c r="EJH36" s="413"/>
      <c r="EJI36" s="413"/>
      <c r="EJJ36" s="413"/>
      <c r="EJK36" s="413"/>
      <c r="EJL36" s="413"/>
      <c r="EJM36" s="413"/>
      <c r="EJN36" s="413"/>
      <c r="EJO36" s="413"/>
      <c r="EJP36" s="413"/>
      <c r="EJQ36" s="413"/>
      <c r="EJR36" s="413"/>
      <c r="EJS36" s="413"/>
      <c r="EJT36" s="413"/>
      <c r="EJU36" s="413"/>
      <c r="EJV36" s="413"/>
      <c r="EJW36" s="413"/>
      <c r="EJX36" s="413"/>
      <c r="EJY36" s="413"/>
      <c r="EJZ36" s="413"/>
      <c r="EKA36" s="413"/>
      <c r="EKB36" s="413"/>
      <c r="EKC36" s="413"/>
      <c r="EKD36" s="413"/>
      <c r="EKE36" s="413"/>
      <c r="EKF36" s="413"/>
      <c r="EKG36" s="413"/>
      <c r="EKH36" s="413"/>
      <c r="EKI36" s="413"/>
      <c r="EKJ36" s="413"/>
      <c r="EKK36" s="413"/>
      <c r="EKL36" s="413"/>
      <c r="EKM36" s="413"/>
      <c r="EKN36" s="413"/>
      <c r="EKO36" s="413"/>
      <c r="EKP36" s="413"/>
      <c r="EKQ36" s="413"/>
      <c r="EKR36" s="413"/>
      <c r="EKS36" s="413"/>
      <c r="EKT36" s="413"/>
      <c r="EKU36" s="413"/>
      <c r="EKV36" s="413"/>
      <c r="EKW36" s="413"/>
      <c r="EKX36" s="413"/>
      <c r="EKY36" s="413"/>
      <c r="EKZ36" s="413"/>
      <c r="ELA36" s="413"/>
      <c r="ELB36" s="413"/>
      <c r="ELC36" s="413"/>
      <c r="ELD36" s="413"/>
      <c r="ELE36" s="413"/>
      <c r="ELF36" s="413"/>
      <c r="ELG36" s="413"/>
      <c r="ELH36" s="413"/>
      <c r="ELI36" s="413"/>
      <c r="ELJ36" s="413"/>
      <c r="ELK36" s="413"/>
      <c r="ELL36" s="413"/>
      <c r="ELM36" s="413"/>
      <c r="ELN36" s="413"/>
      <c r="ELO36" s="413"/>
      <c r="ELP36" s="413"/>
      <c r="ELQ36" s="413"/>
      <c r="ELR36" s="413"/>
      <c r="ELS36" s="413"/>
      <c r="ELT36" s="413"/>
      <c r="ELU36" s="413"/>
      <c r="ELV36" s="413"/>
      <c r="ELW36" s="413"/>
      <c r="ELX36" s="413"/>
      <c r="ELY36" s="413"/>
      <c r="ELZ36" s="413"/>
      <c r="EMA36" s="413"/>
      <c r="EMB36" s="413"/>
      <c r="EMC36" s="413"/>
      <c r="EMD36" s="413"/>
      <c r="EME36" s="413"/>
      <c r="EMF36" s="413"/>
      <c r="EMG36" s="413"/>
      <c r="EMH36" s="413"/>
      <c r="EMI36" s="413"/>
      <c r="EMJ36" s="413"/>
      <c r="EMK36" s="413"/>
      <c r="EML36" s="413"/>
      <c r="EMM36" s="413"/>
      <c r="EMN36" s="413"/>
      <c r="EMO36" s="413"/>
      <c r="EMP36" s="413"/>
      <c r="EMQ36" s="413"/>
      <c r="EMR36" s="413"/>
      <c r="EMS36" s="413"/>
      <c r="EMT36" s="413"/>
      <c r="EMU36" s="413"/>
      <c r="EMV36" s="413"/>
      <c r="EMW36" s="413"/>
      <c r="EMX36" s="413"/>
      <c r="EMY36" s="413"/>
      <c r="EMZ36" s="413"/>
      <c r="ENA36" s="413"/>
      <c r="ENB36" s="413"/>
      <c r="ENC36" s="413"/>
      <c r="END36" s="413"/>
      <c r="ENE36" s="413"/>
      <c r="ENF36" s="413"/>
      <c r="ENG36" s="413"/>
      <c r="ENH36" s="413"/>
      <c r="ENI36" s="413"/>
      <c r="ENJ36" s="413"/>
      <c r="ENK36" s="413"/>
      <c r="ENL36" s="413"/>
      <c r="ENM36" s="413"/>
      <c r="ENN36" s="413"/>
      <c r="ENO36" s="413"/>
      <c r="ENP36" s="413"/>
      <c r="ENQ36" s="413"/>
      <c r="ENR36" s="413"/>
      <c r="ENS36" s="413"/>
      <c r="ENT36" s="413"/>
      <c r="ENU36" s="413"/>
      <c r="ENV36" s="413"/>
      <c r="ENW36" s="413"/>
      <c r="ENX36" s="413"/>
      <c r="ENY36" s="413"/>
      <c r="ENZ36" s="413"/>
      <c r="EOA36" s="413"/>
      <c r="EOB36" s="413"/>
      <c r="EOC36" s="413"/>
      <c r="EOD36" s="413"/>
      <c r="EOE36" s="413"/>
      <c r="EOF36" s="413"/>
      <c r="EOG36" s="413"/>
      <c r="EOH36" s="413"/>
      <c r="EOI36" s="413"/>
      <c r="EOJ36" s="413"/>
      <c r="EOK36" s="413"/>
      <c r="EOL36" s="413"/>
      <c r="EOM36" s="413"/>
      <c r="EON36" s="413"/>
      <c r="EOO36" s="413"/>
      <c r="EOP36" s="413"/>
      <c r="EOQ36" s="413"/>
      <c r="EOR36" s="413"/>
      <c r="EOS36" s="413"/>
      <c r="EOT36" s="413"/>
      <c r="EOU36" s="413"/>
      <c r="EOV36" s="413"/>
      <c r="EOW36" s="413"/>
      <c r="EOX36" s="413"/>
      <c r="EOY36" s="413"/>
      <c r="EOZ36" s="413"/>
      <c r="EPA36" s="413"/>
      <c r="EPB36" s="413"/>
      <c r="EPC36" s="413"/>
      <c r="EPD36" s="413"/>
      <c r="EPE36" s="413"/>
      <c r="EPF36" s="413"/>
      <c r="EPG36" s="413"/>
      <c r="EPH36" s="413"/>
      <c r="EPI36" s="413"/>
      <c r="EPJ36" s="413"/>
      <c r="EPK36" s="413"/>
      <c r="EPL36" s="413"/>
      <c r="EPM36" s="413"/>
      <c r="EPN36" s="413"/>
      <c r="EPO36" s="413"/>
      <c r="EPP36" s="413"/>
      <c r="EPQ36" s="413"/>
      <c r="EPR36" s="413"/>
      <c r="EPS36" s="413"/>
      <c r="EPT36" s="413"/>
      <c r="EPU36" s="413"/>
      <c r="EPV36" s="413"/>
      <c r="EPW36" s="413"/>
      <c r="EPX36" s="413"/>
      <c r="EPY36" s="413"/>
      <c r="EPZ36" s="413"/>
      <c r="EQA36" s="413"/>
      <c r="EQB36" s="413"/>
      <c r="EQC36" s="413"/>
      <c r="EQD36" s="413"/>
      <c r="EQE36" s="413"/>
      <c r="EQF36" s="413"/>
      <c r="EQG36" s="413"/>
      <c r="EQH36" s="413"/>
      <c r="EQI36" s="413"/>
      <c r="EQJ36" s="413"/>
      <c r="EQK36" s="413"/>
      <c r="EQL36" s="413"/>
      <c r="EQM36" s="413"/>
      <c r="EQN36" s="413"/>
      <c r="EQO36" s="413"/>
      <c r="EQP36" s="413"/>
      <c r="EQQ36" s="413"/>
      <c r="EQR36" s="413"/>
      <c r="EQS36" s="413"/>
      <c r="EQT36" s="413"/>
      <c r="EQU36" s="413"/>
      <c r="EQV36" s="413"/>
      <c r="EQW36" s="413"/>
      <c r="EQX36" s="413"/>
      <c r="EQY36" s="413"/>
      <c r="EQZ36" s="413"/>
      <c r="ERA36" s="413"/>
      <c r="ERB36" s="413"/>
      <c r="ERC36" s="413"/>
      <c r="ERD36" s="413"/>
      <c r="ERE36" s="413"/>
      <c r="ERF36" s="413"/>
      <c r="ERG36" s="413"/>
      <c r="ERH36" s="413"/>
      <c r="ERI36" s="413"/>
      <c r="ERJ36" s="413"/>
      <c r="ERK36" s="413"/>
      <c r="ERL36" s="413"/>
      <c r="ERM36" s="413"/>
      <c r="ERN36" s="413"/>
      <c r="ERO36" s="413"/>
      <c r="ERP36" s="413"/>
      <c r="ERQ36" s="413"/>
      <c r="ERR36" s="413"/>
      <c r="ERS36" s="413"/>
      <c r="ERT36" s="413"/>
      <c r="ERU36" s="413"/>
      <c r="ERV36" s="413"/>
      <c r="ERW36" s="413"/>
      <c r="ERX36" s="413"/>
      <c r="ERY36" s="413"/>
      <c r="ERZ36" s="413"/>
      <c r="ESA36" s="413"/>
      <c r="ESB36" s="413"/>
      <c r="ESC36" s="413"/>
      <c r="ESD36" s="413"/>
      <c r="ESE36" s="413"/>
      <c r="ESF36" s="413"/>
      <c r="ESG36" s="413"/>
      <c r="ESH36" s="413"/>
      <c r="ESI36" s="413"/>
      <c r="ESJ36" s="413"/>
      <c r="ESK36" s="413"/>
      <c r="ESL36" s="413"/>
      <c r="ESM36" s="413"/>
      <c r="ESN36" s="413"/>
      <c r="ESO36" s="413"/>
      <c r="ESP36" s="413"/>
      <c r="ESQ36" s="413"/>
      <c r="ESR36" s="413"/>
      <c r="ESS36" s="413"/>
      <c r="EST36" s="413"/>
      <c r="ESU36" s="413"/>
      <c r="ESV36" s="413"/>
      <c r="ESW36" s="413"/>
      <c r="ESX36" s="413"/>
      <c r="ESY36" s="413"/>
      <c r="ESZ36" s="413"/>
      <c r="ETA36" s="413"/>
      <c r="ETB36" s="413"/>
      <c r="ETC36" s="413"/>
      <c r="ETD36" s="413"/>
      <c r="ETE36" s="413"/>
      <c r="ETF36" s="413"/>
      <c r="ETG36" s="413"/>
      <c r="ETH36" s="413"/>
      <c r="ETI36" s="413"/>
      <c r="ETJ36" s="413"/>
      <c r="ETK36" s="413"/>
      <c r="ETL36" s="413"/>
      <c r="ETM36" s="413"/>
      <c r="ETN36" s="413"/>
      <c r="ETO36" s="413"/>
      <c r="ETP36" s="413"/>
      <c r="ETQ36" s="413"/>
      <c r="ETR36" s="413"/>
      <c r="ETS36" s="413"/>
      <c r="ETT36" s="413"/>
      <c r="ETU36" s="413"/>
      <c r="ETV36" s="413"/>
      <c r="ETW36" s="413"/>
      <c r="ETX36" s="413"/>
      <c r="ETY36" s="413"/>
      <c r="ETZ36" s="413"/>
      <c r="EUA36" s="413"/>
      <c r="EUB36" s="413"/>
      <c r="EUC36" s="413"/>
      <c r="EUD36" s="413"/>
      <c r="EUE36" s="413"/>
      <c r="EUF36" s="413"/>
      <c r="EUG36" s="413"/>
      <c r="EUH36" s="413"/>
      <c r="EUI36" s="413"/>
      <c r="EUJ36" s="413"/>
      <c r="EUK36" s="413"/>
      <c r="EUL36" s="413"/>
      <c r="EUM36" s="413"/>
      <c r="EUN36" s="413"/>
      <c r="EUO36" s="413"/>
      <c r="EUP36" s="413"/>
      <c r="EUQ36" s="413"/>
      <c r="EUR36" s="413"/>
      <c r="EUS36" s="413"/>
      <c r="EUT36" s="413"/>
      <c r="EUU36" s="413"/>
      <c r="EUV36" s="413"/>
      <c r="EUW36" s="413"/>
      <c r="EUX36" s="413"/>
      <c r="EUY36" s="413"/>
      <c r="EUZ36" s="413"/>
      <c r="EVA36" s="413"/>
      <c r="EVB36" s="413"/>
      <c r="EVC36" s="413"/>
      <c r="EVD36" s="413"/>
      <c r="EVE36" s="413"/>
      <c r="EVF36" s="413"/>
      <c r="EVG36" s="413"/>
      <c r="EVH36" s="413"/>
      <c r="EVI36" s="413"/>
      <c r="EVJ36" s="413"/>
      <c r="EVK36" s="413"/>
      <c r="EVL36" s="413"/>
      <c r="EVM36" s="413"/>
      <c r="EVN36" s="413"/>
      <c r="EVO36" s="413"/>
      <c r="EVP36" s="413"/>
      <c r="EVQ36" s="413"/>
      <c r="EVR36" s="413"/>
      <c r="EVS36" s="413"/>
      <c r="EVT36" s="413"/>
      <c r="EVU36" s="413"/>
      <c r="EVV36" s="413"/>
      <c r="EVW36" s="413"/>
      <c r="EVX36" s="413"/>
      <c r="EVY36" s="413"/>
      <c r="EVZ36" s="413"/>
      <c r="EWA36" s="413"/>
      <c r="EWB36" s="413"/>
      <c r="EWC36" s="413"/>
      <c r="EWD36" s="413"/>
      <c r="EWE36" s="413"/>
      <c r="EWF36" s="413"/>
      <c r="EWG36" s="413"/>
      <c r="EWH36" s="413"/>
      <c r="EWI36" s="413"/>
      <c r="EWJ36" s="413"/>
      <c r="EWK36" s="413"/>
      <c r="EWL36" s="413"/>
      <c r="EWM36" s="413"/>
      <c r="EWN36" s="413"/>
      <c r="EWO36" s="413"/>
      <c r="EWP36" s="413"/>
      <c r="EWQ36" s="413"/>
      <c r="EWR36" s="413"/>
      <c r="EWS36" s="413"/>
      <c r="EWT36" s="413"/>
      <c r="EWU36" s="413"/>
      <c r="EWV36" s="413"/>
      <c r="EWW36" s="413"/>
      <c r="EWX36" s="413"/>
      <c r="EWY36" s="413"/>
      <c r="EWZ36" s="413"/>
      <c r="EXA36" s="413"/>
      <c r="EXB36" s="413"/>
      <c r="EXC36" s="413"/>
      <c r="EXD36" s="413"/>
      <c r="EXE36" s="413"/>
      <c r="EXF36" s="413"/>
      <c r="EXG36" s="413"/>
      <c r="EXH36" s="413"/>
      <c r="EXI36" s="413"/>
      <c r="EXJ36" s="413"/>
      <c r="EXK36" s="413"/>
      <c r="EXL36" s="413"/>
      <c r="EXM36" s="413"/>
      <c r="EXN36" s="413"/>
      <c r="EXO36" s="413"/>
      <c r="EXP36" s="413"/>
      <c r="EXQ36" s="413"/>
      <c r="EXR36" s="413"/>
      <c r="EXS36" s="413"/>
      <c r="EXT36" s="413"/>
      <c r="EXU36" s="413"/>
      <c r="EXV36" s="413"/>
      <c r="EXW36" s="413"/>
      <c r="EXX36" s="413"/>
      <c r="EXY36" s="413"/>
      <c r="EXZ36" s="413"/>
      <c r="EYA36" s="413"/>
      <c r="EYB36" s="413"/>
      <c r="EYC36" s="413"/>
      <c r="EYD36" s="413"/>
      <c r="EYE36" s="413"/>
      <c r="EYF36" s="413"/>
      <c r="EYG36" s="413"/>
      <c r="EYH36" s="413"/>
      <c r="EYI36" s="413"/>
      <c r="EYJ36" s="413"/>
      <c r="EYK36" s="413"/>
      <c r="EYL36" s="413"/>
      <c r="EYM36" s="413"/>
      <c r="EYN36" s="413"/>
      <c r="EYO36" s="413"/>
      <c r="EYP36" s="413"/>
      <c r="EYQ36" s="413"/>
      <c r="EYR36" s="413"/>
      <c r="EYS36" s="413"/>
      <c r="EYT36" s="413"/>
      <c r="EYU36" s="413"/>
      <c r="EYV36" s="413"/>
      <c r="EYW36" s="413"/>
      <c r="EYX36" s="413"/>
      <c r="EYY36" s="413"/>
      <c r="EYZ36" s="413"/>
      <c r="EZA36" s="413"/>
      <c r="EZB36" s="413"/>
      <c r="EZC36" s="413"/>
      <c r="EZD36" s="413"/>
      <c r="EZE36" s="413"/>
      <c r="EZF36" s="413"/>
      <c r="EZG36" s="413"/>
      <c r="EZH36" s="413"/>
      <c r="EZI36" s="413"/>
      <c r="EZJ36" s="413"/>
      <c r="EZK36" s="413"/>
      <c r="EZL36" s="413"/>
      <c r="EZM36" s="413"/>
      <c r="EZN36" s="413"/>
      <c r="EZO36" s="413"/>
      <c r="EZP36" s="413"/>
      <c r="EZQ36" s="413"/>
      <c r="EZR36" s="413"/>
      <c r="EZS36" s="413"/>
      <c r="EZT36" s="413"/>
      <c r="EZU36" s="413"/>
      <c r="EZV36" s="413"/>
      <c r="EZW36" s="413"/>
      <c r="EZX36" s="413"/>
      <c r="EZY36" s="413"/>
      <c r="EZZ36" s="413"/>
      <c r="FAA36" s="413"/>
      <c r="FAB36" s="413"/>
      <c r="FAC36" s="413"/>
      <c r="FAD36" s="413"/>
      <c r="FAE36" s="413"/>
      <c r="FAF36" s="413"/>
      <c r="FAG36" s="413"/>
      <c r="FAH36" s="413"/>
      <c r="FAI36" s="413"/>
      <c r="FAJ36" s="413"/>
      <c r="FAK36" s="413"/>
      <c r="FAL36" s="413"/>
      <c r="FAM36" s="413"/>
      <c r="FAN36" s="413"/>
      <c r="FAO36" s="413"/>
      <c r="FAP36" s="413"/>
      <c r="FAQ36" s="413"/>
      <c r="FAR36" s="413"/>
      <c r="FAS36" s="413"/>
      <c r="FAT36" s="413"/>
      <c r="FAU36" s="413"/>
      <c r="FAV36" s="413"/>
      <c r="FAW36" s="413"/>
      <c r="FAX36" s="413"/>
      <c r="FAY36" s="413"/>
      <c r="FAZ36" s="413"/>
      <c r="FBA36" s="413"/>
      <c r="FBB36" s="413"/>
      <c r="FBC36" s="413"/>
      <c r="FBD36" s="413"/>
      <c r="FBE36" s="413"/>
      <c r="FBF36" s="413"/>
      <c r="FBG36" s="413"/>
      <c r="FBH36" s="413"/>
      <c r="FBI36" s="413"/>
      <c r="FBJ36" s="413"/>
      <c r="FBK36" s="413"/>
      <c r="FBL36" s="413"/>
      <c r="FBM36" s="413"/>
      <c r="FBN36" s="413"/>
      <c r="FBO36" s="413"/>
      <c r="FBP36" s="413"/>
      <c r="FBQ36" s="413"/>
      <c r="FBR36" s="413"/>
      <c r="FBS36" s="413"/>
      <c r="FBT36" s="413"/>
      <c r="FBU36" s="413"/>
      <c r="FBV36" s="413"/>
      <c r="FBW36" s="413"/>
      <c r="FBX36" s="413"/>
      <c r="FBY36" s="413"/>
      <c r="FBZ36" s="413"/>
      <c r="FCA36" s="413"/>
      <c r="FCB36" s="413"/>
      <c r="FCC36" s="413"/>
      <c r="FCD36" s="413"/>
      <c r="FCE36" s="413"/>
      <c r="FCF36" s="413"/>
      <c r="FCG36" s="413"/>
      <c r="FCH36" s="413"/>
      <c r="FCI36" s="413"/>
      <c r="FCJ36" s="413"/>
      <c r="FCK36" s="413"/>
      <c r="FCL36" s="413"/>
      <c r="FCM36" s="413"/>
      <c r="FCN36" s="413"/>
      <c r="FCO36" s="413"/>
      <c r="FCP36" s="413"/>
      <c r="FCQ36" s="413"/>
      <c r="FCR36" s="413"/>
      <c r="FCS36" s="413"/>
      <c r="FCT36" s="413"/>
      <c r="FCU36" s="413"/>
      <c r="FCV36" s="413"/>
      <c r="FCW36" s="413"/>
      <c r="FCX36" s="413"/>
      <c r="FCY36" s="413"/>
      <c r="FCZ36" s="413"/>
      <c r="FDA36" s="413"/>
      <c r="FDB36" s="413"/>
      <c r="FDC36" s="413"/>
      <c r="FDD36" s="413"/>
      <c r="FDE36" s="413"/>
      <c r="FDF36" s="413"/>
      <c r="FDG36" s="413"/>
      <c r="FDH36" s="413"/>
      <c r="FDI36" s="413"/>
      <c r="FDJ36" s="413"/>
      <c r="FDK36" s="413"/>
      <c r="FDL36" s="413"/>
      <c r="FDM36" s="413"/>
      <c r="FDN36" s="413"/>
      <c r="FDO36" s="413"/>
      <c r="FDP36" s="413"/>
      <c r="FDQ36" s="413"/>
      <c r="FDR36" s="413"/>
      <c r="FDS36" s="413"/>
      <c r="FDT36" s="413"/>
      <c r="FDU36" s="413"/>
      <c r="FDV36" s="413"/>
      <c r="FDW36" s="413"/>
      <c r="FDX36" s="413"/>
      <c r="FDY36" s="413"/>
      <c r="FDZ36" s="413"/>
      <c r="FEA36" s="413"/>
      <c r="FEB36" s="413"/>
      <c r="FEC36" s="413"/>
      <c r="FED36" s="413"/>
      <c r="FEE36" s="413"/>
      <c r="FEF36" s="413"/>
      <c r="FEG36" s="413"/>
      <c r="FEH36" s="413"/>
      <c r="FEI36" s="413"/>
      <c r="FEJ36" s="413"/>
      <c r="FEK36" s="413"/>
      <c r="FEL36" s="413"/>
      <c r="FEM36" s="413"/>
      <c r="FEN36" s="413"/>
      <c r="FEO36" s="413"/>
      <c r="FEP36" s="413"/>
      <c r="FEQ36" s="413"/>
      <c r="FER36" s="413"/>
      <c r="FES36" s="413"/>
      <c r="FET36" s="413"/>
      <c r="FEU36" s="413"/>
      <c r="FEV36" s="413"/>
      <c r="FEW36" s="413"/>
      <c r="FEX36" s="413"/>
      <c r="FEY36" s="413"/>
      <c r="FEZ36" s="413"/>
      <c r="FFA36" s="413"/>
      <c r="FFB36" s="413"/>
      <c r="FFC36" s="413"/>
      <c r="FFD36" s="413"/>
      <c r="FFE36" s="413"/>
      <c r="FFF36" s="413"/>
      <c r="FFG36" s="413"/>
      <c r="FFH36" s="413"/>
      <c r="FFI36" s="413"/>
      <c r="FFJ36" s="413"/>
      <c r="FFK36" s="413"/>
      <c r="FFL36" s="413"/>
      <c r="FFM36" s="413"/>
      <c r="FFN36" s="413"/>
      <c r="FFO36" s="413"/>
      <c r="FFP36" s="413"/>
      <c r="FFQ36" s="413"/>
      <c r="FFR36" s="413"/>
      <c r="FFS36" s="413"/>
      <c r="FFT36" s="413"/>
      <c r="FFU36" s="413"/>
      <c r="FFV36" s="413"/>
      <c r="FFW36" s="413"/>
      <c r="FFX36" s="413"/>
      <c r="FFY36" s="413"/>
      <c r="FFZ36" s="413"/>
      <c r="FGA36" s="413"/>
      <c r="FGB36" s="413"/>
      <c r="FGC36" s="413"/>
      <c r="FGD36" s="413"/>
      <c r="FGE36" s="413"/>
      <c r="FGF36" s="413"/>
      <c r="FGG36" s="413"/>
      <c r="FGH36" s="413"/>
      <c r="FGI36" s="413"/>
      <c r="FGJ36" s="413"/>
      <c r="FGK36" s="413"/>
      <c r="FGL36" s="413"/>
      <c r="FGM36" s="413"/>
      <c r="FGN36" s="413"/>
      <c r="FGO36" s="413"/>
      <c r="FGP36" s="413"/>
      <c r="FGQ36" s="413"/>
      <c r="FGR36" s="413"/>
      <c r="FGS36" s="413"/>
      <c r="FGT36" s="413"/>
      <c r="FGU36" s="413"/>
      <c r="FGV36" s="413"/>
      <c r="FGW36" s="413"/>
      <c r="FGX36" s="413"/>
      <c r="FGY36" s="413"/>
      <c r="FGZ36" s="413"/>
      <c r="FHA36" s="413"/>
      <c r="FHB36" s="413"/>
      <c r="FHC36" s="413"/>
      <c r="FHD36" s="413"/>
      <c r="FHE36" s="413"/>
      <c r="FHF36" s="413"/>
      <c r="FHG36" s="413"/>
      <c r="FHH36" s="413"/>
      <c r="FHI36" s="413"/>
      <c r="FHJ36" s="413"/>
      <c r="FHK36" s="413"/>
      <c r="FHL36" s="413"/>
      <c r="FHM36" s="413"/>
      <c r="FHN36" s="413"/>
      <c r="FHO36" s="413"/>
      <c r="FHP36" s="413"/>
      <c r="FHQ36" s="413"/>
      <c r="FHR36" s="413"/>
      <c r="FHS36" s="413"/>
      <c r="FHT36" s="413"/>
      <c r="FHU36" s="413"/>
      <c r="FHV36" s="413"/>
      <c r="FHW36" s="413"/>
      <c r="FHX36" s="413"/>
      <c r="FHY36" s="413"/>
      <c r="FHZ36" s="413"/>
      <c r="FIA36" s="413"/>
      <c r="FIB36" s="413"/>
      <c r="FIC36" s="413"/>
      <c r="FID36" s="413"/>
      <c r="FIE36" s="413"/>
      <c r="FIF36" s="413"/>
      <c r="FIG36" s="413"/>
      <c r="FIH36" s="413"/>
      <c r="FII36" s="413"/>
      <c r="FIJ36" s="413"/>
      <c r="FIK36" s="413"/>
      <c r="FIL36" s="413"/>
      <c r="FIM36" s="413"/>
      <c r="FIN36" s="413"/>
      <c r="FIO36" s="413"/>
      <c r="FIP36" s="413"/>
      <c r="FIQ36" s="413"/>
      <c r="FIR36" s="413"/>
      <c r="FIS36" s="413"/>
      <c r="FIT36" s="413"/>
      <c r="FIU36" s="413"/>
      <c r="FIV36" s="413"/>
      <c r="FIW36" s="413"/>
      <c r="FIX36" s="413"/>
      <c r="FIY36" s="413"/>
      <c r="FIZ36" s="413"/>
      <c r="FJA36" s="413"/>
      <c r="FJB36" s="413"/>
      <c r="FJC36" s="413"/>
      <c r="FJD36" s="413"/>
      <c r="FJE36" s="413"/>
      <c r="FJF36" s="413"/>
      <c r="FJG36" s="413"/>
      <c r="FJH36" s="413"/>
      <c r="FJI36" s="413"/>
      <c r="FJJ36" s="413"/>
      <c r="FJK36" s="413"/>
      <c r="FJL36" s="413"/>
      <c r="FJM36" s="413"/>
      <c r="FJN36" s="413"/>
      <c r="FJO36" s="413"/>
      <c r="FJP36" s="413"/>
      <c r="FJQ36" s="413"/>
      <c r="FJR36" s="413"/>
      <c r="FJS36" s="413"/>
      <c r="FJT36" s="413"/>
      <c r="FJU36" s="413"/>
      <c r="FJV36" s="413"/>
      <c r="FJW36" s="413"/>
      <c r="FJX36" s="413"/>
      <c r="FJY36" s="413"/>
      <c r="FJZ36" s="413"/>
      <c r="FKA36" s="413"/>
      <c r="FKB36" s="413"/>
      <c r="FKC36" s="413"/>
      <c r="FKD36" s="413"/>
      <c r="FKE36" s="413"/>
      <c r="FKF36" s="413"/>
      <c r="FKG36" s="413"/>
      <c r="FKH36" s="413"/>
      <c r="FKI36" s="413"/>
      <c r="FKJ36" s="413"/>
      <c r="FKK36" s="413"/>
      <c r="FKL36" s="413"/>
      <c r="FKM36" s="413"/>
      <c r="FKN36" s="413"/>
      <c r="FKO36" s="413"/>
      <c r="FKP36" s="413"/>
      <c r="FKQ36" s="413"/>
      <c r="FKR36" s="413"/>
      <c r="FKS36" s="413"/>
      <c r="FKT36" s="413"/>
      <c r="FKU36" s="413"/>
      <c r="FKV36" s="413"/>
      <c r="FKW36" s="413"/>
      <c r="FKX36" s="413"/>
      <c r="FKY36" s="413"/>
      <c r="FKZ36" s="413"/>
      <c r="FLA36" s="413"/>
      <c r="FLB36" s="413"/>
      <c r="FLC36" s="413"/>
      <c r="FLD36" s="413"/>
      <c r="FLE36" s="413"/>
      <c r="FLF36" s="413"/>
      <c r="FLG36" s="413"/>
      <c r="FLH36" s="413"/>
      <c r="FLI36" s="413"/>
      <c r="FLJ36" s="413"/>
      <c r="FLK36" s="413"/>
      <c r="FLL36" s="413"/>
      <c r="FLM36" s="413"/>
      <c r="FLN36" s="413"/>
      <c r="FLO36" s="413"/>
      <c r="FLP36" s="413"/>
      <c r="FLQ36" s="413"/>
      <c r="FLR36" s="413"/>
      <c r="FLS36" s="413"/>
      <c r="FLT36" s="413"/>
      <c r="FLU36" s="413"/>
      <c r="FLV36" s="413"/>
      <c r="FLW36" s="413"/>
      <c r="FLX36" s="413"/>
      <c r="FLY36" s="413"/>
      <c r="FLZ36" s="413"/>
      <c r="FMA36" s="413"/>
      <c r="FMB36" s="413"/>
      <c r="FMC36" s="413"/>
      <c r="FMD36" s="413"/>
      <c r="FME36" s="413"/>
      <c r="FMF36" s="413"/>
      <c r="FMG36" s="413"/>
      <c r="FMH36" s="413"/>
      <c r="FMI36" s="413"/>
      <c r="FMJ36" s="413"/>
      <c r="FMK36" s="413"/>
      <c r="FML36" s="413"/>
      <c r="FMM36" s="413"/>
      <c r="FMN36" s="413"/>
      <c r="FMO36" s="413"/>
      <c r="FMP36" s="413"/>
      <c r="FMQ36" s="413"/>
      <c r="FMR36" s="413"/>
      <c r="FMS36" s="413"/>
      <c r="FMT36" s="413"/>
      <c r="FMU36" s="413"/>
      <c r="FMV36" s="413"/>
      <c r="FMW36" s="413"/>
      <c r="FMX36" s="413"/>
      <c r="FMY36" s="413"/>
      <c r="FMZ36" s="413"/>
      <c r="FNA36" s="413"/>
      <c r="FNB36" s="413"/>
      <c r="FNC36" s="413"/>
      <c r="FND36" s="413"/>
      <c r="FNE36" s="413"/>
      <c r="FNF36" s="413"/>
      <c r="FNG36" s="413"/>
      <c r="FNH36" s="413"/>
      <c r="FNI36" s="413"/>
      <c r="FNJ36" s="413"/>
      <c r="FNK36" s="413"/>
      <c r="FNL36" s="413"/>
      <c r="FNM36" s="413"/>
      <c r="FNN36" s="413"/>
      <c r="FNO36" s="413"/>
      <c r="FNP36" s="413"/>
      <c r="FNQ36" s="413"/>
      <c r="FNR36" s="413"/>
      <c r="FNS36" s="413"/>
      <c r="FNT36" s="413"/>
      <c r="FNU36" s="413"/>
      <c r="FNV36" s="413"/>
      <c r="FNW36" s="413"/>
      <c r="FNX36" s="413"/>
      <c r="FNY36" s="413"/>
      <c r="FNZ36" s="413"/>
      <c r="FOA36" s="413"/>
      <c r="FOB36" s="413"/>
      <c r="FOC36" s="413"/>
      <c r="FOD36" s="413"/>
      <c r="FOE36" s="413"/>
      <c r="FOF36" s="413"/>
      <c r="FOG36" s="413"/>
      <c r="FOH36" s="413"/>
      <c r="FOI36" s="413"/>
      <c r="FOJ36" s="413"/>
      <c r="FOK36" s="413"/>
      <c r="FOL36" s="413"/>
      <c r="FOM36" s="413"/>
      <c r="FON36" s="413"/>
      <c r="FOO36" s="413"/>
      <c r="FOP36" s="413"/>
      <c r="FOQ36" s="413"/>
      <c r="FOR36" s="413"/>
      <c r="FOS36" s="413"/>
      <c r="FOT36" s="413"/>
      <c r="FOU36" s="413"/>
      <c r="FOV36" s="413"/>
      <c r="FOW36" s="413"/>
      <c r="FOX36" s="413"/>
      <c r="FOY36" s="413"/>
      <c r="FOZ36" s="413"/>
      <c r="FPA36" s="413"/>
      <c r="FPB36" s="413"/>
      <c r="FPC36" s="413"/>
      <c r="FPD36" s="413"/>
      <c r="FPE36" s="413"/>
      <c r="FPF36" s="413"/>
      <c r="FPG36" s="413"/>
      <c r="FPH36" s="413"/>
      <c r="FPI36" s="413"/>
      <c r="FPJ36" s="413"/>
      <c r="FPK36" s="413"/>
      <c r="FPL36" s="413"/>
      <c r="FPM36" s="413"/>
      <c r="FPN36" s="413"/>
      <c r="FPO36" s="413"/>
      <c r="FPP36" s="413"/>
      <c r="FPQ36" s="413"/>
      <c r="FPR36" s="413"/>
      <c r="FPS36" s="413"/>
      <c r="FPT36" s="413"/>
      <c r="FPU36" s="413"/>
      <c r="FPV36" s="413"/>
      <c r="FPW36" s="413"/>
      <c r="FPX36" s="413"/>
      <c r="FPY36" s="413"/>
      <c r="FPZ36" s="413"/>
      <c r="FQA36" s="413"/>
      <c r="FQB36" s="413"/>
      <c r="FQC36" s="413"/>
      <c r="FQD36" s="413"/>
      <c r="FQE36" s="413"/>
      <c r="FQF36" s="413"/>
      <c r="FQG36" s="413"/>
      <c r="FQH36" s="413"/>
      <c r="FQI36" s="413"/>
      <c r="FQJ36" s="413"/>
      <c r="FQK36" s="413"/>
      <c r="FQL36" s="413"/>
      <c r="FQM36" s="413"/>
      <c r="FQN36" s="413"/>
      <c r="FQO36" s="413"/>
      <c r="FQP36" s="413"/>
      <c r="FQQ36" s="413"/>
      <c r="FQR36" s="413"/>
      <c r="FQS36" s="413"/>
      <c r="FQT36" s="413"/>
      <c r="FQU36" s="413"/>
      <c r="FQV36" s="413"/>
      <c r="FQW36" s="413"/>
      <c r="FQX36" s="413"/>
      <c r="FQY36" s="413"/>
      <c r="FQZ36" s="413"/>
      <c r="FRA36" s="413"/>
      <c r="FRB36" s="413"/>
      <c r="FRC36" s="413"/>
      <c r="FRD36" s="413"/>
      <c r="FRE36" s="413"/>
      <c r="FRF36" s="413"/>
      <c r="FRG36" s="413"/>
      <c r="FRH36" s="413"/>
      <c r="FRI36" s="413"/>
      <c r="FRJ36" s="413"/>
      <c r="FRK36" s="413"/>
      <c r="FRL36" s="413"/>
      <c r="FRM36" s="413"/>
      <c r="FRN36" s="413"/>
      <c r="FRO36" s="413"/>
      <c r="FRP36" s="413"/>
      <c r="FRQ36" s="413"/>
      <c r="FRR36" s="413"/>
      <c r="FRS36" s="413"/>
      <c r="FRT36" s="413"/>
      <c r="FRU36" s="413"/>
      <c r="FRV36" s="413"/>
      <c r="FRW36" s="413"/>
      <c r="FRX36" s="413"/>
      <c r="FRY36" s="413"/>
      <c r="FRZ36" s="413"/>
      <c r="FSA36" s="413"/>
      <c r="FSB36" s="413"/>
      <c r="FSC36" s="413"/>
      <c r="FSD36" s="413"/>
      <c r="FSE36" s="413"/>
      <c r="FSF36" s="413"/>
      <c r="FSG36" s="413"/>
      <c r="FSH36" s="413"/>
      <c r="FSI36" s="413"/>
      <c r="FSJ36" s="413"/>
      <c r="FSK36" s="413"/>
      <c r="FSL36" s="413"/>
      <c r="FSM36" s="413"/>
      <c r="FSN36" s="413"/>
      <c r="FSO36" s="413"/>
      <c r="FSP36" s="413"/>
      <c r="FSQ36" s="413"/>
      <c r="FSR36" s="413"/>
      <c r="FSS36" s="413"/>
      <c r="FST36" s="413"/>
      <c r="FSU36" s="413"/>
      <c r="FSV36" s="413"/>
      <c r="FSW36" s="413"/>
      <c r="FSX36" s="413"/>
      <c r="FSY36" s="413"/>
      <c r="FSZ36" s="413"/>
      <c r="FTA36" s="413"/>
      <c r="FTB36" s="413"/>
      <c r="FTC36" s="413"/>
      <c r="FTD36" s="413"/>
      <c r="FTE36" s="413"/>
      <c r="FTF36" s="413"/>
      <c r="FTG36" s="413"/>
      <c r="FTH36" s="413"/>
      <c r="FTI36" s="413"/>
      <c r="FTJ36" s="413"/>
      <c r="FTK36" s="413"/>
      <c r="FTL36" s="413"/>
      <c r="FTM36" s="413"/>
      <c r="FTN36" s="413"/>
      <c r="FTO36" s="413"/>
      <c r="FTP36" s="413"/>
      <c r="FTQ36" s="413"/>
      <c r="FTR36" s="413"/>
      <c r="FTS36" s="413"/>
      <c r="FTT36" s="413"/>
      <c r="FTU36" s="413"/>
      <c r="FTV36" s="413"/>
      <c r="FTW36" s="413"/>
      <c r="FTX36" s="413"/>
      <c r="FTY36" s="413"/>
      <c r="FTZ36" s="413"/>
      <c r="FUA36" s="413"/>
      <c r="FUB36" s="413"/>
      <c r="FUC36" s="413"/>
      <c r="FUD36" s="413"/>
      <c r="FUE36" s="413"/>
      <c r="FUF36" s="413"/>
      <c r="FUG36" s="413"/>
      <c r="FUH36" s="413"/>
      <c r="FUI36" s="413"/>
      <c r="FUJ36" s="413"/>
      <c r="FUK36" s="413"/>
      <c r="FUL36" s="413"/>
      <c r="FUM36" s="413"/>
      <c r="FUN36" s="413"/>
      <c r="FUO36" s="413"/>
      <c r="FUP36" s="413"/>
      <c r="FUQ36" s="413"/>
      <c r="FUR36" s="413"/>
      <c r="FUS36" s="413"/>
      <c r="FUT36" s="413"/>
      <c r="FUU36" s="413"/>
      <c r="FUV36" s="413"/>
      <c r="FUW36" s="413"/>
      <c r="FUX36" s="413"/>
      <c r="FUY36" s="413"/>
      <c r="FUZ36" s="413"/>
      <c r="FVA36" s="413"/>
      <c r="FVB36" s="413"/>
      <c r="FVC36" s="413"/>
      <c r="FVD36" s="413"/>
      <c r="FVE36" s="413"/>
      <c r="FVF36" s="413"/>
      <c r="FVG36" s="413"/>
      <c r="FVH36" s="413"/>
      <c r="FVI36" s="413"/>
      <c r="FVJ36" s="413"/>
      <c r="FVK36" s="413"/>
      <c r="FVL36" s="413"/>
      <c r="FVM36" s="413"/>
      <c r="FVN36" s="413"/>
      <c r="FVO36" s="413"/>
      <c r="FVP36" s="413"/>
      <c r="FVQ36" s="413"/>
      <c r="FVR36" s="413"/>
      <c r="FVS36" s="413"/>
      <c r="FVT36" s="413"/>
      <c r="FVU36" s="413"/>
      <c r="FVV36" s="413"/>
      <c r="FVW36" s="413"/>
      <c r="FVX36" s="413"/>
      <c r="FVY36" s="413"/>
      <c r="FVZ36" s="413"/>
      <c r="FWA36" s="413"/>
      <c r="FWB36" s="413"/>
      <c r="FWC36" s="413"/>
      <c r="FWD36" s="413"/>
      <c r="FWE36" s="413"/>
      <c r="FWF36" s="413"/>
      <c r="FWG36" s="413"/>
      <c r="FWH36" s="413"/>
      <c r="FWI36" s="413"/>
      <c r="FWJ36" s="413"/>
      <c r="FWK36" s="413"/>
      <c r="FWL36" s="413"/>
      <c r="FWM36" s="413"/>
      <c r="FWN36" s="413"/>
      <c r="FWO36" s="413"/>
      <c r="FWP36" s="413"/>
      <c r="FWQ36" s="413"/>
      <c r="FWR36" s="413"/>
      <c r="FWS36" s="413"/>
      <c r="FWT36" s="413"/>
      <c r="FWU36" s="413"/>
      <c r="FWV36" s="413"/>
      <c r="FWW36" s="413"/>
      <c r="FWX36" s="413"/>
      <c r="FWY36" s="413"/>
      <c r="FWZ36" s="413"/>
      <c r="FXA36" s="413"/>
      <c r="FXB36" s="413"/>
      <c r="FXC36" s="413"/>
      <c r="FXD36" s="413"/>
      <c r="FXE36" s="413"/>
      <c r="FXF36" s="413"/>
      <c r="FXG36" s="413"/>
      <c r="FXH36" s="413"/>
      <c r="FXI36" s="413"/>
      <c r="FXJ36" s="413"/>
      <c r="FXK36" s="413"/>
      <c r="FXL36" s="413"/>
      <c r="FXM36" s="413"/>
      <c r="FXN36" s="413"/>
      <c r="FXO36" s="413"/>
      <c r="FXP36" s="413"/>
      <c r="FXQ36" s="413"/>
      <c r="FXR36" s="413"/>
      <c r="FXS36" s="413"/>
      <c r="FXT36" s="413"/>
      <c r="FXU36" s="413"/>
      <c r="FXV36" s="413"/>
      <c r="FXW36" s="413"/>
      <c r="FXX36" s="413"/>
      <c r="FXY36" s="413"/>
      <c r="FXZ36" s="413"/>
      <c r="FYA36" s="413"/>
      <c r="FYB36" s="413"/>
      <c r="FYC36" s="413"/>
      <c r="FYD36" s="413"/>
      <c r="FYE36" s="413"/>
      <c r="FYF36" s="413"/>
      <c r="FYG36" s="413"/>
      <c r="FYH36" s="413"/>
      <c r="FYI36" s="413"/>
      <c r="FYJ36" s="413"/>
      <c r="FYK36" s="413"/>
      <c r="FYL36" s="413"/>
      <c r="FYM36" s="413"/>
      <c r="FYN36" s="413"/>
      <c r="FYO36" s="413"/>
      <c r="FYP36" s="413"/>
      <c r="FYQ36" s="413"/>
      <c r="FYR36" s="413"/>
      <c r="FYS36" s="413"/>
      <c r="FYT36" s="413"/>
      <c r="FYU36" s="413"/>
      <c r="FYV36" s="413"/>
      <c r="FYW36" s="413"/>
      <c r="FYX36" s="413"/>
      <c r="FYY36" s="413"/>
      <c r="FYZ36" s="413"/>
      <c r="FZA36" s="413"/>
      <c r="FZB36" s="413"/>
      <c r="FZC36" s="413"/>
      <c r="FZD36" s="413"/>
      <c r="FZE36" s="413"/>
      <c r="FZF36" s="413"/>
      <c r="FZG36" s="413"/>
      <c r="FZH36" s="413"/>
      <c r="FZI36" s="413"/>
      <c r="FZJ36" s="413"/>
      <c r="FZK36" s="413"/>
      <c r="FZL36" s="413"/>
      <c r="FZM36" s="413"/>
      <c r="FZN36" s="413"/>
      <c r="FZO36" s="413"/>
      <c r="FZP36" s="413"/>
      <c r="FZQ36" s="413"/>
      <c r="FZR36" s="413"/>
      <c r="FZS36" s="413"/>
      <c r="FZT36" s="413"/>
      <c r="FZU36" s="413"/>
      <c r="FZV36" s="413"/>
      <c r="FZW36" s="413"/>
      <c r="FZX36" s="413"/>
      <c r="FZY36" s="413"/>
      <c r="FZZ36" s="413"/>
      <c r="GAA36" s="413"/>
      <c r="GAB36" s="413"/>
      <c r="GAC36" s="413"/>
      <c r="GAD36" s="413"/>
      <c r="GAE36" s="413"/>
      <c r="GAF36" s="413"/>
      <c r="GAG36" s="413"/>
      <c r="GAH36" s="413"/>
      <c r="GAI36" s="413"/>
      <c r="GAJ36" s="413"/>
      <c r="GAK36" s="413"/>
      <c r="GAL36" s="413"/>
      <c r="GAM36" s="413"/>
      <c r="GAN36" s="413"/>
      <c r="GAO36" s="413"/>
      <c r="GAP36" s="413"/>
      <c r="GAQ36" s="413"/>
      <c r="GAR36" s="413"/>
      <c r="GAS36" s="413"/>
      <c r="GAT36" s="413"/>
      <c r="GAU36" s="413"/>
      <c r="GAV36" s="413"/>
      <c r="GAW36" s="413"/>
      <c r="GAX36" s="413"/>
      <c r="GAY36" s="413"/>
      <c r="GAZ36" s="413"/>
      <c r="GBA36" s="413"/>
      <c r="GBB36" s="413"/>
      <c r="GBC36" s="413"/>
      <c r="GBD36" s="413"/>
      <c r="GBE36" s="413"/>
      <c r="GBF36" s="413"/>
      <c r="GBG36" s="413"/>
      <c r="GBH36" s="413"/>
      <c r="GBI36" s="413"/>
      <c r="GBJ36" s="413"/>
      <c r="GBK36" s="413"/>
      <c r="GBL36" s="413"/>
      <c r="GBM36" s="413"/>
      <c r="GBN36" s="413"/>
      <c r="GBO36" s="413"/>
      <c r="GBP36" s="413"/>
      <c r="GBQ36" s="413"/>
      <c r="GBR36" s="413"/>
      <c r="GBS36" s="413"/>
      <c r="GBT36" s="413"/>
      <c r="GBU36" s="413"/>
      <c r="GBV36" s="413"/>
      <c r="GBW36" s="413"/>
      <c r="GBX36" s="413"/>
      <c r="GBY36" s="413"/>
      <c r="GBZ36" s="413"/>
      <c r="GCA36" s="413"/>
      <c r="GCB36" s="413"/>
      <c r="GCC36" s="413"/>
      <c r="GCD36" s="413"/>
      <c r="GCE36" s="413"/>
      <c r="GCF36" s="413"/>
      <c r="GCG36" s="413"/>
      <c r="GCH36" s="413"/>
      <c r="GCI36" s="413"/>
      <c r="GCJ36" s="413"/>
      <c r="GCK36" s="413"/>
      <c r="GCL36" s="413"/>
      <c r="GCM36" s="413"/>
      <c r="GCN36" s="413"/>
      <c r="GCO36" s="413"/>
      <c r="GCP36" s="413"/>
      <c r="GCQ36" s="413"/>
      <c r="GCR36" s="413"/>
      <c r="GCS36" s="413"/>
      <c r="GCT36" s="413"/>
      <c r="GCU36" s="413"/>
      <c r="GCV36" s="413"/>
      <c r="GCW36" s="413"/>
      <c r="GCX36" s="413"/>
      <c r="GCY36" s="413"/>
      <c r="GCZ36" s="413"/>
      <c r="GDA36" s="413"/>
      <c r="GDB36" s="413"/>
      <c r="GDC36" s="413"/>
      <c r="GDD36" s="413"/>
      <c r="GDE36" s="413"/>
      <c r="GDF36" s="413"/>
      <c r="GDG36" s="413"/>
      <c r="GDH36" s="413"/>
      <c r="GDI36" s="413"/>
      <c r="GDJ36" s="413"/>
      <c r="GDK36" s="413"/>
      <c r="GDL36" s="413"/>
      <c r="GDM36" s="413"/>
      <c r="GDN36" s="413"/>
      <c r="GDO36" s="413"/>
      <c r="GDP36" s="413"/>
      <c r="GDQ36" s="413"/>
      <c r="GDR36" s="413"/>
      <c r="GDS36" s="413"/>
      <c r="GDT36" s="413"/>
      <c r="GDU36" s="413"/>
      <c r="GDV36" s="413"/>
      <c r="GDW36" s="413"/>
      <c r="GDX36" s="413"/>
      <c r="GDY36" s="413"/>
      <c r="GDZ36" s="413"/>
      <c r="GEA36" s="413"/>
      <c r="GEB36" s="413"/>
      <c r="GEC36" s="413"/>
      <c r="GED36" s="413"/>
      <c r="GEE36" s="413"/>
      <c r="GEF36" s="413"/>
      <c r="GEG36" s="413"/>
      <c r="GEH36" s="413"/>
      <c r="GEI36" s="413"/>
      <c r="GEJ36" s="413"/>
      <c r="GEK36" s="413"/>
      <c r="GEL36" s="413"/>
      <c r="GEM36" s="413"/>
      <c r="GEN36" s="413"/>
      <c r="GEO36" s="413"/>
      <c r="GEP36" s="413"/>
      <c r="GEQ36" s="413"/>
      <c r="GER36" s="413"/>
      <c r="GES36" s="413"/>
      <c r="GET36" s="413"/>
      <c r="GEU36" s="413"/>
      <c r="GEV36" s="413"/>
      <c r="GEW36" s="413"/>
      <c r="GEX36" s="413"/>
      <c r="GEY36" s="413"/>
      <c r="GEZ36" s="413"/>
      <c r="GFA36" s="413"/>
      <c r="GFB36" s="413"/>
      <c r="GFC36" s="413"/>
      <c r="GFD36" s="413"/>
      <c r="GFE36" s="413"/>
      <c r="GFF36" s="413"/>
      <c r="GFG36" s="413"/>
      <c r="GFH36" s="413"/>
      <c r="GFI36" s="413"/>
      <c r="GFJ36" s="413"/>
      <c r="GFK36" s="413"/>
      <c r="GFL36" s="413"/>
      <c r="GFM36" s="413"/>
      <c r="GFN36" s="413"/>
      <c r="GFO36" s="413"/>
      <c r="GFP36" s="413"/>
      <c r="GFQ36" s="413"/>
      <c r="GFR36" s="413"/>
      <c r="GFS36" s="413"/>
      <c r="GFT36" s="413"/>
      <c r="GFU36" s="413"/>
      <c r="GFV36" s="413"/>
      <c r="GFW36" s="413"/>
      <c r="GFX36" s="413"/>
      <c r="GFY36" s="413"/>
      <c r="GFZ36" s="413"/>
      <c r="GGA36" s="413"/>
      <c r="GGB36" s="413"/>
      <c r="GGC36" s="413"/>
      <c r="GGD36" s="413"/>
      <c r="GGE36" s="413"/>
      <c r="GGF36" s="413"/>
      <c r="GGG36" s="413"/>
      <c r="GGH36" s="413"/>
      <c r="GGI36" s="413"/>
      <c r="GGJ36" s="413"/>
      <c r="GGK36" s="413"/>
      <c r="GGL36" s="413"/>
      <c r="GGM36" s="413"/>
      <c r="GGN36" s="413"/>
      <c r="GGO36" s="413"/>
      <c r="GGP36" s="413"/>
      <c r="GGQ36" s="413"/>
      <c r="GGR36" s="413"/>
      <c r="GGS36" s="413"/>
      <c r="GGT36" s="413"/>
      <c r="GGU36" s="413"/>
      <c r="GGV36" s="413"/>
      <c r="GGW36" s="413"/>
      <c r="GGX36" s="413"/>
      <c r="GGY36" s="413"/>
      <c r="GGZ36" s="413"/>
      <c r="GHA36" s="413"/>
      <c r="GHB36" s="413"/>
      <c r="GHC36" s="413"/>
      <c r="GHD36" s="413"/>
      <c r="GHE36" s="413"/>
      <c r="GHF36" s="413"/>
      <c r="GHG36" s="413"/>
      <c r="GHH36" s="413"/>
      <c r="GHI36" s="413"/>
      <c r="GHJ36" s="413"/>
      <c r="GHK36" s="413"/>
      <c r="GHL36" s="413"/>
      <c r="GHM36" s="413"/>
      <c r="GHN36" s="413"/>
      <c r="GHO36" s="413"/>
      <c r="GHP36" s="413"/>
      <c r="GHQ36" s="413"/>
      <c r="GHR36" s="413"/>
      <c r="GHS36" s="413"/>
      <c r="GHT36" s="413"/>
      <c r="GHU36" s="413"/>
      <c r="GHV36" s="413"/>
      <c r="GHW36" s="413"/>
      <c r="GHX36" s="413"/>
      <c r="GHY36" s="413"/>
      <c r="GHZ36" s="413"/>
      <c r="GIA36" s="413"/>
      <c r="GIB36" s="413"/>
      <c r="GIC36" s="413"/>
      <c r="GID36" s="413"/>
      <c r="GIE36" s="413"/>
      <c r="GIF36" s="413"/>
      <c r="GIG36" s="413"/>
      <c r="GIH36" s="413"/>
      <c r="GII36" s="413"/>
      <c r="GIJ36" s="413"/>
      <c r="GIK36" s="413"/>
      <c r="GIL36" s="413"/>
      <c r="GIM36" s="413"/>
      <c r="GIN36" s="413"/>
      <c r="GIO36" s="413"/>
      <c r="GIP36" s="413"/>
      <c r="GIQ36" s="413"/>
      <c r="GIR36" s="413"/>
      <c r="GIS36" s="413"/>
      <c r="GIT36" s="413"/>
      <c r="GIU36" s="413"/>
      <c r="GIV36" s="413"/>
      <c r="GIW36" s="413"/>
      <c r="GIX36" s="413"/>
      <c r="GIY36" s="413"/>
      <c r="GIZ36" s="413"/>
      <c r="GJA36" s="413"/>
      <c r="GJB36" s="413"/>
      <c r="GJC36" s="413"/>
      <c r="GJD36" s="413"/>
      <c r="GJE36" s="413"/>
      <c r="GJF36" s="413"/>
      <c r="GJG36" s="413"/>
      <c r="GJH36" s="413"/>
      <c r="GJI36" s="413"/>
      <c r="GJJ36" s="413"/>
      <c r="GJK36" s="413"/>
      <c r="GJL36" s="413"/>
      <c r="GJM36" s="413"/>
      <c r="GJN36" s="413"/>
      <c r="GJO36" s="413"/>
      <c r="GJP36" s="413"/>
      <c r="GJQ36" s="413"/>
      <c r="GJR36" s="413"/>
      <c r="GJS36" s="413"/>
      <c r="GJT36" s="413"/>
      <c r="GJU36" s="413"/>
      <c r="GJV36" s="413"/>
      <c r="GJW36" s="413"/>
      <c r="GJX36" s="413"/>
      <c r="GJY36" s="413"/>
      <c r="GJZ36" s="413"/>
      <c r="GKA36" s="413"/>
      <c r="GKB36" s="413"/>
      <c r="GKC36" s="413"/>
      <c r="GKD36" s="413"/>
      <c r="GKE36" s="413"/>
      <c r="GKF36" s="413"/>
      <c r="GKG36" s="413"/>
      <c r="GKH36" s="413"/>
      <c r="GKI36" s="413"/>
      <c r="GKJ36" s="413"/>
      <c r="GKK36" s="413"/>
      <c r="GKL36" s="413"/>
      <c r="GKM36" s="413"/>
      <c r="GKN36" s="413"/>
      <c r="GKO36" s="413"/>
      <c r="GKP36" s="413"/>
      <c r="GKQ36" s="413"/>
      <c r="GKR36" s="413"/>
      <c r="GKS36" s="413"/>
      <c r="GKT36" s="413"/>
      <c r="GKU36" s="413"/>
      <c r="GKV36" s="413"/>
      <c r="GKW36" s="413"/>
      <c r="GKX36" s="413"/>
      <c r="GKY36" s="413"/>
      <c r="GKZ36" s="413"/>
      <c r="GLA36" s="413"/>
      <c r="GLB36" s="413"/>
      <c r="GLC36" s="413"/>
      <c r="GLD36" s="413"/>
      <c r="GLE36" s="413"/>
      <c r="GLF36" s="413"/>
      <c r="GLG36" s="413"/>
      <c r="GLH36" s="413"/>
      <c r="GLI36" s="413"/>
      <c r="GLJ36" s="413"/>
      <c r="GLK36" s="413"/>
      <c r="GLL36" s="413"/>
      <c r="GLM36" s="413"/>
      <c r="GLN36" s="413"/>
      <c r="GLO36" s="413"/>
      <c r="GLP36" s="413"/>
      <c r="GLQ36" s="413"/>
      <c r="GLR36" s="413"/>
      <c r="GLS36" s="413"/>
      <c r="GLT36" s="413"/>
      <c r="GLU36" s="413"/>
      <c r="GLV36" s="413"/>
      <c r="GLW36" s="413"/>
      <c r="GLX36" s="413"/>
      <c r="GLY36" s="413"/>
      <c r="GLZ36" s="413"/>
      <c r="GMA36" s="413"/>
      <c r="GMB36" s="413"/>
      <c r="GMC36" s="413"/>
      <c r="GMD36" s="413"/>
      <c r="GME36" s="413"/>
      <c r="GMF36" s="413"/>
      <c r="GMG36" s="413"/>
      <c r="GMH36" s="413"/>
      <c r="GMI36" s="413"/>
      <c r="GMJ36" s="413"/>
      <c r="GMK36" s="413"/>
      <c r="GML36" s="413"/>
      <c r="GMM36" s="413"/>
      <c r="GMN36" s="413"/>
      <c r="GMO36" s="413"/>
      <c r="GMP36" s="413"/>
      <c r="GMQ36" s="413"/>
      <c r="GMR36" s="413"/>
      <c r="GMS36" s="413"/>
      <c r="GMT36" s="413"/>
      <c r="GMU36" s="413"/>
      <c r="GMV36" s="413"/>
      <c r="GMW36" s="413"/>
      <c r="GMX36" s="413"/>
      <c r="GMY36" s="413"/>
      <c r="GMZ36" s="413"/>
      <c r="GNA36" s="413"/>
      <c r="GNB36" s="413"/>
      <c r="GNC36" s="413"/>
      <c r="GND36" s="413"/>
      <c r="GNE36" s="413"/>
      <c r="GNF36" s="413"/>
      <c r="GNG36" s="413"/>
      <c r="GNH36" s="413"/>
      <c r="GNI36" s="413"/>
      <c r="GNJ36" s="413"/>
      <c r="GNK36" s="413"/>
      <c r="GNL36" s="413"/>
      <c r="GNM36" s="413"/>
      <c r="GNN36" s="413"/>
      <c r="GNO36" s="413"/>
      <c r="GNP36" s="413"/>
      <c r="GNQ36" s="413"/>
      <c r="GNR36" s="413"/>
      <c r="GNS36" s="413"/>
      <c r="GNT36" s="413"/>
      <c r="GNU36" s="413"/>
      <c r="GNV36" s="413"/>
      <c r="GNW36" s="413"/>
      <c r="GNX36" s="413"/>
      <c r="GNY36" s="413"/>
      <c r="GNZ36" s="413"/>
      <c r="GOA36" s="413"/>
      <c r="GOB36" s="413"/>
      <c r="GOC36" s="413"/>
      <c r="GOD36" s="413"/>
      <c r="GOE36" s="413"/>
      <c r="GOF36" s="413"/>
      <c r="GOG36" s="413"/>
      <c r="GOH36" s="413"/>
      <c r="GOI36" s="413"/>
      <c r="GOJ36" s="413"/>
      <c r="GOK36" s="413"/>
      <c r="GOL36" s="413"/>
      <c r="GOM36" s="413"/>
      <c r="GON36" s="413"/>
      <c r="GOO36" s="413"/>
      <c r="GOP36" s="413"/>
      <c r="GOQ36" s="413"/>
      <c r="GOR36" s="413"/>
      <c r="GOS36" s="413"/>
      <c r="GOT36" s="413"/>
      <c r="GOU36" s="413"/>
      <c r="GOV36" s="413"/>
      <c r="GOW36" s="413"/>
      <c r="GOX36" s="413"/>
      <c r="GOY36" s="413"/>
      <c r="GOZ36" s="413"/>
      <c r="GPA36" s="413"/>
      <c r="GPB36" s="413"/>
      <c r="GPC36" s="413"/>
      <c r="GPD36" s="413"/>
      <c r="GPE36" s="413"/>
      <c r="GPF36" s="413"/>
      <c r="GPG36" s="413"/>
      <c r="GPH36" s="413"/>
      <c r="GPI36" s="413"/>
      <c r="GPJ36" s="413"/>
      <c r="GPK36" s="413"/>
      <c r="GPL36" s="413"/>
      <c r="GPM36" s="413"/>
      <c r="GPN36" s="413"/>
      <c r="GPO36" s="413"/>
      <c r="GPP36" s="413"/>
      <c r="GPQ36" s="413"/>
      <c r="GPR36" s="413"/>
      <c r="GPS36" s="413"/>
      <c r="GPT36" s="413"/>
      <c r="GPU36" s="413"/>
      <c r="GPV36" s="413"/>
      <c r="GPW36" s="413"/>
      <c r="GPX36" s="413"/>
      <c r="GPY36" s="413"/>
      <c r="GPZ36" s="413"/>
      <c r="GQA36" s="413"/>
      <c r="GQB36" s="413"/>
      <c r="GQC36" s="413"/>
      <c r="GQD36" s="413"/>
      <c r="GQE36" s="413"/>
      <c r="GQF36" s="413"/>
      <c r="GQG36" s="413"/>
      <c r="GQH36" s="413"/>
      <c r="GQI36" s="413"/>
      <c r="GQJ36" s="413"/>
      <c r="GQK36" s="413"/>
      <c r="GQL36" s="413"/>
      <c r="GQM36" s="413"/>
      <c r="GQN36" s="413"/>
      <c r="GQO36" s="413"/>
      <c r="GQP36" s="413"/>
      <c r="GQQ36" s="413"/>
      <c r="GQR36" s="413"/>
      <c r="GQS36" s="413"/>
      <c r="GQT36" s="413"/>
      <c r="GQU36" s="413"/>
      <c r="GQV36" s="413"/>
      <c r="GQW36" s="413"/>
      <c r="GQX36" s="413"/>
      <c r="GQY36" s="413"/>
      <c r="GQZ36" s="413"/>
      <c r="GRA36" s="413"/>
      <c r="GRB36" s="413"/>
      <c r="GRC36" s="413"/>
      <c r="GRD36" s="413"/>
      <c r="GRE36" s="413"/>
      <c r="GRF36" s="413"/>
      <c r="GRG36" s="413"/>
      <c r="GRH36" s="413"/>
      <c r="GRI36" s="413"/>
      <c r="GRJ36" s="413"/>
      <c r="GRK36" s="413"/>
      <c r="GRL36" s="413"/>
      <c r="GRM36" s="413"/>
      <c r="GRN36" s="413"/>
      <c r="GRO36" s="413"/>
      <c r="GRP36" s="413"/>
      <c r="GRQ36" s="413"/>
      <c r="GRR36" s="413"/>
      <c r="GRS36" s="413"/>
      <c r="GRT36" s="413"/>
      <c r="GRU36" s="413"/>
      <c r="GRV36" s="413"/>
      <c r="GRW36" s="413"/>
      <c r="GRX36" s="413"/>
      <c r="GRY36" s="413"/>
      <c r="GRZ36" s="413"/>
      <c r="GSA36" s="413"/>
      <c r="GSB36" s="413"/>
      <c r="GSC36" s="413"/>
      <c r="GSD36" s="413"/>
      <c r="GSE36" s="413"/>
      <c r="GSF36" s="413"/>
      <c r="GSG36" s="413"/>
      <c r="GSH36" s="413"/>
      <c r="GSI36" s="413"/>
      <c r="GSJ36" s="413"/>
      <c r="GSK36" s="413"/>
      <c r="GSL36" s="413"/>
      <c r="GSM36" s="413"/>
      <c r="GSN36" s="413"/>
      <c r="GSO36" s="413"/>
      <c r="GSP36" s="413"/>
      <c r="GSQ36" s="413"/>
      <c r="GSR36" s="413"/>
      <c r="GSS36" s="413"/>
      <c r="GST36" s="413"/>
      <c r="GSU36" s="413"/>
      <c r="GSV36" s="413"/>
      <c r="GSW36" s="413"/>
      <c r="GSX36" s="413"/>
      <c r="GSY36" s="413"/>
      <c r="GSZ36" s="413"/>
      <c r="GTA36" s="413"/>
      <c r="GTB36" s="413"/>
      <c r="GTC36" s="413"/>
      <c r="GTD36" s="413"/>
      <c r="GTE36" s="413"/>
      <c r="GTF36" s="413"/>
      <c r="GTG36" s="413"/>
      <c r="GTH36" s="413"/>
      <c r="GTI36" s="413"/>
      <c r="GTJ36" s="413"/>
      <c r="GTK36" s="413"/>
      <c r="GTL36" s="413"/>
      <c r="GTM36" s="413"/>
      <c r="GTN36" s="413"/>
      <c r="GTO36" s="413"/>
      <c r="GTP36" s="413"/>
      <c r="GTQ36" s="413"/>
      <c r="GTR36" s="413"/>
      <c r="GTS36" s="413"/>
      <c r="GTT36" s="413"/>
      <c r="GTU36" s="413"/>
      <c r="GTV36" s="413"/>
      <c r="GTW36" s="413"/>
      <c r="GTX36" s="413"/>
      <c r="GTY36" s="413"/>
      <c r="GTZ36" s="413"/>
      <c r="GUA36" s="413"/>
      <c r="GUB36" s="413"/>
      <c r="GUC36" s="413"/>
      <c r="GUD36" s="413"/>
      <c r="GUE36" s="413"/>
      <c r="GUF36" s="413"/>
      <c r="GUG36" s="413"/>
      <c r="GUH36" s="413"/>
      <c r="GUI36" s="413"/>
      <c r="GUJ36" s="413"/>
      <c r="GUK36" s="413"/>
      <c r="GUL36" s="413"/>
      <c r="GUM36" s="413"/>
      <c r="GUN36" s="413"/>
      <c r="GUO36" s="413"/>
      <c r="GUP36" s="413"/>
      <c r="GUQ36" s="413"/>
      <c r="GUR36" s="413"/>
      <c r="GUS36" s="413"/>
      <c r="GUT36" s="413"/>
      <c r="GUU36" s="413"/>
      <c r="GUV36" s="413"/>
      <c r="GUW36" s="413"/>
      <c r="GUX36" s="413"/>
      <c r="GUY36" s="413"/>
      <c r="GUZ36" s="413"/>
      <c r="GVA36" s="413"/>
      <c r="GVB36" s="413"/>
      <c r="GVC36" s="413"/>
      <c r="GVD36" s="413"/>
      <c r="GVE36" s="413"/>
      <c r="GVF36" s="413"/>
      <c r="GVG36" s="413"/>
      <c r="GVH36" s="413"/>
      <c r="GVI36" s="413"/>
      <c r="GVJ36" s="413"/>
      <c r="GVK36" s="413"/>
      <c r="GVL36" s="413"/>
      <c r="GVM36" s="413"/>
      <c r="GVN36" s="413"/>
      <c r="GVO36" s="413"/>
      <c r="GVP36" s="413"/>
      <c r="GVQ36" s="413"/>
      <c r="GVR36" s="413"/>
      <c r="GVS36" s="413"/>
      <c r="GVT36" s="413"/>
      <c r="GVU36" s="413"/>
      <c r="GVV36" s="413"/>
      <c r="GVW36" s="413"/>
      <c r="GVX36" s="413"/>
      <c r="GVY36" s="413"/>
      <c r="GVZ36" s="413"/>
      <c r="GWA36" s="413"/>
      <c r="GWB36" s="413"/>
      <c r="GWC36" s="413"/>
      <c r="GWD36" s="413"/>
      <c r="GWE36" s="413"/>
      <c r="GWF36" s="413"/>
      <c r="GWG36" s="413"/>
      <c r="GWH36" s="413"/>
      <c r="GWI36" s="413"/>
      <c r="GWJ36" s="413"/>
      <c r="GWK36" s="413"/>
      <c r="GWL36" s="413"/>
      <c r="GWM36" s="413"/>
      <c r="GWN36" s="413"/>
      <c r="GWO36" s="413"/>
      <c r="GWP36" s="413"/>
      <c r="GWQ36" s="413"/>
      <c r="GWR36" s="413"/>
      <c r="GWS36" s="413"/>
      <c r="GWT36" s="413"/>
      <c r="GWU36" s="413"/>
      <c r="GWV36" s="413"/>
      <c r="GWW36" s="413"/>
      <c r="GWX36" s="413"/>
      <c r="GWY36" s="413"/>
      <c r="GWZ36" s="413"/>
      <c r="GXA36" s="413"/>
      <c r="GXB36" s="413"/>
      <c r="GXC36" s="413"/>
      <c r="GXD36" s="413"/>
      <c r="GXE36" s="413"/>
      <c r="GXF36" s="413"/>
      <c r="GXG36" s="413"/>
      <c r="GXH36" s="413"/>
      <c r="GXI36" s="413"/>
      <c r="GXJ36" s="413"/>
      <c r="GXK36" s="413"/>
      <c r="GXL36" s="413"/>
      <c r="GXM36" s="413"/>
      <c r="GXN36" s="413"/>
      <c r="GXO36" s="413"/>
      <c r="GXP36" s="413"/>
      <c r="GXQ36" s="413"/>
      <c r="GXR36" s="413"/>
      <c r="GXS36" s="413"/>
      <c r="GXT36" s="413"/>
      <c r="GXU36" s="413"/>
      <c r="GXV36" s="413"/>
      <c r="GXW36" s="413"/>
      <c r="GXX36" s="413"/>
      <c r="GXY36" s="413"/>
      <c r="GXZ36" s="413"/>
      <c r="GYA36" s="413"/>
      <c r="GYB36" s="413"/>
      <c r="GYC36" s="413"/>
      <c r="GYD36" s="413"/>
      <c r="GYE36" s="413"/>
      <c r="GYF36" s="413"/>
      <c r="GYG36" s="413"/>
      <c r="GYH36" s="413"/>
      <c r="GYI36" s="413"/>
      <c r="GYJ36" s="413"/>
      <c r="GYK36" s="413"/>
      <c r="GYL36" s="413"/>
      <c r="GYM36" s="413"/>
      <c r="GYN36" s="413"/>
      <c r="GYO36" s="413"/>
      <c r="GYP36" s="413"/>
      <c r="GYQ36" s="413"/>
      <c r="GYR36" s="413"/>
      <c r="GYS36" s="413"/>
      <c r="GYT36" s="413"/>
      <c r="GYU36" s="413"/>
      <c r="GYV36" s="413"/>
      <c r="GYW36" s="413"/>
      <c r="GYX36" s="413"/>
      <c r="GYY36" s="413"/>
      <c r="GYZ36" s="413"/>
      <c r="GZA36" s="413"/>
      <c r="GZB36" s="413"/>
      <c r="GZC36" s="413"/>
      <c r="GZD36" s="413"/>
      <c r="GZE36" s="413"/>
      <c r="GZF36" s="413"/>
      <c r="GZG36" s="413"/>
      <c r="GZH36" s="413"/>
      <c r="GZI36" s="413"/>
      <c r="GZJ36" s="413"/>
      <c r="GZK36" s="413"/>
      <c r="GZL36" s="413"/>
      <c r="GZM36" s="413"/>
      <c r="GZN36" s="413"/>
      <c r="GZO36" s="413"/>
      <c r="GZP36" s="413"/>
      <c r="GZQ36" s="413"/>
      <c r="GZR36" s="413"/>
      <c r="GZS36" s="413"/>
      <c r="GZT36" s="413"/>
      <c r="GZU36" s="413"/>
      <c r="GZV36" s="413"/>
      <c r="GZW36" s="413"/>
      <c r="GZX36" s="413"/>
      <c r="GZY36" s="413"/>
      <c r="GZZ36" s="413"/>
      <c r="HAA36" s="413"/>
      <c r="HAB36" s="413"/>
      <c r="HAC36" s="413"/>
      <c r="HAD36" s="413"/>
      <c r="HAE36" s="413"/>
      <c r="HAF36" s="413"/>
      <c r="HAG36" s="413"/>
      <c r="HAH36" s="413"/>
      <c r="HAI36" s="413"/>
      <c r="HAJ36" s="413"/>
      <c r="HAK36" s="413"/>
      <c r="HAL36" s="413"/>
      <c r="HAM36" s="413"/>
      <c r="HAN36" s="413"/>
      <c r="HAO36" s="413"/>
      <c r="HAP36" s="413"/>
      <c r="HAQ36" s="413"/>
      <c r="HAR36" s="413"/>
      <c r="HAS36" s="413"/>
      <c r="HAT36" s="413"/>
      <c r="HAU36" s="413"/>
      <c r="HAV36" s="413"/>
      <c r="HAW36" s="413"/>
      <c r="HAX36" s="413"/>
      <c r="HAY36" s="413"/>
      <c r="HAZ36" s="413"/>
      <c r="HBA36" s="413"/>
      <c r="HBB36" s="413"/>
      <c r="HBC36" s="413"/>
      <c r="HBD36" s="413"/>
      <c r="HBE36" s="413"/>
      <c r="HBF36" s="413"/>
      <c r="HBG36" s="413"/>
      <c r="HBH36" s="413"/>
      <c r="HBI36" s="413"/>
      <c r="HBJ36" s="413"/>
      <c r="HBK36" s="413"/>
      <c r="HBL36" s="413"/>
      <c r="HBM36" s="413"/>
      <c r="HBN36" s="413"/>
      <c r="HBO36" s="413"/>
      <c r="HBP36" s="413"/>
      <c r="HBQ36" s="413"/>
      <c r="HBR36" s="413"/>
      <c r="HBS36" s="413"/>
      <c r="HBT36" s="413"/>
      <c r="HBU36" s="413"/>
      <c r="HBV36" s="413"/>
      <c r="HBW36" s="413"/>
      <c r="HBX36" s="413"/>
      <c r="HBY36" s="413"/>
      <c r="HBZ36" s="413"/>
      <c r="HCA36" s="413"/>
      <c r="HCB36" s="413"/>
      <c r="HCC36" s="413"/>
      <c r="HCD36" s="413"/>
      <c r="HCE36" s="413"/>
      <c r="HCF36" s="413"/>
      <c r="HCG36" s="413"/>
      <c r="HCH36" s="413"/>
      <c r="HCI36" s="413"/>
      <c r="HCJ36" s="413"/>
      <c r="HCK36" s="413"/>
      <c r="HCL36" s="413"/>
      <c r="HCM36" s="413"/>
      <c r="HCN36" s="413"/>
      <c r="HCO36" s="413"/>
      <c r="HCP36" s="413"/>
      <c r="HCQ36" s="413"/>
      <c r="HCR36" s="413"/>
      <c r="HCS36" s="413"/>
      <c r="HCT36" s="413"/>
      <c r="HCU36" s="413"/>
      <c r="HCV36" s="413"/>
      <c r="HCW36" s="413"/>
      <c r="HCX36" s="413"/>
      <c r="HCY36" s="413"/>
      <c r="HCZ36" s="413"/>
      <c r="HDA36" s="413"/>
      <c r="HDB36" s="413"/>
      <c r="HDC36" s="413"/>
      <c r="HDD36" s="413"/>
      <c r="HDE36" s="413"/>
      <c r="HDF36" s="413"/>
      <c r="HDG36" s="413"/>
      <c r="HDH36" s="413"/>
      <c r="HDI36" s="413"/>
      <c r="HDJ36" s="413"/>
      <c r="HDK36" s="413"/>
      <c r="HDL36" s="413"/>
      <c r="HDM36" s="413"/>
      <c r="HDN36" s="413"/>
      <c r="HDO36" s="413"/>
      <c r="HDP36" s="413"/>
      <c r="HDQ36" s="413"/>
      <c r="HDR36" s="413"/>
      <c r="HDS36" s="413"/>
      <c r="HDT36" s="413"/>
      <c r="HDU36" s="413"/>
      <c r="HDV36" s="413"/>
      <c r="HDW36" s="413"/>
      <c r="HDX36" s="413"/>
      <c r="HDY36" s="413"/>
      <c r="HDZ36" s="413"/>
      <c r="HEA36" s="413"/>
      <c r="HEB36" s="413"/>
      <c r="HEC36" s="413"/>
      <c r="HED36" s="413"/>
      <c r="HEE36" s="413"/>
      <c r="HEF36" s="413"/>
      <c r="HEG36" s="413"/>
      <c r="HEH36" s="413"/>
      <c r="HEI36" s="413"/>
      <c r="HEJ36" s="413"/>
      <c r="HEK36" s="413"/>
      <c r="HEL36" s="413"/>
      <c r="HEM36" s="413"/>
      <c r="HEN36" s="413"/>
      <c r="HEO36" s="413"/>
      <c r="HEP36" s="413"/>
      <c r="HEQ36" s="413"/>
      <c r="HER36" s="413"/>
      <c r="HES36" s="413"/>
      <c r="HET36" s="413"/>
      <c r="HEU36" s="413"/>
      <c r="HEV36" s="413"/>
      <c r="HEW36" s="413"/>
      <c r="HEX36" s="413"/>
      <c r="HEY36" s="413"/>
      <c r="HEZ36" s="413"/>
      <c r="HFA36" s="413"/>
      <c r="HFB36" s="413"/>
      <c r="HFC36" s="413"/>
      <c r="HFD36" s="413"/>
      <c r="HFE36" s="413"/>
      <c r="HFF36" s="413"/>
      <c r="HFG36" s="413"/>
      <c r="HFH36" s="413"/>
      <c r="HFI36" s="413"/>
      <c r="HFJ36" s="413"/>
      <c r="HFK36" s="413"/>
      <c r="HFL36" s="413"/>
      <c r="HFM36" s="413"/>
      <c r="HFN36" s="413"/>
      <c r="HFO36" s="413"/>
      <c r="HFP36" s="413"/>
      <c r="HFQ36" s="413"/>
      <c r="HFR36" s="413"/>
      <c r="HFS36" s="413"/>
      <c r="HFT36" s="413"/>
      <c r="HFU36" s="413"/>
      <c r="HFV36" s="413"/>
      <c r="HFW36" s="413"/>
      <c r="HFX36" s="413"/>
      <c r="HFY36" s="413"/>
      <c r="HFZ36" s="413"/>
      <c r="HGA36" s="413"/>
      <c r="HGB36" s="413"/>
      <c r="HGC36" s="413"/>
      <c r="HGD36" s="413"/>
      <c r="HGE36" s="413"/>
      <c r="HGF36" s="413"/>
      <c r="HGG36" s="413"/>
      <c r="HGH36" s="413"/>
      <c r="HGI36" s="413"/>
      <c r="HGJ36" s="413"/>
      <c r="HGK36" s="413"/>
      <c r="HGL36" s="413"/>
      <c r="HGM36" s="413"/>
      <c r="HGN36" s="413"/>
      <c r="HGO36" s="413"/>
      <c r="HGP36" s="413"/>
      <c r="HGQ36" s="413"/>
      <c r="HGR36" s="413"/>
      <c r="HGS36" s="413"/>
      <c r="HGT36" s="413"/>
      <c r="HGU36" s="413"/>
      <c r="HGV36" s="413"/>
      <c r="HGW36" s="413"/>
      <c r="HGX36" s="413"/>
      <c r="HGY36" s="413"/>
      <c r="HGZ36" s="413"/>
      <c r="HHA36" s="413"/>
      <c r="HHB36" s="413"/>
      <c r="HHC36" s="413"/>
      <c r="HHD36" s="413"/>
      <c r="HHE36" s="413"/>
      <c r="HHF36" s="413"/>
      <c r="HHG36" s="413"/>
      <c r="HHH36" s="413"/>
      <c r="HHI36" s="413"/>
      <c r="HHJ36" s="413"/>
      <c r="HHK36" s="413"/>
      <c r="HHL36" s="413"/>
      <c r="HHM36" s="413"/>
      <c r="HHN36" s="413"/>
      <c r="HHO36" s="413"/>
      <c r="HHP36" s="413"/>
      <c r="HHQ36" s="413"/>
      <c r="HHR36" s="413"/>
      <c r="HHS36" s="413"/>
      <c r="HHT36" s="413"/>
      <c r="HHU36" s="413"/>
      <c r="HHV36" s="413"/>
      <c r="HHW36" s="413"/>
      <c r="HHX36" s="413"/>
      <c r="HHY36" s="413"/>
      <c r="HHZ36" s="413"/>
      <c r="HIA36" s="413"/>
      <c r="HIB36" s="413"/>
      <c r="HIC36" s="413"/>
      <c r="HID36" s="413"/>
      <c r="HIE36" s="413"/>
      <c r="HIF36" s="413"/>
      <c r="HIG36" s="413"/>
      <c r="HIH36" s="413"/>
      <c r="HII36" s="413"/>
      <c r="HIJ36" s="413"/>
      <c r="HIK36" s="413"/>
      <c r="HIL36" s="413"/>
      <c r="HIM36" s="413"/>
      <c r="HIN36" s="413"/>
      <c r="HIO36" s="413"/>
      <c r="HIP36" s="413"/>
      <c r="HIQ36" s="413"/>
      <c r="HIR36" s="413"/>
      <c r="HIS36" s="413"/>
      <c r="HIT36" s="413"/>
      <c r="HIU36" s="413"/>
      <c r="HIV36" s="413"/>
      <c r="HIW36" s="413"/>
      <c r="HIX36" s="413"/>
      <c r="HIY36" s="413"/>
      <c r="HIZ36" s="413"/>
      <c r="HJA36" s="413"/>
      <c r="HJB36" s="413"/>
      <c r="HJC36" s="413"/>
      <c r="HJD36" s="413"/>
      <c r="HJE36" s="413"/>
      <c r="HJF36" s="413"/>
      <c r="HJG36" s="413"/>
      <c r="HJH36" s="413"/>
      <c r="HJI36" s="413"/>
      <c r="HJJ36" s="413"/>
      <c r="HJK36" s="413"/>
      <c r="HJL36" s="413"/>
      <c r="HJM36" s="413"/>
      <c r="HJN36" s="413"/>
      <c r="HJO36" s="413"/>
      <c r="HJP36" s="413"/>
      <c r="HJQ36" s="413"/>
      <c r="HJR36" s="413"/>
      <c r="HJS36" s="413"/>
      <c r="HJT36" s="413"/>
      <c r="HJU36" s="413"/>
      <c r="HJV36" s="413"/>
      <c r="HJW36" s="413"/>
      <c r="HJX36" s="413"/>
      <c r="HJY36" s="413"/>
      <c r="HJZ36" s="413"/>
      <c r="HKA36" s="413"/>
      <c r="HKB36" s="413"/>
      <c r="HKC36" s="413"/>
      <c r="HKD36" s="413"/>
      <c r="HKE36" s="413"/>
      <c r="HKF36" s="413"/>
      <c r="HKG36" s="413"/>
      <c r="HKH36" s="413"/>
      <c r="HKI36" s="413"/>
      <c r="HKJ36" s="413"/>
      <c r="HKK36" s="413"/>
      <c r="HKL36" s="413"/>
      <c r="HKM36" s="413"/>
      <c r="HKN36" s="413"/>
      <c r="HKO36" s="413"/>
      <c r="HKP36" s="413"/>
      <c r="HKQ36" s="413"/>
      <c r="HKR36" s="413"/>
      <c r="HKS36" s="413"/>
      <c r="HKT36" s="413"/>
      <c r="HKU36" s="413"/>
      <c r="HKV36" s="413"/>
      <c r="HKW36" s="413"/>
      <c r="HKX36" s="413"/>
      <c r="HKY36" s="413"/>
      <c r="HKZ36" s="413"/>
      <c r="HLA36" s="413"/>
      <c r="HLB36" s="413"/>
      <c r="HLC36" s="413"/>
      <c r="HLD36" s="413"/>
      <c r="HLE36" s="413"/>
      <c r="HLF36" s="413"/>
      <c r="HLG36" s="413"/>
      <c r="HLH36" s="413"/>
      <c r="HLI36" s="413"/>
      <c r="HLJ36" s="413"/>
      <c r="HLK36" s="413"/>
      <c r="HLL36" s="413"/>
      <c r="HLM36" s="413"/>
      <c r="HLN36" s="413"/>
      <c r="HLO36" s="413"/>
      <c r="HLP36" s="413"/>
      <c r="HLQ36" s="413"/>
      <c r="HLR36" s="413"/>
      <c r="HLS36" s="413"/>
      <c r="HLT36" s="413"/>
      <c r="HLU36" s="413"/>
      <c r="HLV36" s="413"/>
      <c r="HLW36" s="413"/>
      <c r="HLX36" s="413"/>
      <c r="HLY36" s="413"/>
      <c r="HLZ36" s="413"/>
      <c r="HMA36" s="413"/>
      <c r="HMB36" s="413"/>
      <c r="HMC36" s="413"/>
      <c r="HMD36" s="413"/>
      <c r="HME36" s="413"/>
      <c r="HMF36" s="413"/>
      <c r="HMG36" s="413"/>
      <c r="HMH36" s="413"/>
      <c r="HMI36" s="413"/>
      <c r="HMJ36" s="413"/>
      <c r="HMK36" s="413"/>
      <c r="HML36" s="413"/>
      <c r="HMM36" s="413"/>
      <c r="HMN36" s="413"/>
      <c r="HMO36" s="413"/>
      <c r="HMP36" s="413"/>
      <c r="HMQ36" s="413"/>
      <c r="HMR36" s="413"/>
      <c r="HMS36" s="413"/>
      <c r="HMT36" s="413"/>
      <c r="HMU36" s="413"/>
      <c r="HMV36" s="413"/>
      <c r="HMW36" s="413"/>
      <c r="HMX36" s="413"/>
      <c r="HMY36" s="413"/>
      <c r="HMZ36" s="413"/>
      <c r="HNA36" s="413"/>
      <c r="HNB36" s="413"/>
      <c r="HNC36" s="413"/>
      <c r="HND36" s="413"/>
      <c r="HNE36" s="413"/>
      <c r="HNF36" s="413"/>
      <c r="HNG36" s="413"/>
      <c r="HNH36" s="413"/>
      <c r="HNI36" s="413"/>
      <c r="HNJ36" s="413"/>
      <c r="HNK36" s="413"/>
      <c r="HNL36" s="413"/>
      <c r="HNM36" s="413"/>
      <c r="HNN36" s="413"/>
      <c r="HNO36" s="413"/>
      <c r="HNP36" s="413"/>
      <c r="HNQ36" s="413"/>
      <c r="HNR36" s="413"/>
      <c r="HNS36" s="413"/>
      <c r="HNT36" s="413"/>
      <c r="HNU36" s="413"/>
      <c r="HNV36" s="413"/>
      <c r="HNW36" s="413"/>
      <c r="HNX36" s="413"/>
      <c r="HNY36" s="413"/>
      <c r="HNZ36" s="413"/>
      <c r="HOA36" s="413"/>
      <c r="HOB36" s="413"/>
      <c r="HOC36" s="413"/>
      <c r="HOD36" s="413"/>
      <c r="HOE36" s="413"/>
      <c r="HOF36" s="413"/>
      <c r="HOG36" s="413"/>
      <c r="HOH36" s="413"/>
      <c r="HOI36" s="413"/>
      <c r="HOJ36" s="413"/>
      <c r="HOK36" s="413"/>
      <c r="HOL36" s="413"/>
      <c r="HOM36" s="413"/>
      <c r="HON36" s="413"/>
      <c r="HOO36" s="413"/>
      <c r="HOP36" s="413"/>
      <c r="HOQ36" s="413"/>
      <c r="HOR36" s="413"/>
      <c r="HOS36" s="413"/>
      <c r="HOT36" s="413"/>
      <c r="HOU36" s="413"/>
      <c r="HOV36" s="413"/>
      <c r="HOW36" s="413"/>
      <c r="HOX36" s="413"/>
      <c r="HOY36" s="413"/>
      <c r="HOZ36" s="413"/>
      <c r="HPA36" s="413"/>
      <c r="HPB36" s="413"/>
      <c r="HPC36" s="413"/>
      <c r="HPD36" s="413"/>
      <c r="HPE36" s="413"/>
      <c r="HPF36" s="413"/>
      <c r="HPG36" s="413"/>
      <c r="HPH36" s="413"/>
      <c r="HPI36" s="413"/>
      <c r="HPJ36" s="413"/>
      <c r="HPK36" s="413"/>
      <c r="HPL36" s="413"/>
      <c r="HPM36" s="413"/>
      <c r="HPN36" s="413"/>
      <c r="HPO36" s="413"/>
      <c r="HPP36" s="413"/>
      <c r="HPQ36" s="413"/>
      <c r="HPR36" s="413"/>
      <c r="HPS36" s="413"/>
      <c r="HPT36" s="413"/>
      <c r="HPU36" s="413"/>
      <c r="HPV36" s="413"/>
      <c r="HPW36" s="413"/>
      <c r="HPX36" s="413"/>
      <c r="HPY36" s="413"/>
      <c r="HPZ36" s="413"/>
      <c r="HQA36" s="413"/>
      <c r="HQB36" s="413"/>
      <c r="HQC36" s="413"/>
      <c r="HQD36" s="413"/>
      <c r="HQE36" s="413"/>
      <c r="HQF36" s="413"/>
      <c r="HQG36" s="413"/>
      <c r="HQH36" s="413"/>
      <c r="HQI36" s="413"/>
      <c r="HQJ36" s="413"/>
      <c r="HQK36" s="413"/>
      <c r="HQL36" s="413"/>
      <c r="HQM36" s="413"/>
      <c r="HQN36" s="413"/>
      <c r="HQO36" s="413"/>
      <c r="HQP36" s="413"/>
      <c r="HQQ36" s="413"/>
      <c r="HQR36" s="413"/>
      <c r="HQS36" s="413"/>
      <c r="HQT36" s="413"/>
      <c r="HQU36" s="413"/>
      <c r="HQV36" s="413"/>
      <c r="HQW36" s="413"/>
      <c r="HQX36" s="413"/>
      <c r="HQY36" s="413"/>
      <c r="HQZ36" s="413"/>
      <c r="HRA36" s="413"/>
      <c r="HRB36" s="413"/>
      <c r="HRC36" s="413"/>
      <c r="HRD36" s="413"/>
      <c r="HRE36" s="413"/>
      <c r="HRF36" s="413"/>
      <c r="HRG36" s="413"/>
      <c r="HRH36" s="413"/>
      <c r="HRI36" s="413"/>
      <c r="HRJ36" s="413"/>
      <c r="HRK36" s="413"/>
      <c r="HRL36" s="413"/>
      <c r="HRM36" s="413"/>
      <c r="HRN36" s="413"/>
      <c r="HRO36" s="413"/>
      <c r="HRP36" s="413"/>
      <c r="HRQ36" s="413"/>
      <c r="HRR36" s="413"/>
      <c r="HRS36" s="413"/>
      <c r="HRT36" s="413"/>
      <c r="HRU36" s="413"/>
      <c r="HRV36" s="413"/>
      <c r="HRW36" s="413"/>
      <c r="HRX36" s="413"/>
      <c r="HRY36" s="413"/>
      <c r="HRZ36" s="413"/>
      <c r="HSA36" s="413"/>
      <c r="HSB36" s="413"/>
      <c r="HSC36" s="413"/>
      <c r="HSD36" s="413"/>
      <c r="HSE36" s="413"/>
      <c r="HSF36" s="413"/>
      <c r="HSG36" s="413"/>
      <c r="HSH36" s="413"/>
      <c r="HSI36" s="413"/>
      <c r="HSJ36" s="413"/>
      <c r="HSK36" s="413"/>
      <c r="HSL36" s="413"/>
      <c r="HSM36" s="413"/>
      <c r="HSN36" s="413"/>
      <c r="HSO36" s="413"/>
      <c r="HSP36" s="413"/>
      <c r="HSQ36" s="413"/>
      <c r="HSR36" s="413"/>
      <c r="HSS36" s="413"/>
      <c r="HST36" s="413"/>
      <c r="HSU36" s="413"/>
      <c r="HSV36" s="413"/>
      <c r="HSW36" s="413"/>
      <c r="HSX36" s="413"/>
      <c r="HSY36" s="413"/>
      <c r="HSZ36" s="413"/>
      <c r="HTA36" s="413"/>
      <c r="HTB36" s="413"/>
      <c r="HTC36" s="413"/>
      <c r="HTD36" s="413"/>
      <c r="HTE36" s="413"/>
      <c r="HTF36" s="413"/>
      <c r="HTG36" s="413"/>
      <c r="HTH36" s="413"/>
      <c r="HTI36" s="413"/>
      <c r="HTJ36" s="413"/>
      <c r="HTK36" s="413"/>
      <c r="HTL36" s="413"/>
      <c r="HTM36" s="413"/>
      <c r="HTN36" s="413"/>
      <c r="HTO36" s="413"/>
      <c r="HTP36" s="413"/>
      <c r="HTQ36" s="413"/>
      <c r="HTR36" s="413"/>
      <c r="HTS36" s="413"/>
      <c r="HTT36" s="413"/>
      <c r="HTU36" s="413"/>
      <c r="HTV36" s="413"/>
      <c r="HTW36" s="413"/>
      <c r="HTX36" s="413"/>
      <c r="HTY36" s="413"/>
      <c r="HTZ36" s="413"/>
      <c r="HUA36" s="413"/>
      <c r="HUB36" s="413"/>
      <c r="HUC36" s="413"/>
      <c r="HUD36" s="413"/>
      <c r="HUE36" s="413"/>
      <c r="HUF36" s="413"/>
      <c r="HUG36" s="413"/>
      <c r="HUH36" s="413"/>
      <c r="HUI36" s="413"/>
      <c r="HUJ36" s="413"/>
      <c r="HUK36" s="413"/>
      <c r="HUL36" s="413"/>
      <c r="HUM36" s="413"/>
      <c r="HUN36" s="413"/>
      <c r="HUO36" s="413"/>
      <c r="HUP36" s="413"/>
      <c r="HUQ36" s="413"/>
      <c r="HUR36" s="413"/>
      <c r="HUS36" s="413"/>
      <c r="HUT36" s="413"/>
      <c r="HUU36" s="413"/>
      <c r="HUV36" s="413"/>
      <c r="HUW36" s="413"/>
      <c r="HUX36" s="413"/>
      <c r="HUY36" s="413"/>
      <c r="HUZ36" s="413"/>
      <c r="HVA36" s="413"/>
      <c r="HVB36" s="413"/>
      <c r="HVC36" s="413"/>
      <c r="HVD36" s="413"/>
      <c r="HVE36" s="413"/>
      <c r="HVF36" s="413"/>
      <c r="HVG36" s="413"/>
      <c r="HVH36" s="413"/>
      <c r="HVI36" s="413"/>
      <c r="HVJ36" s="413"/>
      <c r="HVK36" s="413"/>
      <c r="HVL36" s="413"/>
      <c r="HVM36" s="413"/>
      <c r="HVN36" s="413"/>
      <c r="HVO36" s="413"/>
      <c r="HVP36" s="413"/>
      <c r="HVQ36" s="413"/>
      <c r="HVR36" s="413"/>
      <c r="HVS36" s="413"/>
      <c r="HVT36" s="413"/>
      <c r="HVU36" s="413"/>
      <c r="HVV36" s="413"/>
      <c r="HVW36" s="413"/>
      <c r="HVX36" s="413"/>
      <c r="HVY36" s="413"/>
      <c r="HVZ36" s="413"/>
      <c r="HWA36" s="413"/>
      <c r="HWB36" s="413"/>
      <c r="HWC36" s="413"/>
      <c r="HWD36" s="413"/>
      <c r="HWE36" s="413"/>
      <c r="HWF36" s="413"/>
      <c r="HWG36" s="413"/>
      <c r="HWH36" s="413"/>
      <c r="HWI36" s="413"/>
      <c r="HWJ36" s="413"/>
      <c r="HWK36" s="413"/>
      <c r="HWL36" s="413"/>
      <c r="HWM36" s="413"/>
      <c r="HWN36" s="413"/>
      <c r="HWO36" s="413"/>
      <c r="HWP36" s="413"/>
      <c r="HWQ36" s="413"/>
      <c r="HWR36" s="413"/>
      <c r="HWS36" s="413"/>
      <c r="HWT36" s="413"/>
      <c r="HWU36" s="413"/>
      <c r="HWV36" s="413"/>
      <c r="HWW36" s="413"/>
      <c r="HWX36" s="413"/>
      <c r="HWY36" s="413"/>
      <c r="HWZ36" s="413"/>
      <c r="HXA36" s="413"/>
      <c r="HXB36" s="413"/>
      <c r="HXC36" s="413"/>
      <c r="HXD36" s="413"/>
      <c r="HXE36" s="413"/>
      <c r="HXF36" s="413"/>
      <c r="HXG36" s="413"/>
      <c r="HXH36" s="413"/>
      <c r="HXI36" s="413"/>
      <c r="HXJ36" s="413"/>
      <c r="HXK36" s="413"/>
      <c r="HXL36" s="413"/>
      <c r="HXM36" s="413"/>
      <c r="HXN36" s="413"/>
      <c r="HXO36" s="413"/>
      <c r="HXP36" s="413"/>
      <c r="HXQ36" s="413"/>
      <c r="HXR36" s="413"/>
      <c r="HXS36" s="413"/>
      <c r="HXT36" s="413"/>
      <c r="HXU36" s="413"/>
      <c r="HXV36" s="413"/>
      <c r="HXW36" s="413"/>
      <c r="HXX36" s="413"/>
      <c r="HXY36" s="413"/>
      <c r="HXZ36" s="413"/>
      <c r="HYA36" s="413"/>
      <c r="HYB36" s="413"/>
      <c r="HYC36" s="413"/>
      <c r="HYD36" s="413"/>
      <c r="HYE36" s="413"/>
      <c r="HYF36" s="413"/>
      <c r="HYG36" s="413"/>
      <c r="HYH36" s="413"/>
      <c r="HYI36" s="413"/>
      <c r="HYJ36" s="413"/>
      <c r="HYK36" s="413"/>
      <c r="HYL36" s="413"/>
      <c r="HYM36" s="413"/>
      <c r="HYN36" s="413"/>
      <c r="HYO36" s="413"/>
      <c r="HYP36" s="413"/>
      <c r="HYQ36" s="413"/>
      <c r="HYR36" s="413"/>
      <c r="HYS36" s="413"/>
      <c r="HYT36" s="413"/>
      <c r="HYU36" s="413"/>
      <c r="HYV36" s="413"/>
      <c r="HYW36" s="413"/>
      <c r="HYX36" s="413"/>
      <c r="HYY36" s="413"/>
      <c r="HYZ36" s="413"/>
      <c r="HZA36" s="413"/>
      <c r="HZB36" s="413"/>
      <c r="HZC36" s="413"/>
      <c r="HZD36" s="413"/>
      <c r="HZE36" s="413"/>
      <c r="HZF36" s="413"/>
      <c r="HZG36" s="413"/>
      <c r="HZH36" s="413"/>
      <c r="HZI36" s="413"/>
      <c r="HZJ36" s="413"/>
      <c r="HZK36" s="413"/>
      <c r="HZL36" s="413"/>
      <c r="HZM36" s="413"/>
      <c r="HZN36" s="413"/>
      <c r="HZO36" s="413"/>
      <c r="HZP36" s="413"/>
      <c r="HZQ36" s="413"/>
      <c r="HZR36" s="413"/>
      <c r="HZS36" s="413"/>
      <c r="HZT36" s="413"/>
      <c r="HZU36" s="413"/>
      <c r="HZV36" s="413"/>
      <c r="HZW36" s="413"/>
      <c r="HZX36" s="413"/>
      <c r="HZY36" s="413"/>
      <c r="HZZ36" s="413"/>
      <c r="IAA36" s="413"/>
      <c r="IAB36" s="413"/>
      <c r="IAC36" s="413"/>
      <c r="IAD36" s="413"/>
      <c r="IAE36" s="413"/>
      <c r="IAF36" s="413"/>
      <c r="IAG36" s="413"/>
      <c r="IAH36" s="413"/>
      <c r="IAI36" s="413"/>
      <c r="IAJ36" s="413"/>
      <c r="IAK36" s="413"/>
      <c r="IAL36" s="413"/>
      <c r="IAM36" s="413"/>
      <c r="IAN36" s="413"/>
      <c r="IAO36" s="413"/>
      <c r="IAP36" s="413"/>
      <c r="IAQ36" s="413"/>
      <c r="IAR36" s="413"/>
      <c r="IAS36" s="413"/>
      <c r="IAT36" s="413"/>
      <c r="IAU36" s="413"/>
      <c r="IAV36" s="413"/>
      <c r="IAW36" s="413"/>
      <c r="IAX36" s="413"/>
      <c r="IAY36" s="413"/>
      <c r="IAZ36" s="413"/>
      <c r="IBA36" s="413"/>
      <c r="IBB36" s="413"/>
      <c r="IBC36" s="413"/>
      <c r="IBD36" s="413"/>
      <c r="IBE36" s="413"/>
      <c r="IBF36" s="413"/>
      <c r="IBG36" s="413"/>
      <c r="IBH36" s="413"/>
      <c r="IBI36" s="413"/>
      <c r="IBJ36" s="413"/>
      <c r="IBK36" s="413"/>
      <c r="IBL36" s="413"/>
      <c r="IBM36" s="413"/>
      <c r="IBN36" s="413"/>
      <c r="IBO36" s="413"/>
      <c r="IBP36" s="413"/>
      <c r="IBQ36" s="413"/>
      <c r="IBR36" s="413"/>
      <c r="IBS36" s="413"/>
      <c r="IBT36" s="413"/>
      <c r="IBU36" s="413"/>
      <c r="IBV36" s="413"/>
      <c r="IBW36" s="413"/>
      <c r="IBX36" s="413"/>
      <c r="IBY36" s="413"/>
      <c r="IBZ36" s="413"/>
      <c r="ICA36" s="413"/>
      <c r="ICB36" s="413"/>
      <c r="ICC36" s="413"/>
      <c r="ICD36" s="413"/>
      <c r="ICE36" s="413"/>
      <c r="ICF36" s="413"/>
      <c r="ICG36" s="413"/>
      <c r="ICH36" s="413"/>
      <c r="ICI36" s="413"/>
      <c r="ICJ36" s="413"/>
      <c r="ICK36" s="413"/>
      <c r="ICL36" s="413"/>
      <c r="ICM36" s="413"/>
      <c r="ICN36" s="413"/>
      <c r="ICO36" s="413"/>
      <c r="ICP36" s="413"/>
      <c r="ICQ36" s="413"/>
      <c r="ICR36" s="413"/>
      <c r="ICS36" s="413"/>
      <c r="ICT36" s="413"/>
      <c r="ICU36" s="413"/>
      <c r="ICV36" s="413"/>
      <c r="ICW36" s="413"/>
      <c r="ICX36" s="413"/>
      <c r="ICY36" s="413"/>
      <c r="ICZ36" s="413"/>
      <c r="IDA36" s="413"/>
      <c r="IDB36" s="413"/>
      <c r="IDC36" s="413"/>
      <c r="IDD36" s="413"/>
      <c r="IDE36" s="413"/>
      <c r="IDF36" s="413"/>
      <c r="IDG36" s="413"/>
      <c r="IDH36" s="413"/>
      <c r="IDI36" s="413"/>
      <c r="IDJ36" s="413"/>
      <c r="IDK36" s="413"/>
      <c r="IDL36" s="413"/>
      <c r="IDM36" s="413"/>
      <c r="IDN36" s="413"/>
      <c r="IDO36" s="413"/>
      <c r="IDP36" s="413"/>
      <c r="IDQ36" s="413"/>
      <c r="IDR36" s="413"/>
      <c r="IDS36" s="413"/>
      <c r="IDT36" s="413"/>
      <c r="IDU36" s="413"/>
      <c r="IDV36" s="413"/>
      <c r="IDW36" s="413"/>
      <c r="IDX36" s="413"/>
      <c r="IDY36" s="413"/>
      <c r="IDZ36" s="413"/>
      <c r="IEA36" s="413"/>
      <c r="IEB36" s="413"/>
      <c r="IEC36" s="413"/>
      <c r="IED36" s="413"/>
      <c r="IEE36" s="413"/>
      <c r="IEF36" s="413"/>
      <c r="IEG36" s="413"/>
      <c r="IEH36" s="413"/>
      <c r="IEI36" s="413"/>
      <c r="IEJ36" s="413"/>
      <c r="IEK36" s="413"/>
      <c r="IEL36" s="413"/>
      <c r="IEM36" s="413"/>
      <c r="IEN36" s="413"/>
      <c r="IEO36" s="413"/>
      <c r="IEP36" s="413"/>
      <c r="IEQ36" s="413"/>
      <c r="IER36" s="413"/>
      <c r="IES36" s="413"/>
      <c r="IET36" s="413"/>
      <c r="IEU36" s="413"/>
      <c r="IEV36" s="413"/>
      <c r="IEW36" s="413"/>
      <c r="IEX36" s="413"/>
      <c r="IEY36" s="413"/>
      <c r="IEZ36" s="413"/>
      <c r="IFA36" s="413"/>
      <c r="IFB36" s="413"/>
      <c r="IFC36" s="413"/>
      <c r="IFD36" s="413"/>
      <c r="IFE36" s="413"/>
      <c r="IFF36" s="413"/>
      <c r="IFG36" s="413"/>
      <c r="IFH36" s="413"/>
      <c r="IFI36" s="413"/>
      <c r="IFJ36" s="413"/>
      <c r="IFK36" s="413"/>
      <c r="IFL36" s="413"/>
      <c r="IFM36" s="413"/>
      <c r="IFN36" s="413"/>
      <c r="IFO36" s="413"/>
      <c r="IFP36" s="413"/>
      <c r="IFQ36" s="413"/>
      <c r="IFR36" s="413"/>
      <c r="IFS36" s="413"/>
      <c r="IFT36" s="413"/>
      <c r="IFU36" s="413"/>
      <c r="IFV36" s="413"/>
      <c r="IFW36" s="413"/>
      <c r="IFX36" s="413"/>
      <c r="IFY36" s="413"/>
      <c r="IFZ36" s="413"/>
      <c r="IGA36" s="413"/>
      <c r="IGB36" s="413"/>
      <c r="IGC36" s="413"/>
      <c r="IGD36" s="413"/>
      <c r="IGE36" s="413"/>
      <c r="IGF36" s="413"/>
      <c r="IGG36" s="413"/>
      <c r="IGH36" s="413"/>
      <c r="IGI36" s="413"/>
      <c r="IGJ36" s="413"/>
      <c r="IGK36" s="413"/>
      <c r="IGL36" s="413"/>
      <c r="IGM36" s="413"/>
      <c r="IGN36" s="413"/>
      <c r="IGO36" s="413"/>
      <c r="IGP36" s="413"/>
      <c r="IGQ36" s="413"/>
      <c r="IGR36" s="413"/>
      <c r="IGS36" s="413"/>
      <c r="IGT36" s="413"/>
      <c r="IGU36" s="413"/>
      <c r="IGV36" s="413"/>
      <c r="IGW36" s="413"/>
      <c r="IGX36" s="413"/>
      <c r="IGY36" s="413"/>
      <c r="IGZ36" s="413"/>
      <c r="IHA36" s="413"/>
      <c r="IHB36" s="413"/>
      <c r="IHC36" s="413"/>
      <c r="IHD36" s="413"/>
      <c r="IHE36" s="413"/>
      <c r="IHF36" s="413"/>
      <c r="IHG36" s="413"/>
      <c r="IHH36" s="413"/>
      <c r="IHI36" s="413"/>
      <c r="IHJ36" s="413"/>
      <c r="IHK36" s="413"/>
      <c r="IHL36" s="413"/>
      <c r="IHM36" s="413"/>
      <c r="IHN36" s="413"/>
      <c r="IHO36" s="413"/>
      <c r="IHP36" s="413"/>
      <c r="IHQ36" s="413"/>
      <c r="IHR36" s="413"/>
      <c r="IHS36" s="413"/>
      <c r="IHT36" s="413"/>
      <c r="IHU36" s="413"/>
      <c r="IHV36" s="413"/>
      <c r="IHW36" s="413"/>
      <c r="IHX36" s="413"/>
      <c r="IHY36" s="413"/>
      <c r="IHZ36" s="413"/>
      <c r="IIA36" s="413"/>
      <c r="IIB36" s="413"/>
      <c r="IIC36" s="413"/>
      <c r="IID36" s="413"/>
      <c r="IIE36" s="413"/>
      <c r="IIF36" s="413"/>
      <c r="IIG36" s="413"/>
      <c r="IIH36" s="413"/>
      <c r="III36" s="413"/>
      <c r="IIJ36" s="413"/>
      <c r="IIK36" s="413"/>
      <c r="IIL36" s="413"/>
      <c r="IIM36" s="413"/>
      <c r="IIN36" s="413"/>
      <c r="IIO36" s="413"/>
      <c r="IIP36" s="413"/>
      <c r="IIQ36" s="413"/>
      <c r="IIR36" s="413"/>
      <c r="IIS36" s="413"/>
      <c r="IIT36" s="413"/>
      <c r="IIU36" s="413"/>
      <c r="IIV36" s="413"/>
      <c r="IIW36" s="413"/>
      <c r="IIX36" s="413"/>
      <c r="IIY36" s="413"/>
      <c r="IIZ36" s="413"/>
      <c r="IJA36" s="413"/>
      <c r="IJB36" s="413"/>
      <c r="IJC36" s="413"/>
      <c r="IJD36" s="413"/>
      <c r="IJE36" s="413"/>
      <c r="IJF36" s="413"/>
      <c r="IJG36" s="413"/>
      <c r="IJH36" s="413"/>
      <c r="IJI36" s="413"/>
      <c r="IJJ36" s="413"/>
      <c r="IJK36" s="413"/>
      <c r="IJL36" s="413"/>
      <c r="IJM36" s="413"/>
      <c r="IJN36" s="413"/>
      <c r="IJO36" s="413"/>
      <c r="IJP36" s="413"/>
      <c r="IJQ36" s="413"/>
      <c r="IJR36" s="413"/>
      <c r="IJS36" s="413"/>
      <c r="IJT36" s="413"/>
      <c r="IJU36" s="413"/>
      <c r="IJV36" s="413"/>
      <c r="IJW36" s="413"/>
      <c r="IJX36" s="413"/>
      <c r="IJY36" s="413"/>
      <c r="IJZ36" s="413"/>
      <c r="IKA36" s="413"/>
      <c r="IKB36" s="413"/>
      <c r="IKC36" s="413"/>
      <c r="IKD36" s="413"/>
      <c r="IKE36" s="413"/>
      <c r="IKF36" s="413"/>
      <c r="IKG36" s="413"/>
      <c r="IKH36" s="413"/>
      <c r="IKI36" s="413"/>
      <c r="IKJ36" s="413"/>
      <c r="IKK36" s="413"/>
      <c r="IKL36" s="413"/>
      <c r="IKM36" s="413"/>
      <c r="IKN36" s="413"/>
      <c r="IKO36" s="413"/>
      <c r="IKP36" s="413"/>
      <c r="IKQ36" s="413"/>
      <c r="IKR36" s="413"/>
      <c r="IKS36" s="413"/>
      <c r="IKT36" s="413"/>
      <c r="IKU36" s="413"/>
      <c r="IKV36" s="413"/>
      <c r="IKW36" s="413"/>
      <c r="IKX36" s="413"/>
      <c r="IKY36" s="413"/>
      <c r="IKZ36" s="413"/>
      <c r="ILA36" s="413"/>
      <c r="ILB36" s="413"/>
      <c r="ILC36" s="413"/>
      <c r="ILD36" s="413"/>
      <c r="ILE36" s="413"/>
      <c r="ILF36" s="413"/>
      <c r="ILG36" s="413"/>
      <c r="ILH36" s="413"/>
      <c r="ILI36" s="413"/>
      <c r="ILJ36" s="413"/>
      <c r="ILK36" s="413"/>
      <c r="ILL36" s="413"/>
      <c r="ILM36" s="413"/>
      <c r="ILN36" s="413"/>
      <c r="ILO36" s="413"/>
      <c r="ILP36" s="413"/>
      <c r="ILQ36" s="413"/>
      <c r="ILR36" s="413"/>
      <c r="ILS36" s="413"/>
      <c r="ILT36" s="413"/>
      <c r="ILU36" s="413"/>
      <c r="ILV36" s="413"/>
      <c r="ILW36" s="413"/>
      <c r="ILX36" s="413"/>
      <c r="ILY36" s="413"/>
      <c r="ILZ36" s="413"/>
      <c r="IMA36" s="413"/>
      <c r="IMB36" s="413"/>
      <c r="IMC36" s="413"/>
      <c r="IMD36" s="413"/>
      <c r="IME36" s="413"/>
      <c r="IMF36" s="413"/>
      <c r="IMG36" s="413"/>
      <c r="IMH36" s="413"/>
      <c r="IMI36" s="413"/>
      <c r="IMJ36" s="413"/>
      <c r="IMK36" s="413"/>
      <c r="IML36" s="413"/>
      <c r="IMM36" s="413"/>
      <c r="IMN36" s="413"/>
      <c r="IMO36" s="413"/>
      <c r="IMP36" s="413"/>
      <c r="IMQ36" s="413"/>
      <c r="IMR36" s="413"/>
      <c r="IMS36" s="413"/>
      <c r="IMT36" s="413"/>
      <c r="IMU36" s="413"/>
      <c r="IMV36" s="413"/>
      <c r="IMW36" s="413"/>
      <c r="IMX36" s="413"/>
      <c r="IMY36" s="413"/>
      <c r="IMZ36" s="413"/>
      <c r="INA36" s="413"/>
      <c r="INB36" s="413"/>
      <c r="INC36" s="413"/>
      <c r="IND36" s="413"/>
      <c r="INE36" s="413"/>
      <c r="INF36" s="413"/>
      <c r="ING36" s="413"/>
      <c r="INH36" s="413"/>
      <c r="INI36" s="413"/>
      <c r="INJ36" s="413"/>
      <c r="INK36" s="413"/>
      <c r="INL36" s="413"/>
      <c r="INM36" s="413"/>
      <c r="INN36" s="413"/>
      <c r="INO36" s="413"/>
      <c r="INP36" s="413"/>
      <c r="INQ36" s="413"/>
      <c r="INR36" s="413"/>
      <c r="INS36" s="413"/>
      <c r="INT36" s="413"/>
      <c r="INU36" s="413"/>
      <c r="INV36" s="413"/>
      <c r="INW36" s="413"/>
      <c r="INX36" s="413"/>
      <c r="INY36" s="413"/>
      <c r="INZ36" s="413"/>
      <c r="IOA36" s="413"/>
      <c r="IOB36" s="413"/>
      <c r="IOC36" s="413"/>
      <c r="IOD36" s="413"/>
      <c r="IOE36" s="413"/>
      <c r="IOF36" s="413"/>
      <c r="IOG36" s="413"/>
      <c r="IOH36" s="413"/>
      <c r="IOI36" s="413"/>
      <c r="IOJ36" s="413"/>
      <c r="IOK36" s="413"/>
      <c r="IOL36" s="413"/>
      <c r="IOM36" s="413"/>
      <c r="ION36" s="413"/>
      <c r="IOO36" s="413"/>
      <c r="IOP36" s="413"/>
      <c r="IOQ36" s="413"/>
      <c r="IOR36" s="413"/>
      <c r="IOS36" s="413"/>
      <c r="IOT36" s="413"/>
      <c r="IOU36" s="413"/>
      <c r="IOV36" s="413"/>
      <c r="IOW36" s="413"/>
      <c r="IOX36" s="413"/>
      <c r="IOY36" s="413"/>
      <c r="IOZ36" s="413"/>
      <c r="IPA36" s="413"/>
      <c r="IPB36" s="413"/>
      <c r="IPC36" s="413"/>
      <c r="IPD36" s="413"/>
      <c r="IPE36" s="413"/>
      <c r="IPF36" s="413"/>
      <c r="IPG36" s="413"/>
      <c r="IPH36" s="413"/>
      <c r="IPI36" s="413"/>
      <c r="IPJ36" s="413"/>
      <c r="IPK36" s="413"/>
      <c r="IPL36" s="413"/>
      <c r="IPM36" s="413"/>
      <c r="IPN36" s="413"/>
      <c r="IPO36" s="413"/>
      <c r="IPP36" s="413"/>
      <c r="IPQ36" s="413"/>
      <c r="IPR36" s="413"/>
      <c r="IPS36" s="413"/>
      <c r="IPT36" s="413"/>
      <c r="IPU36" s="413"/>
      <c r="IPV36" s="413"/>
      <c r="IPW36" s="413"/>
      <c r="IPX36" s="413"/>
      <c r="IPY36" s="413"/>
      <c r="IPZ36" s="413"/>
      <c r="IQA36" s="413"/>
      <c r="IQB36" s="413"/>
      <c r="IQC36" s="413"/>
      <c r="IQD36" s="413"/>
      <c r="IQE36" s="413"/>
      <c r="IQF36" s="413"/>
      <c r="IQG36" s="413"/>
      <c r="IQH36" s="413"/>
      <c r="IQI36" s="413"/>
      <c r="IQJ36" s="413"/>
      <c r="IQK36" s="413"/>
      <c r="IQL36" s="413"/>
      <c r="IQM36" s="413"/>
      <c r="IQN36" s="413"/>
      <c r="IQO36" s="413"/>
      <c r="IQP36" s="413"/>
      <c r="IQQ36" s="413"/>
      <c r="IQR36" s="413"/>
      <c r="IQS36" s="413"/>
      <c r="IQT36" s="413"/>
      <c r="IQU36" s="413"/>
      <c r="IQV36" s="413"/>
      <c r="IQW36" s="413"/>
      <c r="IQX36" s="413"/>
      <c r="IQY36" s="413"/>
      <c r="IQZ36" s="413"/>
      <c r="IRA36" s="413"/>
      <c r="IRB36" s="413"/>
      <c r="IRC36" s="413"/>
      <c r="IRD36" s="413"/>
      <c r="IRE36" s="413"/>
      <c r="IRF36" s="413"/>
      <c r="IRG36" s="413"/>
      <c r="IRH36" s="413"/>
      <c r="IRI36" s="413"/>
      <c r="IRJ36" s="413"/>
      <c r="IRK36" s="413"/>
      <c r="IRL36" s="413"/>
      <c r="IRM36" s="413"/>
      <c r="IRN36" s="413"/>
      <c r="IRO36" s="413"/>
      <c r="IRP36" s="413"/>
      <c r="IRQ36" s="413"/>
      <c r="IRR36" s="413"/>
      <c r="IRS36" s="413"/>
      <c r="IRT36" s="413"/>
      <c r="IRU36" s="413"/>
      <c r="IRV36" s="413"/>
      <c r="IRW36" s="413"/>
      <c r="IRX36" s="413"/>
      <c r="IRY36" s="413"/>
      <c r="IRZ36" s="413"/>
      <c r="ISA36" s="413"/>
      <c r="ISB36" s="413"/>
      <c r="ISC36" s="413"/>
      <c r="ISD36" s="413"/>
      <c r="ISE36" s="413"/>
      <c r="ISF36" s="413"/>
      <c r="ISG36" s="413"/>
      <c r="ISH36" s="413"/>
      <c r="ISI36" s="413"/>
      <c r="ISJ36" s="413"/>
      <c r="ISK36" s="413"/>
      <c r="ISL36" s="413"/>
      <c r="ISM36" s="413"/>
      <c r="ISN36" s="413"/>
      <c r="ISO36" s="413"/>
      <c r="ISP36" s="413"/>
      <c r="ISQ36" s="413"/>
      <c r="ISR36" s="413"/>
      <c r="ISS36" s="413"/>
      <c r="IST36" s="413"/>
      <c r="ISU36" s="413"/>
      <c r="ISV36" s="413"/>
      <c r="ISW36" s="413"/>
      <c r="ISX36" s="413"/>
      <c r="ISY36" s="413"/>
      <c r="ISZ36" s="413"/>
      <c r="ITA36" s="413"/>
      <c r="ITB36" s="413"/>
      <c r="ITC36" s="413"/>
      <c r="ITD36" s="413"/>
      <c r="ITE36" s="413"/>
      <c r="ITF36" s="413"/>
      <c r="ITG36" s="413"/>
      <c r="ITH36" s="413"/>
      <c r="ITI36" s="413"/>
      <c r="ITJ36" s="413"/>
      <c r="ITK36" s="413"/>
      <c r="ITL36" s="413"/>
      <c r="ITM36" s="413"/>
      <c r="ITN36" s="413"/>
      <c r="ITO36" s="413"/>
      <c r="ITP36" s="413"/>
      <c r="ITQ36" s="413"/>
      <c r="ITR36" s="413"/>
      <c r="ITS36" s="413"/>
      <c r="ITT36" s="413"/>
      <c r="ITU36" s="413"/>
      <c r="ITV36" s="413"/>
      <c r="ITW36" s="413"/>
      <c r="ITX36" s="413"/>
      <c r="ITY36" s="413"/>
      <c r="ITZ36" s="413"/>
      <c r="IUA36" s="413"/>
      <c r="IUB36" s="413"/>
      <c r="IUC36" s="413"/>
      <c r="IUD36" s="413"/>
      <c r="IUE36" s="413"/>
      <c r="IUF36" s="413"/>
      <c r="IUG36" s="413"/>
      <c r="IUH36" s="413"/>
      <c r="IUI36" s="413"/>
      <c r="IUJ36" s="413"/>
      <c r="IUK36" s="413"/>
      <c r="IUL36" s="413"/>
      <c r="IUM36" s="413"/>
      <c r="IUN36" s="413"/>
      <c r="IUO36" s="413"/>
      <c r="IUP36" s="413"/>
      <c r="IUQ36" s="413"/>
      <c r="IUR36" s="413"/>
      <c r="IUS36" s="413"/>
      <c r="IUT36" s="413"/>
      <c r="IUU36" s="413"/>
      <c r="IUV36" s="413"/>
      <c r="IUW36" s="413"/>
      <c r="IUX36" s="413"/>
      <c r="IUY36" s="413"/>
      <c r="IUZ36" s="413"/>
      <c r="IVA36" s="413"/>
      <c r="IVB36" s="413"/>
      <c r="IVC36" s="413"/>
      <c r="IVD36" s="413"/>
      <c r="IVE36" s="413"/>
      <c r="IVF36" s="413"/>
      <c r="IVG36" s="413"/>
      <c r="IVH36" s="413"/>
      <c r="IVI36" s="413"/>
      <c r="IVJ36" s="413"/>
      <c r="IVK36" s="413"/>
      <c r="IVL36" s="413"/>
      <c r="IVM36" s="413"/>
      <c r="IVN36" s="413"/>
      <c r="IVO36" s="413"/>
      <c r="IVP36" s="413"/>
      <c r="IVQ36" s="413"/>
      <c r="IVR36" s="413"/>
      <c r="IVS36" s="413"/>
      <c r="IVT36" s="413"/>
      <c r="IVU36" s="413"/>
      <c r="IVV36" s="413"/>
      <c r="IVW36" s="413"/>
      <c r="IVX36" s="413"/>
      <c r="IVY36" s="413"/>
      <c r="IVZ36" s="413"/>
      <c r="IWA36" s="413"/>
      <c r="IWB36" s="413"/>
      <c r="IWC36" s="413"/>
      <c r="IWD36" s="413"/>
      <c r="IWE36" s="413"/>
      <c r="IWF36" s="413"/>
      <c r="IWG36" s="413"/>
      <c r="IWH36" s="413"/>
      <c r="IWI36" s="413"/>
      <c r="IWJ36" s="413"/>
      <c r="IWK36" s="413"/>
      <c r="IWL36" s="413"/>
      <c r="IWM36" s="413"/>
      <c r="IWN36" s="413"/>
      <c r="IWO36" s="413"/>
      <c r="IWP36" s="413"/>
      <c r="IWQ36" s="413"/>
      <c r="IWR36" s="413"/>
      <c r="IWS36" s="413"/>
      <c r="IWT36" s="413"/>
      <c r="IWU36" s="413"/>
      <c r="IWV36" s="413"/>
      <c r="IWW36" s="413"/>
      <c r="IWX36" s="413"/>
      <c r="IWY36" s="413"/>
      <c r="IWZ36" s="413"/>
      <c r="IXA36" s="413"/>
      <c r="IXB36" s="413"/>
      <c r="IXC36" s="413"/>
      <c r="IXD36" s="413"/>
      <c r="IXE36" s="413"/>
      <c r="IXF36" s="413"/>
      <c r="IXG36" s="413"/>
      <c r="IXH36" s="413"/>
      <c r="IXI36" s="413"/>
      <c r="IXJ36" s="413"/>
      <c r="IXK36" s="413"/>
      <c r="IXL36" s="413"/>
      <c r="IXM36" s="413"/>
      <c r="IXN36" s="413"/>
      <c r="IXO36" s="413"/>
      <c r="IXP36" s="413"/>
      <c r="IXQ36" s="413"/>
      <c r="IXR36" s="413"/>
      <c r="IXS36" s="413"/>
      <c r="IXT36" s="413"/>
      <c r="IXU36" s="413"/>
      <c r="IXV36" s="413"/>
      <c r="IXW36" s="413"/>
      <c r="IXX36" s="413"/>
      <c r="IXY36" s="413"/>
      <c r="IXZ36" s="413"/>
      <c r="IYA36" s="413"/>
      <c r="IYB36" s="413"/>
      <c r="IYC36" s="413"/>
      <c r="IYD36" s="413"/>
      <c r="IYE36" s="413"/>
      <c r="IYF36" s="413"/>
      <c r="IYG36" s="413"/>
      <c r="IYH36" s="413"/>
      <c r="IYI36" s="413"/>
      <c r="IYJ36" s="413"/>
      <c r="IYK36" s="413"/>
      <c r="IYL36" s="413"/>
      <c r="IYM36" s="413"/>
      <c r="IYN36" s="413"/>
      <c r="IYO36" s="413"/>
      <c r="IYP36" s="413"/>
      <c r="IYQ36" s="413"/>
      <c r="IYR36" s="413"/>
      <c r="IYS36" s="413"/>
      <c r="IYT36" s="413"/>
      <c r="IYU36" s="413"/>
      <c r="IYV36" s="413"/>
      <c r="IYW36" s="413"/>
      <c r="IYX36" s="413"/>
      <c r="IYY36" s="413"/>
      <c r="IYZ36" s="413"/>
      <c r="IZA36" s="413"/>
      <c r="IZB36" s="413"/>
      <c r="IZC36" s="413"/>
      <c r="IZD36" s="413"/>
      <c r="IZE36" s="413"/>
      <c r="IZF36" s="413"/>
      <c r="IZG36" s="413"/>
      <c r="IZH36" s="413"/>
      <c r="IZI36" s="413"/>
      <c r="IZJ36" s="413"/>
      <c r="IZK36" s="413"/>
      <c r="IZL36" s="413"/>
      <c r="IZM36" s="413"/>
      <c r="IZN36" s="413"/>
      <c r="IZO36" s="413"/>
      <c r="IZP36" s="413"/>
      <c r="IZQ36" s="413"/>
      <c r="IZR36" s="413"/>
      <c r="IZS36" s="413"/>
      <c r="IZT36" s="413"/>
      <c r="IZU36" s="413"/>
      <c r="IZV36" s="413"/>
      <c r="IZW36" s="413"/>
      <c r="IZX36" s="413"/>
      <c r="IZY36" s="413"/>
      <c r="IZZ36" s="413"/>
      <c r="JAA36" s="413"/>
      <c r="JAB36" s="413"/>
      <c r="JAC36" s="413"/>
      <c r="JAD36" s="413"/>
      <c r="JAE36" s="413"/>
      <c r="JAF36" s="413"/>
      <c r="JAG36" s="413"/>
      <c r="JAH36" s="413"/>
      <c r="JAI36" s="413"/>
      <c r="JAJ36" s="413"/>
      <c r="JAK36" s="413"/>
      <c r="JAL36" s="413"/>
      <c r="JAM36" s="413"/>
      <c r="JAN36" s="413"/>
      <c r="JAO36" s="413"/>
      <c r="JAP36" s="413"/>
      <c r="JAQ36" s="413"/>
      <c r="JAR36" s="413"/>
      <c r="JAS36" s="413"/>
      <c r="JAT36" s="413"/>
      <c r="JAU36" s="413"/>
      <c r="JAV36" s="413"/>
      <c r="JAW36" s="413"/>
      <c r="JAX36" s="413"/>
      <c r="JAY36" s="413"/>
      <c r="JAZ36" s="413"/>
      <c r="JBA36" s="413"/>
      <c r="JBB36" s="413"/>
      <c r="JBC36" s="413"/>
      <c r="JBD36" s="413"/>
      <c r="JBE36" s="413"/>
      <c r="JBF36" s="413"/>
      <c r="JBG36" s="413"/>
      <c r="JBH36" s="413"/>
      <c r="JBI36" s="413"/>
      <c r="JBJ36" s="413"/>
      <c r="JBK36" s="413"/>
      <c r="JBL36" s="413"/>
      <c r="JBM36" s="413"/>
      <c r="JBN36" s="413"/>
      <c r="JBO36" s="413"/>
      <c r="JBP36" s="413"/>
      <c r="JBQ36" s="413"/>
      <c r="JBR36" s="413"/>
      <c r="JBS36" s="413"/>
      <c r="JBT36" s="413"/>
      <c r="JBU36" s="413"/>
      <c r="JBV36" s="413"/>
      <c r="JBW36" s="413"/>
      <c r="JBX36" s="413"/>
      <c r="JBY36" s="413"/>
      <c r="JBZ36" s="413"/>
      <c r="JCA36" s="413"/>
      <c r="JCB36" s="413"/>
      <c r="JCC36" s="413"/>
      <c r="JCD36" s="413"/>
      <c r="JCE36" s="413"/>
      <c r="JCF36" s="413"/>
      <c r="JCG36" s="413"/>
      <c r="JCH36" s="413"/>
      <c r="JCI36" s="413"/>
      <c r="JCJ36" s="413"/>
      <c r="JCK36" s="413"/>
      <c r="JCL36" s="413"/>
      <c r="JCM36" s="413"/>
      <c r="JCN36" s="413"/>
      <c r="JCO36" s="413"/>
      <c r="JCP36" s="413"/>
      <c r="JCQ36" s="413"/>
      <c r="JCR36" s="413"/>
      <c r="JCS36" s="413"/>
      <c r="JCT36" s="413"/>
      <c r="JCU36" s="413"/>
      <c r="JCV36" s="413"/>
      <c r="JCW36" s="413"/>
      <c r="JCX36" s="413"/>
      <c r="JCY36" s="413"/>
      <c r="JCZ36" s="413"/>
      <c r="JDA36" s="413"/>
      <c r="JDB36" s="413"/>
      <c r="JDC36" s="413"/>
      <c r="JDD36" s="413"/>
      <c r="JDE36" s="413"/>
      <c r="JDF36" s="413"/>
      <c r="JDG36" s="413"/>
      <c r="JDH36" s="413"/>
      <c r="JDI36" s="413"/>
      <c r="JDJ36" s="413"/>
      <c r="JDK36" s="413"/>
      <c r="JDL36" s="413"/>
      <c r="JDM36" s="413"/>
      <c r="JDN36" s="413"/>
      <c r="JDO36" s="413"/>
      <c r="JDP36" s="413"/>
      <c r="JDQ36" s="413"/>
      <c r="JDR36" s="413"/>
      <c r="JDS36" s="413"/>
      <c r="JDT36" s="413"/>
      <c r="JDU36" s="413"/>
      <c r="JDV36" s="413"/>
      <c r="JDW36" s="413"/>
      <c r="JDX36" s="413"/>
      <c r="JDY36" s="413"/>
      <c r="JDZ36" s="413"/>
      <c r="JEA36" s="413"/>
      <c r="JEB36" s="413"/>
      <c r="JEC36" s="413"/>
      <c r="JED36" s="413"/>
      <c r="JEE36" s="413"/>
      <c r="JEF36" s="413"/>
      <c r="JEG36" s="413"/>
      <c r="JEH36" s="413"/>
      <c r="JEI36" s="413"/>
      <c r="JEJ36" s="413"/>
      <c r="JEK36" s="413"/>
      <c r="JEL36" s="413"/>
      <c r="JEM36" s="413"/>
      <c r="JEN36" s="413"/>
      <c r="JEO36" s="413"/>
      <c r="JEP36" s="413"/>
      <c r="JEQ36" s="413"/>
      <c r="JER36" s="413"/>
      <c r="JES36" s="413"/>
      <c r="JET36" s="413"/>
      <c r="JEU36" s="413"/>
      <c r="JEV36" s="413"/>
      <c r="JEW36" s="413"/>
      <c r="JEX36" s="413"/>
      <c r="JEY36" s="413"/>
      <c r="JEZ36" s="413"/>
      <c r="JFA36" s="413"/>
      <c r="JFB36" s="413"/>
      <c r="JFC36" s="413"/>
      <c r="JFD36" s="413"/>
      <c r="JFE36" s="413"/>
      <c r="JFF36" s="413"/>
      <c r="JFG36" s="413"/>
      <c r="JFH36" s="413"/>
      <c r="JFI36" s="413"/>
      <c r="JFJ36" s="413"/>
      <c r="JFK36" s="413"/>
      <c r="JFL36" s="413"/>
      <c r="JFM36" s="413"/>
      <c r="JFN36" s="413"/>
      <c r="JFO36" s="413"/>
      <c r="JFP36" s="413"/>
      <c r="JFQ36" s="413"/>
      <c r="JFR36" s="413"/>
      <c r="JFS36" s="413"/>
      <c r="JFT36" s="413"/>
      <c r="JFU36" s="413"/>
      <c r="JFV36" s="413"/>
      <c r="JFW36" s="413"/>
      <c r="JFX36" s="413"/>
      <c r="JFY36" s="413"/>
      <c r="JFZ36" s="413"/>
      <c r="JGA36" s="413"/>
      <c r="JGB36" s="413"/>
      <c r="JGC36" s="413"/>
      <c r="JGD36" s="413"/>
      <c r="JGE36" s="413"/>
      <c r="JGF36" s="413"/>
      <c r="JGG36" s="413"/>
      <c r="JGH36" s="413"/>
      <c r="JGI36" s="413"/>
      <c r="JGJ36" s="413"/>
      <c r="JGK36" s="413"/>
      <c r="JGL36" s="413"/>
      <c r="JGM36" s="413"/>
      <c r="JGN36" s="413"/>
      <c r="JGO36" s="413"/>
      <c r="JGP36" s="413"/>
      <c r="JGQ36" s="413"/>
      <c r="JGR36" s="413"/>
      <c r="JGS36" s="413"/>
      <c r="JGT36" s="413"/>
      <c r="JGU36" s="413"/>
      <c r="JGV36" s="413"/>
      <c r="JGW36" s="413"/>
      <c r="JGX36" s="413"/>
      <c r="JGY36" s="413"/>
      <c r="JGZ36" s="413"/>
      <c r="JHA36" s="413"/>
      <c r="JHB36" s="413"/>
      <c r="JHC36" s="413"/>
      <c r="JHD36" s="413"/>
      <c r="JHE36" s="413"/>
      <c r="JHF36" s="413"/>
      <c r="JHG36" s="413"/>
      <c r="JHH36" s="413"/>
      <c r="JHI36" s="413"/>
      <c r="JHJ36" s="413"/>
      <c r="JHK36" s="413"/>
      <c r="JHL36" s="413"/>
      <c r="JHM36" s="413"/>
      <c r="JHN36" s="413"/>
      <c r="JHO36" s="413"/>
      <c r="JHP36" s="413"/>
      <c r="JHQ36" s="413"/>
      <c r="JHR36" s="413"/>
      <c r="JHS36" s="413"/>
      <c r="JHT36" s="413"/>
      <c r="JHU36" s="413"/>
      <c r="JHV36" s="413"/>
      <c r="JHW36" s="413"/>
      <c r="JHX36" s="413"/>
      <c r="JHY36" s="413"/>
      <c r="JHZ36" s="413"/>
      <c r="JIA36" s="413"/>
      <c r="JIB36" s="413"/>
      <c r="JIC36" s="413"/>
      <c r="JID36" s="413"/>
      <c r="JIE36" s="413"/>
      <c r="JIF36" s="413"/>
      <c r="JIG36" s="413"/>
      <c r="JIH36" s="413"/>
      <c r="JII36" s="413"/>
      <c r="JIJ36" s="413"/>
      <c r="JIK36" s="413"/>
      <c r="JIL36" s="413"/>
      <c r="JIM36" s="413"/>
      <c r="JIN36" s="413"/>
      <c r="JIO36" s="413"/>
      <c r="JIP36" s="413"/>
      <c r="JIQ36" s="413"/>
      <c r="JIR36" s="413"/>
      <c r="JIS36" s="413"/>
      <c r="JIT36" s="413"/>
      <c r="JIU36" s="413"/>
      <c r="JIV36" s="413"/>
      <c r="JIW36" s="413"/>
      <c r="JIX36" s="413"/>
      <c r="JIY36" s="413"/>
      <c r="JIZ36" s="413"/>
      <c r="JJA36" s="413"/>
      <c r="JJB36" s="413"/>
      <c r="JJC36" s="413"/>
      <c r="JJD36" s="413"/>
      <c r="JJE36" s="413"/>
      <c r="JJF36" s="413"/>
      <c r="JJG36" s="413"/>
      <c r="JJH36" s="413"/>
      <c r="JJI36" s="413"/>
      <c r="JJJ36" s="413"/>
      <c r="JJK36" s="413"/>
      <c r="JJL36" s="413"/>
      <c r="JJM36" s="413"/>
      <c r="JJN36" s="413"/>
      <c r="JJO36" s="413"/>
      <c r="JJP36" s="413"/>
      <c r="JJQ36" s="413"/>
      <c r="JJR36" s="413"/>
      <c r="JJS36" s="413"/>
      <c r="JJT36" s="413"/>
      <c r="JJU36" s="413"/>
      <c r="JJV36" s="413"/>
      <c r="JJW36" s="413"/>
      <c r="JJX36" s="413"/>
      <c r="JJY36" s="413"/>
      <c r="JJZ36" s="413"/>
      <c r="JKA36" s="413"/>
      <c r="JKB36" s="413"/>
      <c r="JKC36" s="413"/>
      <c r="JKD36" s="413"/>
      <c r="JKE36" s="413"/>
      <c r="JKF36" s="413"/>
      <c r="JKG36" s="413"/>
      <c r="JKH36" s="413"/>
      <c r="JKI36" s="413"/>
      <c r="JKJ36" s="413"/>
      <c r="JKK36" s="413"/>
      <c r="JKL36" s="413"/>
      <c r="JKM36" s="413"/>
      <c r="JKN36" s="413"/>
      <c r="JKO36" s="413"/>
      <c r="JKP36" s="413"/>
      <c r="JKQ36" s="413"/>
      <c r="JKR36" s="413"/>
      <c r="JKS36" s="413"/>
      <c r="JKT36" s="413"/>
      <c r="JKU36" s="413"/>
      <c r="JKV36" s="413"/>
      <c r="JKW36" s="413"/>
      <c r="JKX36" s="413"/>
      <c r="JKY36" s="413"/>
      <c r="JKZ36" s="413"/>
      <c r="JLA36" s="413"/>
      <c r="JLB36" s="413"/>
      <c r="JLC36" s="413"/>
      <c r="JLD36" s="413"/>
      <c r="JLE36" s="413"/>
      <c r="JLF36" s="413"/>
      <c r="JLG36" s="413"/>
      <c r="JLH36" s="413"/>
      <c r="JLI36" s="413"/>
      <c r="JLJ36" s="413"/>
      <c r="JLK36" s="413"/>
      <c r="JLL36" s="413"/>
      <c r="JLM36" s="413"/>
      <c r="JLN36" s="413"/>
      <c r="JLO36" s="413"/>
      <c r="JLP36" s="413"/>
      <c r="JLQ36" s="413"/>
      <c r="JLR36" s="413"/>
      <c r="JLS36" s="413"/>
      <c r="JLT36" s="413"/>
      <c r="JLU36" s="413"/>
      <c r="JLV36" s="413"/>
      <c r="JLW36" s="413"/>
      <c r="JLX36" s="413"/>
      <c r="JLY36" s="413"/>
      <c r="JLZ36" s="413"/>
      <c r="JMA36" s="413"/>
      <c r="JMB36" s="413"/>
      <c r="JMC36" s="413"/>
      <c r="JMD36" s="413"/>
      <c r="JME36" s="413"/>
      <c r="JMF36" s="413"/>
      <c r="JMG36" s="413"/>
      <c r="JMH36" s="413"/>
      <c r="JMI36" s="413"/>
      <c r="JMJ36" s="413"/>
      <c r="JMK36" s="413"/>
      <c r="JML36" s="413"/>
      <c r="JMM36" s="413"/>
      <c r="JMN36" s="413"/>
      <c r="JMO36" s="413"/>
      <c r="JMP36" s="413"/>
      <c r="JMQ36" s="413"/>
      <c r="JMR36" s="413"/>
      <c r="JMS36" s="413"/>
      <c r="JMT36" s="413"/>
      <c r="JMU36" s="413"/>
      <c r="JMV36" s="413"/>
      <c r="JMW36" s="413"/>
      <c r="JMX36" s="413"/>
      <c r="JMY36" s="413"/>
      <c r="JMZ36" s="413"/>
      <c r="JNA36" s="413"/>
      <c r="JNB36" s="413"/>
      <c r="JNC36" s="413"/>
      <c r="JND36" s="413"/>
      <c r="JNE36" s="413"/>
      <c r="JNF36" s="413"/>
      <c r="JNG36" s="413"/>
      <c r="JNH36" s="413"/>
      <c r="JNI36" s="413"/>
      <c r="JNJ36" s="413"/>
      <c r="JNK36" s="413"/>
      <c r="JNL36" s="413"/>
      <c r="JNM36" s="413"/>
      <c r="JNN36" s="413"/>
      <c r="JNO36" s="413"/>
      <c r="JNP36" s="413"/>
      <c r="JNQ36" s="413"/>
      <c r="JNR36" s="413"/>
      <c r="JNS36" s="413"/>
      <c r="JNT36" s="413"/>
      <c r="JNU36" s="413"/>
      <c r="JNV36" s="413"/>
      <c r="JNW36" s="413"/>
      <c r="JNX36" s="413"/>
      <c r="JNY36" s="413"/>
      <c r="JNZ36" s="413"/>
      <c r="JOA36" s="413"/>
      <c r="JOB36" s="413"/>
      <c r="JOC36" s="413"/>
      <c r="JOD36" s="413"/>
      <c r="JOE36" s="413"/>
      <c r="JOF36" s="413"/>
      <c r="JOG36" s="413"/>
      <c r="JOH36" s="413"/>
      <c r="JOI36" s="413"/>
      <c r="JOJ36" s="413"/>
      <c r="JOK36" s="413"/>
      <c r="JOL36" s="413"/>
      <c r="JOM36" s="413"/>
      <c r="JON36" s="413"/>
      <c r="JOO36" s="413"/>
      <c r="JOP36" s="413"/>
      <c r="JOQ36" s="413"/>
      <c r="JOR36" s="413"/>
      <c r="JOS36" s="413"/>
      <c r="JOT36" s="413"/>
      <c r="JOU36" s="413"/>
      <c r="JOV36" s="413"/>
      <c r="JOW36" s="413"/>
      <c r="JOX36" s="413"/>
      <c r="JOY36" s="413"/>
      <c r="JOZ36" s="413"/>
      <c r="JPA36" s="413"/>
      <c r="JPB36" s="413"/>
      <c r="JPC36" s="413"/>
      <c r="JPD36" s="413"/>
      <c r="JPE36" s="413"/>
      <c r="JPF36" s="413"/>
      <c r="JPG36" s="413"/>
      <c r="JPH36" s="413"/>
      <c r="JPI36" s="413"/>
      <c r="JPJ36" s="413"/>
      <c r="JPK36" s="413"/>
      <c r="JPL36" s="413"/>
      <c r="JPM36" s="413"/>
      <c r="JPN36" s="413"/>
      <c r="JPO36" s="413"/>
      <c r="JPP36" s="413"/>
      <c r="JPQ36" s="413"/>
      <c r="JPR36" s="413"/>
      <c r="JPS36" s="413"/>
      <c r="JPT36" s="413"/>
      <c r="JPU36" s="413"/>
      <c r="JPV36" s="413"/>
      <c r="JPW36" s="413"/>
      <c r="JPX36" s="413"/>
      <c r="JPY36" s="413"/>
      <c r="JPZ36" s="413"/>
      <c r="JQA36" s="413"/>
      <c r="JQB36" s="413"/>
      <c r="JQC36" s="413"/>
      <c r="JQD36" s="413"/>
      <c r="JQE36" s="413"/>
      <c r="JQF36" s="413"/>
      <c r="JQG36" s="413"/>
      <c r="JQH36" s="413"/>
      <c r="JQI36" s="413"/>
      <c r="JQJ36" s="413"/>
      <c r="JQK36" s="413"/>
      <c r="JQL36" s="413"/>
      <c r="JQM36" s="413"/>
      <c r="JQN36" s="413"/>
      <c r="JQO36" s="413"/>
      <c r="JQP36" s="413"/>
      <c r="JQQ36" s="413"/>
      <c r="JQR36" s="413"/>
      <c r="JQS36" s="413"/>
      <c r="JQT36" s="413"/>
      <c r="JQU36" s="413"/>
      <c r="JQV36" s="413"/>
      <c r="JQW36" s="413"/>
      <c r="JQX36" s="413"/>
      <c r="JQY36" s="413"/>
      <c r="JQZ36" s="413"/>
      <c r="JRA36" s="413"/>
      <c r="JRB36" s="413"/>
      <c r="JRC36" s="413"/>
      <c r="JRD36" s="413"/>
      <c r="JRE36" s="413"/>
      <c r="JRF36" s="413"/>
      <c r="JRG36" s="413"/>
      <c r="JRH36" s="413"/>
      <c r="JRI36" s="413"/>
      <c r="JRJ36" s="413"/>
      <c r="JRK36" s="413"/>
      <c r="JRL36" s="413"/>
      <c r="JRM36" s="413"/>
      <c r="JRN36" s="413"/>
      <c r="JRO36" s="413"/>
      <c r="JRP36" s="413"/>
      <c r="JRQ36" s="413"/>
      <c r="JRR36" s="413"/>
      <c r="JRS36" s="413"/>
      <c r="JRT36" s="413"/>
      <c r="JRU36" s="413"/>
      <c r="JRV36" s="413"/>
      <c r="JRW36" s="413"/>
      <c r="JRX36" s="413"/>
      <c r="JRY36" s="413"/>
      <c r="JRZ36" s="413"/>
      <c r="JSA36" s="413"/>
      <c r="JSB36" s="413"/>
      <c r="JSC36" s="413"/>
      <c r="JSD36" s="413"/>
      <c r="JSE36" s="413"/>
      <c r="JSF36" s="413"/>
      <c r="JSG36" s="413"/>
      <c r="JSH36" s="413"/>
      <c r="JSI36" s="413"/>
      <c r="JSJ36" s="413"/>
      <c r="JSK36" s="413"/>
      <c r="JSL36" s="413"/>
      <c r="JSM36" s="413"/>
      <c r="JSN36" s="413"/>
      <c r="JSO36" s="413"/>
      <c r="JSP36" s="413"/>
      <c r="JSQ36" s="413"/>
      <c r="JSR36" s="413"/>
      <c r="JSS36" s="413"/>
      <c r="JST36" s="413"/>
      <c r="JSU36" s="413"/>
      <c r="JSV36" s="413"/>
      <c r="JSW36" s="413"/>
      <c r="JSX36" s="413"/>
      <c r="JSY36" s="413"/>
      <c r="JSZ36" s="413"/>
      <c r="JTA36" s="413"/>
      <c r="JTB36" s="413"/>
      <c r="JTC36" s="413"/>
      <c r="JTD36" s="413"/>
      <c r="JTE36" s="413"/>
      <c r="JTF36" s="413"/>
      <c r="JTG36" s="413"/>
      <c r="JTH36" s="413"/>
      <c r="JTI36" s="413"/>
      <c r="JTJ36" s="413"/>
      <c r="JTK36" s="413"/>
      <c r="JTL36" s="413"/>
      <c r="JTM36" s="413"/>
      <c r="JTN36" s="413"/>
      <c r="JTO36" s="413"/>
      <c r="JTP36" s="413"/>
      <c r="JTQ36" s="413"/>
      <c r="JTR36" s="413"/>
      <c r="JTS36" s="413"/>
      <c r="JTT36" s="413"/>
      <c r="JTU36" s="413"/>
      <c r="JTV36" s="413"/>
      <c r="JTW36" s="413"/>
      <c r="JTX36" s="413"/>
      <c r="JTY36" s="413"/>
      <c r="JTZ36" s="413"/>
      <c r="JUA36" s="413"/>
      <c r="JUB36" s="413"/>
      <c r="JUC36" s="413"/>
      <c r="JUD36" s="413"/>
      <c r="JUE36" s="413"/>
      <c r="JUF36" s="413"/>
      <c r="JUG36" s="413"/>
      <c r="JUH36" s="413"/>
      <c r="JUI36" s="413"/>
      <c r="JUJ36" s="413"/>
      <c r="JUK36" s="413"/>
      <c r="JUL36" s="413"/>
      <c r="JUM36" s="413"/>
      <c r="JUN36" s="413"/>
      <c r="JUO36" s="413"/>
      <c r="JUP36" s="413"/>
      <c r="JUQ36" s="413"/>
      <c r="JUR36" s="413"/>
      <c r="JUS36" s="413"/>
      <c r="JUT36" s="413"/>
      <c r="JUU36" s="413"/>
      <c r="JUV36" s="413"/>
      <c r="JUW36" s="413"/>
      <c r="JUX36" s="413"/>
      <c r="JUY36" s="413"/>
      <c r="JUZ36" s="413"/>
      <c r="JVA36" s="413"/>
      <c r="JVB36" s="413"/>
      <c r="JVC36" s="413"/>
      <c r="JVD36" s="413"/>
      <c r="JVE36" s="413"/>
      <c r="JVF36" s="413"/>
      <c r="JVG36" s="413"/>
      <c r="JVH36" s="413"/>
      <c r="JVI36" s="413"/>
      <c r="JVJ36" s="413"/>
      <c r="JVK36" s="413"/>
      <c r="JVL36" s="413"/>
      <c r="JVM36" s="413"/>
      <c r="JVN36" s="413"/>
      <c r="JVO36" s="413"/>
      <c r="JVP36" s="413"/>
      <c r="JVQ36" s="413"/>
      <c r="JVR36" s="413"/>
      <c r="JVS36" s="413"/>
      <c r="JVT36" s="413"/>
      <c r="JVU36" s="413"/>
      <c r="JVV36" s="413"/>
      <c r="JVW36" s="413"/>
      <c r="JVX36" s="413"/>
      <c r="JVY36" s="413"/>
      <c r="JVZ36" s="413"/>
      <c r="JWA36" s="413"/>
      <c r="JWB36" s="413"/>
      <c r="JWC36" s="413"/>
      <c r="JWD36" s="413"/>
      <c r="JWE36" s="413"/>
      <c r="JWF36" s="413"/>
      <c r="JWG36" s="413"/>
      <c r="JWH36" s="413"/>
      <c r="JWI36" s="413"/>
      <c r="JWJ36" s="413"/>
      <c r="JWK36" s="413"/>
      <c r="JWL36" s="413"/>
      <c r="JWM36" s="413"/>
      <c r="JWN36" s="413"/>
      <c r="JWO36" s="413"/>
      <c r="JWP36" s="413"/>
      <c r="JWQ36" s="413"/>
      <c r="JWR36" s="413"/>
      <c r="JWS36" s="413"/>
      <c r="JWT36" s="413"/>
      <c r="JWU36" s="413"/>
      <c r="JWV36" s="413"/>
      <c r="JWW36" s="413"/>
      <c r="JWX36" s="413"/>
      <c r="JWY36" s="413"/>
      <c r="JWZ36" s="413"/>
      <c r="JXA36" s="413"/>
      <c r="JXB36" s="413"/>
      <c r="JXC36" s="413"/>
      <c r="JXD36" s="413"/>
      <c r="JXE36" s="413"/>
      <c r="JXF36" s="413"/>
      <c r="JXG36" s="413"/>
      <c r="JXH36" s="413"/>
      <c r="JXI36" s="413"/>
      <c r="JXJ36" s="413"/>
      <c r="JXK36" s="413"/>
      <c r="JXL36" s="413"/>
      <c r="JXM36" s="413"/>
      <c r="JXN36" s="413"/>
      <c r="JXO36" s="413"/>
      <c r="JXP36" s="413"/>
      <c r="JXQ36" s="413"/>
      <c r="JXR36" s="413"/>
      <c r="JXS36" s="413"/>
      <c r="JXT36" s="413"/>
      <c r="JXU36" s="413"/>
      <c r="JXV36" s="413"/>
      <c r="JXW36" s="413"/>
      <c r="JXX36" s="413"/>
      <c r="JXY36" s="413"/>
      <c r="JXZ36" s="413"/>
      <c r="JYA36" s="413"/>
      <c r="JYB36" s="413"/>
      <c r="JYC36" s="413"/>
      <c r="JYD36" s="413"/>
      <c r="JYE36" s="413"/>
      <c r="JYF36" s="413"/>
      <c r="JYG36" s="413"/>
      <c r="JYH36" s="413"/>
      <c r="JYI36" s="413"/>
      <c r="JYJ36" s="413"/>
      <c r="JYK36" s="413"/>
      <c r="JYL36" s="413"/>
      <c r="JYM36" s="413"/>
      <c r="JYN36" s="413"/>
      <c r="JYO36" s="413"/>
      <c r="JYP36" s="413"/>
      <c r="JYQ36" s="413"/>
      <c r="JYR36" s="413"/>
      <c r="JYS36" s="413"/>
      <c r="JYT36" s="413"/>
      <c r="JYU36" s="413"/>
      <c r="JYV36" s="413"/>
      <c r="JYW36" s="413"/>
      <c r="JYX36" s="413"/>
      <c r="JYY36" s="413"/>
      <c r="JYZ36" s="413"/>
      <c r="JZA36" s="413"/>
      <c r="JZB36" s="413"/>
      <c r="JZC36" s="413"/>
      <c r="JZD36" s="413"/>
      <c r="JZE36" s="413"/>
      <c r="JZF36" s="413"/>
      <c r="JZG36" s="413"/>
      <c r="JZH36" s="413"/>
      <c r="JZI36" s="413"/>
      <c r="JZJ36" s="413"/>
      <c r="JZK36" s="413"/>
      <c r="JZL36" s="413"/>
      <c r="JZM36" s="413"/>
      <c r="JZN36" s="413"/>
      <c r="JZO36" s="413"/>
      <c r="JZP36" s="413"/>
      <c r="JZQ36" s="413"/>
      <c r="JZR36" s="413"/>
      <c r="JZS36" s="413"/>
      <c r="JZT36" s="413"/>
      <c r="JZU36" s="413"/>
      <c r="JZV36" s="413"/>
      <c r="JZW36" s="413"/>
      <c r="JZX36" s="413"/>
      <c r="JZY36" s="413"/>
      <c r="JZZ36" s="413"/>
      <c r="KAA36" s="413"/>
      <c r="KAB36" s="413"/>
      <c r="KAC36" s="413"/>
      <c r="KAD36" s="413"/>
      <c r="KAE36" s="413"/>
      <c r="KAF36" s="413"/>
      <c r="KAG36" s="413"/>
      <c r="KAH36" s="413"/>
      <c r="KAI36" s="413"/>
      <c r="KAJ36" s="413"/>
      <c r="KAK36" s="413"/>
      <c r="KAL36" s="413"/>
      <c r="KAM36" s="413"/>
      <c r="KAN36" s="413"/>
      <c r="KAO36" s="413"/>
      <c r="KAP36" s="413"/>
      <c r="KAQ36" s="413"/>
      <c r="KAR36" s="413"/>
      <c r="KAS36" s="413"/>
      <c r="KAT36" s="413"/>
      <c r="KAU36" s="413"/>
      <c r="KAV36" s="413"/>
      <c r="KAW36" s="413"/>
      <c r="KAX36" s="413"/>
      <c r="KAY36" s="413"/>
      <c r="KAZ36" s="413"/>
      <c r="KBA36" s="413"/>
      <c r="KBB36" s="413"/>
      <c r="KBC36" s="413"/>
      <c r="KBD36" s="413"/>
      <c r="KBE36" s="413"/>
      <c r="KBF36" s="413"/>
      <c r="KBG36" s="413"/>
      <c r="KBH36" s="413"/>
      <c r="KBI36" s="413"/>
      <c r="KBJ36" s="413"/>
      <c r="KBK36" s="413"/>
      <c r="KBL36" s="413"/>
      <c r="KBM36" s="413"/>
      <c r="KBN36" s="413"/>
      <c r="KBO36" s="413"/>
      <c r="KBP36" s="413"/>
      <c r="KBQ36" s="413"/>
      <c r="KBR36" s="413"/>
      <c r="KBS36" s="413"/>
      <c r="KBT36" s="413"/>
      <c r="KBU36" s="413"/>
      <c r="KBV36" s="413"/>
      <c r="KBW36" s="413"/>
      <c r="KBX36" s="413"/>
      <c r="KBY36" s="413"/>
      <c r="KBZ36" s="413"/>
      <c r="KCA36" s="413"/>
      <c r="KCB36" s="413"/>
      <c r="KCC36" s="413"/>
      <c r="KCD36" s="413"/>
      <c r="KCE36" s="413"/>
      <c r="KCF36" s="413"/>
      <c r="KCG36" s="413"/>
      <c r="KCH36" s="413"/>
      <c r="KCI36" s="413"/>
      <c r="KCJ36" s="413"/>
      <c r="KCK36" s="413"/>
      <c r="KCL36" s="413"/>
      <c r="KCM36" s="413"/>
      <c r="KCN36" s="413"/>
      <c r="KCO36" s="413"/>
      <c r="KCP36" s="413"/>
      <c r="KCQ36" s="413"/>
      <c r="KCR36" s="413"/>
      <c r="KCS36" s="413"/>
      <c r="KCT36" s="413"/>
      <c r="KCU36" s="413"/>
      <c r="KCV36" s="413"/>
      <c r="KCW36" s="413"/>
      <c r="KCX36" s="413"/>
      <c r="KCY36" s="413"/>
      <c r="KCZ36" s="413"/>
      <c r="KDA36" s="413"/>
      <c r="KDB36" s="413"/>
      <c r="KDC36" s="413"/>
      <c r="KDD36" s="413"/>
      <c r="KDE36" s="413"/>
      <c r="KDF36" s="413"/>
      <c r="KDG36" s="413"/>
      <c r="KDH36" s="413"/>
      <c r="KDI36" s="413"/>
      <c r="KDJ36" s="413"/>
      <c r="KDK36" s="413"/>
      <c r="KDL36" s="413"/>
      <c r="KDM36" s="413"/>
      <c r="KDN36" s="413"/>
      <c r="KDO36" s="413"/>
      <c r="KDP36" s="413"/>
      <c r="KDQ36" s="413"/>
      <c r="KDR36" s="413"/>
      <c r="KDS36" s="413"/>
      <c r="KDT36" s="413"/>
      <c r="KDU36" s="413"/>
      <c r="KDV36" s="413"/>
      <c r="KDW36" s="413"/>
      <c r="KDX36" s="413"/>
      <c r="KDY36" s="413"/>
      <c r="KDZ36" s="413"/>
      <c r="KEA36" s="413"/>
      <c r="KEB36" s="413"/>
      <c r="KEC36" s="413"/>
      <c r="KED36" s="413"/>
      <c r="KEE36" s="413"/>
      <c r="KEF36" s="413"/>
      <c r="KEG36" s="413"/>
      <c r="KEH36" s="413"/>
      <c r="KEI36" s="413"/>
      <c r="KEJ36" s="413"/>
      <c r="KEK36" s="413"/>
      <c r="KEL36" s="413"/>
      <c r="KEM36" s="413"/>
      <c r="KEN36" s="413"/>
      <c r="KEO36" s="413"/>
      <c r="KEP36" s="413"/>
      <c r="KEQ36" s="413"/>
      <c r="KER36" s="413"/>
      <c r="KES36" s="413"/>
      <c r="KET36" s="413"/>
      <c r="KEU36" s="413"/>
      <c r="KEV36" s="413"/>
      <c r="KEW36" s="413"/>
      <c r="KEX36" s="413"/>
      <c r="KEY36" s="413"/>
      <c r="KEZ36" s="413"/>
      <c r="KFA36" s="413"/>
      <c r="KFB36" s="413"/>
      <c r="KFC36" s="413"/>
      <c r="KFD36" s="413"/>
      <c r="KFE36" s="413"/>
      <c r="KFF36" s="413"/>
      <c r="KFG36" s="413"/>
      <c r="KFH36" s="413"/>
      <c r="KFI36" s="413"/>
      <c r="KFJ36" s="413"/>
      <c r="KFK36" s="413"/>
      <c r="KFL36" s="413"/>
      <c r="KFM36" s="413"/>
      <c r="KFN36" s="413"/>
      <c r="KFO36" s="413"/>
      <c r="KFP36" s="413"/>
      <c r="KFQ36" s="413"/>
      <c r="KFR36" s="413"/>
      <c r="KFS36" s="413"/>
      <c r="KFT36" s="413"/>
      <c r="KFU36" s="413"/>
      <c r="KFV36" s="413"/>
      <c r="KFW36" s="413"/>
      <c r="KFX36" s="413"/>
      <c r="KFY36" s="413"/>
      <c r="KFZ36" s="413"/>
      <c r="KGA36" s="413"/>
      <c r="KGB36" s="413"/>
      <c r="KGC36" s="413"/>
      <c r="KGD36" s="413"/>
      <c r="KGE36" s="413"/>
      <c r="KGF36" s="413"/>
      <c r="KGG36" s="413"/>
      <c r="KGH36" s="413"/>
      <c r="KGI36" s="413"/>
      <c r="KGJ36" s="413"/>
      <c r="KGK36" s="413"/>
      <c r="KGL36" s="413"/>
      <c r="KGM36" s="413"/>
      <c r="KGN36" s="413"/>
      <c r="KGO36" s="413"/>
      <c r="KGP36" s="413"/>
      <c r="KGQ36" s="413"/>
      <c r="KGR36" s="413"/>
      <c r="KGS36" s="413"/>
      <c r="KGT36" s="413"/>
      <c r="KGU36" s="413"/>
      <c r="KGV36" s="413"/>
      <c r="KGW36" s="413"/>
      <c r="KGX36" s="413"/>
      <c r="KGY36" s="413"/>
      <c r="KGZ36" s="413"/>
      <c r="KHA36" s="413"/>
      <c r="KHB36" s="413"/>
      <c r="KHC36" s="413"/>
      <c r="KHD36" s="413"/>
      <c r="KHE36" s="413"/>
      <c r="KHF36" s="413"/>
      <c r="KHG36" s="413"/>
      <c r="KHH36" s="413"/>
      <c r="KHI36" s="413"/>
      <c r="KHJ36" s="413"/>
      <c r="KHK36" s="413"/>
      <c r="KHL36" s="413"/>
      <c r="KHM36" s="413"/>
      <c r="KHN36" s="413"/>
      <c r="KHO36" s="413"/>
      <c r="KHP36" s="413"/>
      <c r="KHQ36" s="413"/>
      <c r="KHR36" s="413"/>
      <c r="KHS36" s="413"/>
      <c r="KHT36" s="413"/>
      <c r="KHU36" s="413"/>
      <c r="KHV36" s="413"/>
      <c r="KHW36" s="413"/>
      <c r="KHX36" s="413"/>
      <c r="KHY36" s="413"/>
      <c r="KHZ36" s="413"/>
      <c r="KIA36" s="413"/>
      <c r="KIB36" s="413"/>
      <c r="KIC36" s="413"/>
      <c r="KID36" s="413"/>
      <c r="KIE36" s="413"/>
      <c r="KIF36" s="413"/>
      <c r="KIG36" s="413"/>
      <c r="KIH36" s="413"/>
      <c r="KII36" s="413"/>
      <c r="KIJ36" s="413"/>
      <c r="KIK36" s="413"/>
      <c r="KIL36" s="413"/>
      <c r="KIM36" s="413"/>
      <c r="KIN36" s="413"/>
      <c r="KIO36" s="413"/>
      <c r="KIP36" s="413"/>
      <c r="KIQ36" s="413"/>
      <c r="KIR36" s="413"/>
      <c r="KIS36" s="413"/>
      <c r="KIT36" s="413"/>
      <c r="KIU36" s="413"/>
      <c r="KIV36" s="413"/>
      <c r="KIW36" s="413"/>
      <c r="KIX36" s="413"/>
      <c r="KIY36" s="413"/>
      <c r="KIZ36" s="413"/>
      <c r="KJA36" s="413"/>
      <c r="KJB36" s="413"/>
      <c r="KJC36" s="413"/>
      <c r="KJD36" s="413"/>
      <c r="KJE36" s="413"/>
      <c r="KJF36" s="413"/>
      <c r="KJG36" s="413"/>
      <c r="KJH36" s="413"/>
      <c r="KJI36" s="413"/>
      <c r="KJJ36" s="413"/>
      <c r="KJK36" s="413"/>
      <c r="KJL36" s="413"/>
      <c r="KJM36" s="413"/>
      <c r="KJN36" s="413"/>
      <c r="KJO36" s="413"/>
      <c r="KJP36" s="413"/>
      <c r="KJQ36" s="413"/>
      <c r="KJR36" s="413"/>
      <c r="KJS36" s="413"/>
      <c r="KJT36" s="413"/>
      <c r="KJU36" s="413"/>
      <c r="KJV36" s="413"/>
      <c r="KJW36" s="413"/>
      <c r="KJX36" s="413"/>
      <c r="KJY36" s="413"/>
      <c r="KJZ36" s="413"/>
      <c r="KKA36" s="413"/>
      <c r="KKB36" s="413"/>
      <c r="KKC36" s="413"/>
      <c r="KKD36" s="413"/>
      <c r="KKE36" s="413"/>
      <c r="KKF36" s="413"/>
      <c r="KKG36" s="413"/>
      <c r="KKH36" s="413"/>
      <c r="KKI36" s="413"/>
      <c r="KKJ36" s="413"/>
      <c r="KKK36" s="413"/>
      <c r="KKL36" s="413"/>
      <c r="KKM36" s="413"/>
      <c r="KKN36" s="413"/>
      <c r="KKO36" s="413"/>
      <c r="KKP36" s="413"/>
      <c r="KKQ36" s="413"/>
      <c r="KKR36" s="413"/>
      <c r="KKS36" s="413"/>
      <c r="KKT36" s="413"/>
      <c r="KKU36" s="413"/>
      <c r="KKV36" s="413"/>
      <c r="KKW36" s="413"/>
      <c r="KKX36" s="413"/>
      <c r="KKY36" s="413"/>
      <c r="KKZ36" s="413"/>
      <c r="KLA36" s="413"/>
      <c r="KLB36" s="413"/>
      <c r="KLC36" s="413"/>
      <c r="KLD36" s="413"/>
      <c r="KLE36" s="413"/>
      <c r="KLF36" s="413"/>
      <c r="KLG36" s="413"/>
      <c r="KLH36" s="413"/>
      <c r="KLI36" s="413"/>
      <c r="KLJ36" s="413"/>
      <c r="KLK36" s="413"/>
      <c r="KLL36" s="413"/>
      <c r="KLM36" s="413"/>
      <c r="KLN36" s="413"/>
      <c r="KLO36" s="413"/>
      <c r="KLP36" s="413"/>
      <c r="KLQ36" s="413"/>
      <c r="KLR36" s="413"/>
      <c r="KLS36" s="413"/>
      <c r="KLT36" s="413"/>
      <c r="KLU36" s="413"/>
      <c r="KLV36" s="413"/>
      <c r="KLW36" s="413"/>
      <c r="KLX36" s="413"/>
      <c r="KLY36" s="413"/>
      <c r="KLZ36" s="413"/>
      <c r="KMA36" s="413"/>
      <c r="KMB36" s="413"/>
      <c r="KMC36" s="413"/>
      <c r="KMD36" s="413"/>
      <c r="KME36" s="413"/>
      <c r="KMF36" s="413"/>
      <c r="KMG36" s="413"/>
      <c r="KMH36" s="413"/>
      <c r="KMI36" s="413"/>
      <c r="KMJ36" s="413"/>
      <c r="KMK36" s="413"/>
      <c r="KML36" s="413"/>
      <c r="KMM36" s="413"/>
      <c r="KMN36" s="413"/>
      <c r="KMO36" s="413"/>
      <c r="KMP36" s="413"/>
      <c r="KMQ36" s="413"/>
      <c r="KMR36" s="413"/>
      <c r="KMS36" s="413"/>
      <c r="KMT36" s="413"/>
      <c r="KMU36" s="413"/>
      <c r="KMV36" s="413"/>
      <c r="KMW36" s="413"/>
      <c r="KMX36" s="413"/>
      <c r="KMY36" s="413"/>
      <c r="KMZ36" s="413"/>
      <c r="KNA36" s="413"/>
      <c r="KNB36" s="413"/>
      <c r="KNC36" s="413"/>
      <c r="KND36" s="413"/>
      <c r="KNE36" s="413"/>
      <c r="KNF36" s="413"/>
      <c r="KNG36" s="413"/>
      <c r="KNH36" s="413"/>
      <c r="KNI36" s="413"/>
      <c r="KNJ36" s="413"/>
      <c r="KNK36" s="413"/>
      <c r="KNL36" s="413"/>
      <c r="KNM36" s="413"/>
      <c r="KNN36" s="413"/>
      <c r="KNO36" s="413"/>
      <c r="KNP36" s="413"/>
      <c r="KNQ36" s="413"/>
      <c r="KNR36" s="413"/>
      <c r="KNS36" s="413"/>
      <c r="KNT36" s="413"/>
      <c r="KNU36" s="413"/>
      <c r="KNV36" s="413"/>
      <c r="KNW36" s="413"/>
      <c r="KNX36" s="413"/>
      <c r="KNY36" s="413"/>
      <c r="KNZ36" s="413"/>
      <c r="KOA36" s="413"/>
      <c r="KOB36" s="413"/>
      <c r="KOC36" s="413"/>
      <c r="KOD36" s="413"/>
      <c r="KOE36" s="413"/>
      <c r="KOF36" s="413"/>
      <c r="KOG36" s="413"/>
      <c r="KOH36" s="413"/>
      <c r="KOI36" s="413"/>
      <c r="KOJ36" s="413"/>
      <c r="KOK36" s="413"/>
      <c r="KOL36" s="413"/>
      <c r="KOM36" s="413"/>
      <c r="KON36" s="413"/>
      <c r="KOO36" s="413"/>
      <c r="KOP36" s="413"/>
      <c r="KOQ36" s="413"/>
      <c r="KOR36" s="413"/>
      <c r="KOS36" s="413"/>
      <c r="KOT36" s="413"/>
      <c r="KOU36" s="413"/>
      <c r="KOV36" s="413"/>
      <c r="KOW36" s="413"/>
      <c r="KOX36" s="413"/>
      <c r="KOY36" s="413"/>
      <c r="KOZ36" s="413"/>
      <c r="KPA36" s="413"/>
      <c r="KPB36" s="413"/>
      <c r="KPC36" s="413"/>
      <c r="KPD36" s="413"/>
      <c r="KPE36" s="413"/>
      <c r="KPF36" s="413"/>
      <c r="KPG36" s="413"/>
      <c r="KPH36" s="413"/>
      <c r="KPI36" s="413"/>
      <c r="KPJ36" s="413"/>
      <c r="KPK36" s="413"/>
      <c r="KPL36" s="413"/>
      <c r="KPM36" s="413"/>
      <c r="KPN36" s="413"/>
      <c r="KPO36" s="413"/>
      <c r="KPP36" s="413"/>
      <c r="KPQ36" s="413"/>
      <c r="KPR36" s="413"/>
      <c r="KPS36" s="413"/>
      <c r="KPT36" s="413"/>
      <c r="KPU36" s="413"/>
      <c r="KPV36" s="413"/>
      <c r="KPW36" s="413"/>
      <c r="KPX36" s="413"/>
      <c r="KPY36" s="413"/>
      <c r="KPZ36" s="413"/>
      <c r="KQA36" s="413"/>
      <c r="KQB36" s="413"/>
      <c r="KQC36" s="413"/>
      <c r="KQD36" s="413"/>
      <c r="KQE36" s="413"/>
      <c r="KQF36" s="413"/>
      <c r="KQG36" s="413"/>
      <c r="KQH36" s="413"/>
      <c r="KQI36" s="413"/>
      <c r="KQJ36" s="413"/>
      <c r="KQK36" s="413"/>
      <c r="KQL36" s="413"/>
      <c r="KQM36" s="413"/>
      <c r="KQN36" s="413"/>
      <c r="KQO36" s="413"/>
      <c r="KQP36" s="413"/>
      <c r="KQQ36" s="413"/>
      <c r="KQR36" s="413"/>
      <c r="KQS36" s="413"/>
      <c r="KQT36" s="413"/>
      <c r="KQU36" s="413"/>
      <c r="KQV36" s="413"/>
      <c r="KQW36" s="413"/>
      <c r="KQX36" s="413"/>
      <c r="KQY36" s="413"/>
      <c r="KQZ36" s="413"/>
      <c r="KRA36" s="413"/>
      <c r="KRB36" s="413"/>
      <c r="KRC36" s="413"/>
      <c r="KRD36" s="413"/>
      <c r="KRE36" s="413"/>
      <c r="KRF36" s="413"/>
      <c r="KRG36" s="413"/>
      <c r="KRH36" s="413"/>
      <c r="KRI36" s="413"/>
      <c r="KRJ36" s="413"/>
      <c r="KRK36" s="413"/>
      <c r="KRL36" s="413"/>
      <c r="KRM36" s="413"/>
      <c r="KRN36" s="413"/>
      <c r="KRO36" s="413"/>
      <c r="KRP36" s="413"/>
      <c r="KRQ36" s="413"/>
      <c r="KRR36" s="413"/>
      <c r="KRS36" s="413"/>
      <c r="KRT36" s="413"/>
      <c r="KRU36" s="413"/>
      <c r="KRV36" s="413"/>
      <c r="KRW36" s="413"/>
      <c r="KRX36" s="413"/>
      <c r="KRY36" s="413"/>
      <c r="KRZ36" s="413"/>
      <c r="KSA36" s="413"/>
      <c r="KSB36" s="413"/>
      <c r="KSC36" s="413"/>
      <c r="KSD36" s="413"/>
      <c r="KSE36" s="413"/>
      <c r="KSF36" s="413"/>
      <c r="KSG36" s="413"/>
      <c r="KSH36" s="413"/>
      <c r="KSI36" s="413"/>
      <c r="KSJ36" s="413"/>
      <c r="KSK36" s="413"/>
      <c r="KSL36" s="413"/>
      <c r="KSM36" s="413"/>
      <c r="KSN36" s="413"/>
      <c r="KSO36" s="413"/>
      <c r="KSP36" s="413"/>
      <c r="KSQ36" s="413"/>
      <c r="KSR36" s="413"/>
      <c r="KSS36" s="413"/>
      <c r="KST36" s="413"/>
      <c r="KSU36" s="413"/>
      <c r="KSV36" s="413"/>
      <c r="KSW36" s="413"/>
      <c r="KSX36" s="413"/>
      <c r="KSY36" s="413"/>
      <c r="KSZ36" s="413"/>
      <c r="KTA36" s="413"/>
      <c r="KTB36" s="413"/>
      <c r="KTC36" s="413"/>
      <c r="KTD36" s="413"/>
      <c r="KTE36" s="413"/>
      <c r="KTF36" s="413"/>
      <c r="KTG36" s="413"/>
      <c r="KTH36" s="413"/>
      <c r="KTI36" s="413"/>
      <c r="KTJ36" s="413"/>
      <c r="KTK36" s="413"/>
      <c r="KTL36" s="413"/>
      <c r="KTM36" s="413"/>
      <c r="KTN36" s="413"/>
      <c r="KTO36" s="413"/>
      <c r="KTP36" s="413"/>
      <c r="KTQ36" s="413"/>
      <c r="KTR36" s="413"/>
      <c r="KTS36" s="413"/>
      <c r="KTT36" s="413"/>
      <c r="KTU36" s="413"/>
      <c r="KTV36" s="413"/>
      <c r="KTW36" s="413"/>
      <c r="KTX36" s="413"/>
      <c r="KTY36" s="413"/>
      <c r="KTZ36" s="413"/>
      <c r="KUA36" s="413"/>
      <c r="KUB36" s="413"/>
      <c r="KUC36" s="413"/>
      <c r="KUD36" s="413"/>
      <c r="KUE36" s="413"/>
      <c r="KUF36" s="413"/>
      <c r="KUG36" s="413"/>
      <c r="KUH36" s="413"/>
      <c r="KUI36" s="413"/>
      <c r="KUJ36" s="413"/>
      <c r="KUK36" s="413"/>
      <c r="KUL36" s="413"/>
      <c r="KUM36" s="413"/>
      <c r="KUN36" s="413"/>
      <c r="KUO36" s="413"/>
      <c r="KUP36" s="413"/>
      <c r="KUQ36" s="413"/>
      <c r="KUR36" s="413"/>
      <c r="KUS36" s="413"/>
      <c r="KUT36" s="413"/>
      <c r="KUU36" s="413"/>
      <c r="KUV36" s="413"/>
      <c r="KUW36" s="413"/>
      <c r="KUX36" s="413"/>
      <c r="KUY36" s="413"/>
      <c r="KUZ36" s="413"/>
      <c r="KVA36" s="413"/>
      <c r="KVB36" s="413"/>
      <c r="KVC36" s="413"/>
      <c r="KVD36" s="413"/>
      <c r="KVE36" s="413"/>
      <c r="KVF36" s="413"/>
      <c r="KVG36" s="413"/>
      <c r="KVH36" s="413"/>
      <c r="KVI36" s="413"/>
      <c r="KVJ36" s="413"/>
      <c r="KVK36" s="413"/>
      <c r="KVL36" s="413"/>
      <c r="KVM36" s="413"/>
      <c r="KVN36" s="413"/>
      <c r="KVO36" s="413"/>
      <c r="KVP36" s="413"/>
      <c r="KVQ36" s="413"/>
      <c r="KVR36" s="413"/>
      <c r="KVS36" s="413"/>
      <c r="KVT36" s="413"/>
      <c r="KVU36" s="413"/>
      <c r="KVV36" s="413"/>
      <c r="KVW36" s="413"/>
      <c r="KVX36" s="413"/>
      <c r="KVY36" s="413"/>
      <c r="KVZ36" s="413"/>
      <c r="KWA36" s="413"/>
      <c r="KWB36" s="413"/>
      <c r="KWC36" s="413"/>
      <c r="KWD36" s="413"/>
      <c r="KWE36" s="413"/>
      <c r="KWF36" s="413"/>
      <c r="KWG36" s="413"/>
      <c r="KWH36" s="413"/>
      <c r="KWI36" s="413"/>
      <c r="KWJ36" s="413"/>
      <c r="KWK36" s="413"/>
      <c r="KWL36" s="413"/>
      <c r="KWM36" s="413"/>
      <c r="KWN36" s="413"/>
      <c r="KWO36" s="413"/>
      <c r="KWP36" s="413"/>
      <c r="KWQ36" s="413"/>
      <c r="KWR36" s="413"/>
      <c r="KWS36" s="413"/>
      <c r="KWT36" s="413"/>
      <c r="KWU36" s="413"/>
      <c r="KWV36" s="413"/>
      <c r="KWW36" s="413"/>
      <c r="KWX36" s="413"/>
      <c r="KWY36" s="413"/>
      <c r="KWZ36" s="413"/>
      <c r="KXA36" s="413"/>
      <c r="KXB36" s="413"/>
      <c r="KXC36" s="413"/>
      <c r="KXD36" s="413"/>
      <c r="KXE36" s="413"/>
      <c r="KXF36" s="413"/>
      <c r="KXG36" s="413"/>
      <c r="KXH36" s="413"/>
      <c r="KXI36" s="413"/>
      <c r="KXJ36" s="413"/>
      <c r="KXK36" s="413"/>
      <c r="KXL36" s="413"/>
      <c r="KXM36" s="413"/>
      <c r="KXN36" s="413"/>
      <c r="KXO36" s="413"/>
      <c r="KXP36" s="413"/>
      <c r="KXQ36" s="413"/>
      <c r="KXR36" s="413"/>
      <c r="KXS36" s="413"/>
      <c r="KXT36" s="413"/>
      <c r="KXU36" s="413"/>
      <c r="KXV36" s="413"/>
      <c r="KXW36" s="413"/>
      <c r="KXX36" s="413"/>
      <c r="KXY36" s="413"/>
      <c r="KXZ36" s="413"/>
      <c r="KYA36" s="413"/>
      <c r="KYB36" s="413"/>
      <c r="KYC36" s="413"/>
      <c r="KYD36" s="413"/>
      <c r="KYE36" s="413"/>
      <c r="KYF36" s="413"/>
      <c r="KYG36" s="413"/>
      <c r="KYH36" s="413"/>
      <c r="KYI36" s="413"/>
      <c r="KYJ36" s="413"/>
      <c r="KYK36" s="413"/>
      <c r="KYL36" s="413"/>
      <c r="KYM36" s="413"/>
      <c r="KYN36" s="413"/>
      <c r="KYO36" s="413"/>
      <c r="KYP36" s="413"/>
      <c r="KYQ36" s="413"/>
      <c r="KYR36" s="413"/>
      <c r="KYS36" s="413"/>
      <c r="KYT36" s="413"/>
      <c r="KYU36" s="413"/>
      <c r="KYV36" s="413"/>
      <c r="KYW36" s="413"/>
      <c r="KYX36" s="413"/>
      <c r="KYY36" s="413"/>
      <c r="KYZ36" s="413"/>
      <c r="KZA36" s="413"/>
      <c r="KZB36" s="413"/>
      <c r="KZC36" s="413"/>
      <c r="KZD36" s="413"/>
      <c r="KZE36" s="413"/>
      <c r="KZF36" s="413"/>
      <c r="KZG36" s="413"/>
      <c r="KZH36" s="413"/>
      <c r="KZI36" s="413"/>
      <c r="KZJ36" s="413"/>
      <c r="KZK36" s="413"/>
      <c r="KZL36" s="413"/>
      <c r="KZM36" s="413"/>
      <c r="KZN36" s="413"/>
      <c r="KZO36" s="413"/>
      <c r="KZP36" s="413"/>
      <c r="KZQ36" s="413"/>
      <c r="KZR36" s="413"/>
      <c r="KZS36" s="413"/>
      <c r="KZT36" s="413"/>
      <c r="KZU36" s="413"/>
      <c r="KZV36" s="413"/>
      <c r="KZW36" s="413"/>
      <c r="KZX36" s="413"/>
      <c r="KZY36" s="413"/>
      <c r="KZZ36" s="413"/>
      <c r="LAA36" s="413"/>
      <c r="LAB36" s="413"/>
      <c r="LAC36" s="413"/>
      <c r="LAD36" s="413"/>
      <c r="LAE36" s="413"/>
      <c r="LAF36" s="413"/>
      <c r="LAG36" s="413"/>
      <c r="LAH36" s="413"/>
      <c r="LAI36" s="413"/>
      <c r="LAJ36" s="413"/>
      <c r="LAK36" s="413"/>
      <c r="LAL36" s="413"/>
      <c r="LAM36" s="413"/>
      <c r="LAN36" s="413"/>
      <c r="LAO36" s="413"/>
      <c r="LAP36" s="413"/>
      <c r="LAQ36" s="413"/>
      <c r="LAR36" s="413"/>
      <c r="LAS36" s="413"/>
      <c r="LAT36" s="413"/>
      <c r="LAU36" s="413"/>
      <c r="LAV36" s="413"/>
      <c r="LAW36" s="413"/>
      <c r="LAX36" s="413"/>
      <c r="LAY36" s="413"/>
      <c r="LAZ36" s="413"/>
      <c r="LBA36" s="413"/>
      <c r="LBB36" s="413"/>
      <c r="LBC36" s="413"/>
      <c r="LBD36" s="413"/>
      <c r="LBE36" s="413"/>
      <c r="LBF36" s="413"/>
      <c r="LBG36" s="413"/>
      <c r="LBH36" s="413"/>
      <c r="LBI36" s="413"/>
      <c r="LBJ36" s="413"/>
      <c r="LBK36" s="413"/>
      <c r="LBL36" s="413"/>
      <c r="LBM36" s="413"/>
      <c r="LBN36" s="413"/>
      <c r="LBO36" s="413"/>
      <c r="LBP36" s="413"/>
      <c r="LBQ36" s="413"/>
      <c r="LBR36" s="413"/>
      <c r="LBS36" s="413"/>
      <c r="LBT36" s="413"/>
      <c r="LBU36" s="413"/>
      <c r="LBV36" s="413"/>
      <c r="LBW36" s="413"/>
      <c r="LBX36" s="413"/>
      <c r="LBY36" s="413"/>
      <c r="LBZ36" s="413"/>
      <c r="LCA36" s="413"/>
      <c r="LCB36" s="413"/>
      <c r="LCC36" s="413"/>
      <c r="LCD36" s="413"/>
      <c r="LCE36" s="413"/>
      <c r="LCF36" s="413"/>
      <c r="LCG36" s="413"/>
      <c r="LCH36" s="413"/>
      <c r="LCI36" s="413"/>
      <c r="LCJ36" s="413"/>
      <c r="LCK36" s="413"/>
      <c r="LCL36" s="413"/>
      <c r="LCM36" s="413"/>
      <c r="LCN36" s="413"/>
      <c r="LCO36" s="413"/>
      <c r="LCP36" s="413"/>
      <c r="LCQ36" s="413"/>
      <c r="LCR36" s="413"/>
      <c r="LCS36" s="413"/>
      <c r="LCT36" s="413"/>
      <c r="LCU36" s="413"/>
      <c r="LCV36" s="413"/>
      <c r="LCW36" s="413"/>
      <c r="LCX36" s="413"/>
      <c r="LCY36" s="413"/>
      <c r="LCZ36" s="413"/>
      <c r="LDA36" s="413"/>
      <c r="LDB36" s="413"/>
      <c r="LDC36" s="413"/>
      <c r="LDD36" s="413"/>
      <c r="LDE36" s="413"/>
      <c r="LDF36" s="413"/>
      <c r="LDG36" s="413"/>
      <c r="LDH36" s="413"/>
      <c r="LDI36" s="413"/>
      <c r="LDJ36" s="413"/>
      <c r="LDK36" s="413"/>
      <c r="LDL36" s="413"/>
      <c r="LDM36" s="413"/>
      <c r="LDN36" s="413"/>
      <c r="LDO36" s="413"/>
      <c r="LDP36" s="413"/>
      <c r="LDQ36" s="413"/>
      <c r="LDR36" s="413"/>
      <c r="LDS36" s="413"/>
      <c r="LDT36" s="413"/>
      <c r="LDU36" s="413"/>
      <c r="LDV36" s="413"/>
      <c r="LDW36" s="413"/>
      <c r="LDX36" s="413"/>
      <c r="LDY36" s="413"/>
      <c r="LDZ36" s="413"/>
      <c r="LEA36" s="413"/>
      <c r="LEB36" s="413"/>
      <c r="LEC36" s="413"/>
      <c r="LED36" s="413"/>
      <c r="LEE36" s="413"/>
      <c r="LEF36" s="413"/>
      <c r="LEG36" s="413"/>
      <c r="LEH36" s="413"/>
      <c r="LEI36" s="413"/>
      <c r="LEJ36" s="413"/>
      <c r="LEK36" s="413"/>
      <c r="LEL36" s="413"/>
      <c r="LEM36" s="413"/>
      <c r="LEN36" s="413"/>
      <c r="LEO36" s="413"/>
      <c r="LEP36" s="413"/>
      <c r="LEQ36" s="413"/>
      <c r="LER36" s="413"/>
      <c r="LES36" s="413"/>
      <c r="LET36" s="413"/>
      <c r="LEU36" s="413"/>
      <c r="LEV36" s="413"/>
      <c r="LEW36" s="413"/>
      <c r="LEX36" s="413"/>
      <c r="LEY36" s="413"/>
      <c r="LEZ36" s="413"/>
      <c r="LFA36" s="413"/>
      <c r="LFB36" s="413"/>
      <c r="LFC36" s="413"/>
      <c r="LFD36" s="413"/>
      <c r="LFE36" s="413"/>
      <c r="LFF36" s="413"/>
      <c r="LFG36" s="413"/>
      <c r="LFH36" s="413"/>
      <c r="LFI36" s="413"/>
      <c r="LFJ36" s="413"/>
      <c r="LFK36" s="413"/>
      <c r="LFL36" s="413"/>
      <c r="LFM36" s="413"/>
      <c r="LFN36" s="413"/>
      <c r="LFO36" s="413"/>
      <c r="LFP36" s="413"/>
      <c r="LFQ36" s="413"/>
      <c r="LFR36" s="413"/>
      <c r="LFS36" s="413"/>
      <c r="LFT36" s="413"/>
      <c r="LFU36" s="413"/>
      <c r="LFV36" s="413"/>
      <c r="LFW36" s="413"/>
      <c r="LFX36" s="413"/>
      <c r="LFY36" s="413"/>
      <c r="LFZ36" s="413"/>
      <c r="LGA36" s="413"/>
      <c r="LGB36" s="413"/>
      <c r="LGC36" s="413"/>
      <c r="LGD36" s="413"/>
      <c r="LGE36" s="413"/>
      <c r="LGF36" s="413"/>
      <c r="LGG36" s="413"/>
      <c r="LGH36" s="413"/>
      <c r="LGI36" s="413"/>
      <c r="LGJ36" s="413"/>
      <c r="LGK36" s="413"/>
      <c r="LGL36" s="413"/>
      <c r="LGM36" s="413"/>
      <c r="LGN36" s="413"/>
      <c r="LGO36" s="413"/>
      <c r="LGP36" s="413"/>
      <c r="LGQ36" s="413"/>
      <c r="LGR36" s="413"/>
      <c r="LGS36" s="413"/>
      <c r="LGT36" s="413"/>
      <c r="LGU36" s="413"/>
      <c r="LGV36" s="413"/>
      <c r="LGW36" s="413"/>
      <c r="LGX36" s="413"/>
      <c r="LGY36" s="413"/>
      <c r="LGZ36" s="413"/>
      <c r="LHA36" s="413"/>
      <c r="LHB36" s="413"/>
      <c r="LHC36" s="413"/>
      <c r="LHD36" s="413"/>
      <c r="LHE36" s="413"/>
      <c r="LHF36" s="413"/>
      <c r="LHG36" s="413"/>
      <c r="LHH36" s="413"/>
      <c r="LHI36" s="413"/>
      <c r="LHJ36" s="413"/>
      <c r="LHK36" s="413"/>
      <c r="LHL36" s="413"/>
      <c r="LHM36" s="413"/>
      <c r="LHN36" s="413"/>
      <c r="LHO36" s="413"/>
      <c r="LHP36" s="413"/>
      <c r="LHQ36" s="413"/>
      <c r="LHR36" s="413"/>
      <c r="LHS36" s="413"/>
      <c r="LHT36" s="413"/>
      <c r="LHU36" s="413"/>
      <c r="LHV36" s="413"/>
      <c r="LHW36" s="413"/>
      <c r="LHX36" s="413"/>
      <c r="LHY36" s="413"/>
      <c r="LHZ36" s="413"/>
      <c r="LIA36" s="413"/>
      <c r="LIB36" s="413"/>
      <c r="LIC36" s="413"/>
      <c r="LID36" s="413"/>
      <c r="LIE36" s="413"/>
      <c r="LIF36" s="413"/>
      <c r="LIG36" s="413"/>
      <c r="LIH36" s="413"/>
      <c r="LII36" s="413"/>
      <c r="LIJ36" s="413"/>
      <c r="LIK36" s="413"/>
      <c r="LIL36" s="413"/>
      <c r="LIM36" s="413"/>
      <c r="LIN36" s="413"/>
      <c r="LIO36" s="413"/>
      <c r="LIP36" s="413"/>
      <c r="LIQ36" s="413"/>
      <c r="LIR36" s="413"/>
      <c r="LIS36" s="413"/>
      <c r="LIT36" s="413"/>
      <c r="LIU36" s="413"/>
      <c r="LIV36" s="413"/>
      <c r="LIW36" s="413"/>
      <c r="LIX36" s="413"/>
      <c r="LIY36" s="413"/>
      <c r="LIZ36" s="413"/>
      <c r="LJA36" s="413"/>
      <c r="LJB36" s="413"/>
      <c r="LJC36" s="413"/>
      <c r="LJD36" s="413"/>
      <c r="LJE36" s="413"/>
      <c r="LJF36" s="413"/>
      <c r="LJG36" s="413"/>
      <c r="LJH36" s="413"/>
      <c r="LJI36" s="413"/>
      <c r="LJJ36" s="413"/>
      <c r="LJK36" s="413"/>
      <c r="LJL36" s="413"/>
      <c r="LJM36" s="413"/>
      <c r="LJN36" s="413"/>
      <c r="LJO36" s="413"/>
      <c r="LJP36" s="413"/>
      <c r="LJQ36" s="413"/>
      <c r="LJR36" s="413"/>
      <c r="LJS36" s="413"/>
      <c r="LJT36" s="413"/>
      <c r="LJU36" s="413"/>
      <c r="LJV36" s="413"/>
      <c r="LJW36" s="413"/>
      <c r="LJX36" s="413"/>
      <c r="LJY36" s="413"/>
      <c r="LJZ36" s="413"/>
      <c r="LKA36" s="413"/>
      <c r="LKB36" s="413"/>
      <c r="LKC36" s="413"/>
      <c r="LKD36" s="413"/>
      <c r="LKE36" s="413"/>
      <c r="LKF36" s="413"/>
      <c r="LKG36" s="413"/>
      <c r="LKH36" s="413"/>
      <c r="LKI36" s="413"/>
      <c r="LKJ36" s="413"/>
      <c r="LKK36" s="413"/>
      <c r="LKL36" s="413"/>
      <c r="LKM36" s="413"/>
      <c r="LKN36" s="413"/>
      <c r="LKO36" s="413"/>
      <c r="LKP36" s="413"/>
      <c r="LKQ36" s="413"/>
      <c r="LKR36" s="413"/>
      <c r="LKS36" s="413"/>
      <c r="LKT36" s="413"/>
      <c r="LKU36" s="413"/>
      <c r="LKV36" s="413"/>
      <c r="LKW36" s="413"/>
      <c r="LKX36" s="413"/>
      <c r="LKY36" s="413"/>
      <c r="LKZ36" s="413"/>
      <c r="LLA36" s="413"/>
      <c r="LLB36" s="413"/>
      <c r="LLC36" s="413"/>
      <c r="LLD36" s="413"/>
      <c r="LLE36" s="413"/>
      <c r="LLF36" s="413"/>
      <c r="LLG36" s="413"/>
      <c r="LLH36" s="413"/>
      <c r="LLI36" s="413"/>
      <c r="LLJ36" s="413"/>
      <c r="LLK36" s="413"/>
      <c r="LLL36" s="413"/>
      <c r="LLM36" s="413"/>
      <c r="LLN36" s="413"/>
      <c r="LLO36" s="413"/>
      <c r="LLP36" s="413"/>
      <c r="LLQ36" s="413"/>
      <c r="LLR36" s="413"/>
      <c r="LLS36" s="413"/>
      <c r="LLT36" s="413"/>
      <c r="LLU36" s="413"/>
      <c r="LLV36" s="413"/>
      <c r="LLW36" s="413"/>
      <c r="LLX36" s="413"/>
      <c r="LLY36" s="413"/>
      <c r="LLZ36" s="413"/>
      <c r="LMA36" s="413"/>
      <c r="LMB36" s="413"/>
      <c r="LMC36" s="413"/>
      <c r="LMD36" s="413"/>
      <c r="LME36" s="413"/>
      <c r="LMF36" s="413"/>
      <c r="LMG36" s="413"/>
      <c r="LMH36" s="413"/>
      <c r="LMI36" s="413"/>
      <c r="LMJ36" s="413"/>
      <c r="LMK36" s="413"/>
      <c r="LML36" s="413"/>
      <c r="LMM36" s="413"/>
      <c r="LMN36" s="413"/>
      <c r="LMO36" s="413"/>
      <c r="LMP36" s="413"/>
      <c r="LMQ36" s="413"/>
      <c r="LMR36" s="413"/>
      <c r="LMS36" s="413"/>
      <c r="LMT36" s="413"/>
      <c r="LMU36" s="413"/>
      <c r="LMV36" s="413"/>
      <c r="LMW36" s="413"/>
      <c r="LMX36" s="413"/>
      <c r="LMY36" s="413"/>
      <c r="LMZ36" s="413"/>
      <c r="LNA36" s="413"/>
      <c r="LNB36" s="413"/>
      <c r="LNC36" s="413"/>
      <c r="LND36" s="413"/>
      <c r="LNE36" s="413"/>
      <c r="LNF36" s="413"/>
      <c r="LNG36" s="413"/>
      <c r="LNH36" s="413"/>
      <c r="LNI36" s="413"/>
      <c r="LNJ36" s="413"/>
      <c r="LNK36" s="413"/>
      <c r="LNL36" s="413"/>
      <c r="LNM36" s="413"/>
      <c r="LNN36" s="413"/>
      <c r="LNO36" s="413"/>
      <c r="LNP36" s="413"/>
      <c r="LNQ36" s="413"/>
      <c r="LNR36" s="413"/>
      <c r="LNS36" s="413"/>
      <c r="LNT36" s="413"/>
      <c r="LNU36" s="413"/>
      <c r="LNV36" s="413"/>
      <c r="LNW36" s="413"/>
      <c r="LNX36" s="413"/>
      <c r="LNY36" s="413"/>
      <c r="LNZ36" s="413"/>
      <c r="LOA36" s="413"/>
      <c r="LOB36" s="413"/>
      <c r="LOC36" s="413"/>
      <c r="LOD36" s="413"/>
      <c r="LOE36" s="413"/>
      <c r="LOF36" s="413"/>
      <c r="LOG36" s="413"/>
      <c r="LOH36" s="413"/>
      <c r="LOI36" s="413"/>
      <c r="LOJ36" s="413"/>
      <c r="LOK36" s="413"/>
      <c r="LOL36" s="413"/>
      <c r="LOM36" s="413"/>
      <c r="LON36" s="413"/>
      <c r="LOO36" s="413"/>
      <c r="LOP36" s="413"/>
      <c r="LOQ36" s="413"/>
      <c r="LOR36" s="413"/>
      <c r="LOS36" s="413"/>
      <c r="LOT36" s="413"/>
      <c r="LOU36" s="413"/>
      <c r="LOV36" s="413"/>
      <c r="LOW36" s="413"/>
      <c r="LOX36" s="413"/>
      <c r="LOY36" s="413"/>
      <c r="LOZ36" s="413"/>
      <c r="LPA36" s="413"/>
      <c r="LPB36" s="413"/>
      <c r="LPC36" s="413"/>
      <c r="LPD36" s="413"/>
      <c r="LPE36" s="413"/>
      <c r="LPF36" s="413"/>
      <c r="LPG36" s="413"/>
      <c r="LPH36" s="413"/>
      <c r="LPI36" s="413"/>
      <c r="LPJ36" s="413"/>
      <c r="LPK36" s="413"/>
      <c r="LPL36" s="413"/>
      <c r="LPM36" s="413"/>
      <c r="LPN36" s="413"/>
      <c r="LPO36" s="413"/>
      <c r="LPP36" s="413"/>
      <c r="LPQ36" s="413"/>
      <c r="LPR36" s="413"/>
      <c r="LPS36" s="413"/>
      <c r="LPT36" s="413"/>
      <c r="LPU36" s="413"/>
      <c r="LPV36" s="413"/>
      <c r="LPW36" s="413"/>
      <c r="LPX36" s="413"/>
      <c r="LPY36" s="413"/>
      <c r="LPZ36" s="413"/>
      <c r="LQA36" s="413"/>
      <c r="LQB36" s="413"/>
      <c r="LQC36" s="413"/>
      <c r="LQD36" s="413"/>
      <c r="LQE36" s="413"/>
      <c r="LQF36" s="413"/>
      <c r="LQG36" s="413"/>
      <c r="LQH36" s="413"/>
      <c r="LQI36" s="413"/>
      <c r="LQJ36" s="413"/>
      <c r="LQK36" s="413"/>
      <c r="LQL36" s="413"/>
      <c r="LQM36" s="413"/>
      <c r="LQN36" s="413"/>
      <c r="LQO36" s="413"/>
      <c r="LQP36" s="413"/>
      <c r="LQQ36" s="413"/>
      <c r="LQR36" s="413"/>
      <c r="LQS36" s="413"/>
      <c r="LQT36" s="413"/>
      <c r="LQU36" s="413"/>
      <c r="LQV36" s="413"/>
      <c r="LQW36" s="413"/>
      <c r="LQX36" s="413"/>
      <c r="LQY36" s="413"/>
      <c r="LQZ36" s="413"/>
      <c r="LRA36" s="413"/>
      <c r="LRB36" s="413"/>
      <c r="LRC36" s="413"/>
      <c r="LRD36" s="413"/>
      <c r="LRE36" s="413"/>
      <c r="LRF36" s="413"/>
      <c r="LRG36" s="413"/>
      <c r="LRH36" s="413"/>
      <c r="LRI36" s="413"/>
      <c r="LRJ36" s="413"/>
      <c r="LRK36" s="413"/>
      <c r="LRL36" s="413"/>
      <c r="LRM36" s="413"/>
      <c r="LRN36" s="413"/>
      <c r="LRO36" s="413"/>
      <c r="LRP36" s="413"/>
      <c r="LRQ36" s="413"/>
      <c r="LRR36" s="413"/>
      <c r="LRS36" s="413"/>
      <c r="LRT36" s="413"/>
      <c r="LRU36" s="413"/>
      <c r="LRV36" s="413"/>
      <c r="LRW36" s="413"/>
      <c r="LRX36" s="413"/>
      <c r="LRY36" s="413"/>
      <c r="LRZ36" s="413"/>
      <c r="LSA36" s="413"/>
      <c r="LSB36" s="413"/>
      <c r="LSC36" s="413"/>
      <c r="LSD36" s="413"/>
      <c r="LSE36" s="413"/>
      <c r="LSF36" s="413"/>
      <c r="LSG36" s="413"/>
      <c r="LSH36" s="413"/>
      <c r="LSI36" s="413"/>
      <c r="LSJ36" s="413"/>
      <c r="LSK36" s="413"/>
      <c r="LSL36" s="413"/>
      <c r="LSM36" s="413"/>
      <c r="LSN36" s="413"/>
      <c r="LSO36" s="413"/>
      <c r="LSP36" s="413"/>
      <c r="LSQ36" s="413"/>
      <c r="LSR36" s="413"/>
      <c r="LSS36" s="413"/>
      <c r="LST36" s="413"/>
      <c r="LSU36" s="413"/>
      <c r="LSV36" s="413"/>
      <c r="LSW36" s="413"/>
      <c r="LSX36" s="413"/>
      <c r="LSY36" s="413"/>
      <c r="LSZ36" s="413"/>
      <c r="LTA36" s="413"/>
      <c r="LTB36" s="413"/>
      <c r="LTC36" s="413"/>
      <c r="LTD36" s="413"/>
      <c r="LTE36" s="413"/>
      <c r="LTF36" s="413"/>
      <c r="LTG36" s="413"/>
      <c r="LTH36" s="413"/>
      <c r="LTI36" s="413"/>
      <c r="LTJ36" s="413"/>
      <c r="LTK36" s="413"/>
      <c r="LTL36" s="413"/>
      <c r="LTM36" s="413"/>
      <c r="LTN36" s="413"/>
      <c r="LTO36" s="413"/>
      <c r="LTP36" s="413"/>
      <c r="LTQ36" s="413"/>
      <c r="LTR36" s="413"/>
      <c r="LTS36" s="413"/>
      <c r="LTT36" s="413"/>
      <c r="LTU36" s="413"/>
      <c r="LTV36" s="413"/>
      <c r="LTW36" s="413"/>
      <c r="LTX36" s="413"/>
      <c r="LTY36" s="413"/>
      <c r="LTZ36" s="413"/>
      <c r="LUA36" s="413"/>
      <c r="LUB36" s="413"/>
      <c r="LUC36" s="413"/>
      <c r="LUD36" s="413"/>
      <c r="LUE36" s="413"/>
      <c r="LUF36" s="413"/>
      <c r="LUG36" s="413"/>
      <c r="LUH36" s="413"/>
      <c r="LUI36" s="413"/>
      <c r="LUJ36" s="413"/>
      <c r="LUK36" s="413"/>
      <c r="LUL36" s="413"/>
      <c r="LUM36" s="413"/>
      <c r="LUN36" s="413"/>
      <c r="LUO36" s="413"/>
      <c r="LUP36" s="413"/>
      <c r="LUQ36" s="413"/>
      <c r="LUR36" s="413"/>
      <c r="LUS36" s="413"/>
      <c r="LUT36" s="413"/>
      <c r="LUU36" s="413"/>
      <c r="LUV36" s="413"/>
      <c r="LUW36" s="413"/>
      <c r="LUX36" s="413"/>
      <c r="LUY36" s="413"/>
      <c r="LUZ36" s="413"/>
      <c r="LVA36" s="413"/>
      <c r="LVB36" s="413"/>
      <c r="LVC36" s="413"/>
      <c r="LVD36" s="413"/>
      <c r="LVE36" s="413"/>
      <c r="LVF36" s="413"/>
      <c r="LVG36" s="413"/>
      <c r="LVH36" s="413"/>
      <c r="LVI36" s="413"/>
      <c r="LVJ36" s="413"/>
      <c r="LVK36" s="413"/>
      <c r="LVL36" s="413"/>
      <c r="LVM36" s="413"/>
      <c r="LVN36" s="413"/>
      <c r="LVO36" s="413"/>
      <c r="LVP36" s="413"/>
      <c r="LVQ36" s="413"/>
      <c r="LVR36" s="413"/>
      <c r="LVS36" s="413"/>
      <c r="LVT36" s="413"/>
      <c r="LVU36" s="413"/>
      <c r="LVV36" s="413"/>
      <c r="LVW36" s="413"/>
      <c r="LVX36" s="413"/>
      <c r="LVY36" s="413"/>
      <c r="LVZ36" s="413"/>
      <c r="LWA36" s="413"/>
      <c r="LWB36" s="413"/>
      <c r="LWC36" s="413"/>
      <c r="LWD36" s="413"/>
      <c r="LWE36" s="413"/>
      <c r="LWF36" s="413"/>
      <c r="LWG36" s="413"/>
      <c r="LWH36" s="413"/>
      <c r="LWI36" s="413"/>
      <c r="LWJ36" s="413"/>
      <c r="LWK36" s="413"/>
      <c r="LWL36" s="413"/>
      <c r="LWM36" s="413"/>
      <c r="LWN36" s="413"/>
      <c r="LWO36" s="413"/>
      <c r="LWP36" s="413"/>
      <c r="LWQ36" s="413"/>
      <c r="LWR36" s="413"/>
      <c r="LWS36" s="413"/>
      <c r="LWT36" s="413"/>
      <c r="LWU36" s="413"/>
      <c r="LWV36" s="413"/>
      <c r="LWW36" s="413"/>
      <c r="LWX36" s="413"/>
      <c r="LWY36" s="413"/>
      <c r="LWZ36" s="413"/>
      <c r="LXA36" s="413"/>
      <c r="LXB36" s="413"/>
      <c r="LXC36" s="413"/>
      <c r="LXD36" s="413"/>
      <c r="LXE36" s="413"/>
      <c r="LXF36" s="413"/>
      <c r="LXG36" s="413"/>
      <c r="LXH36" s="413"/>
      <c r="LXI36" s="413"/>
      <c r="LXJ36" s="413"/>
      <c r="LXK36" s="413"/>
      <c r="LXL36" s="413"/>
      <c r="LXM36" s="413"/>
      <c r="LXN36" s="413"/>
      <c r="LXO36" s="413"/>
      <c r="LXP36" s="413"/>
      <c r="LXQ36" s="413"/>
      <c r="LXR36" s="413"/>
      <c r="LXS36" s="413"/>
      <c r="LXT36" s="413"/>
      <c r="LXU36" s="413"/>
      <c r="LXV36" s="413"/>
      <c r="LXW36" s="413"/>
      <c r="LXX36" s="413"/>
      <c r="LXY36" s="413"/>
      <c r="LXZ36" s="413"/>
      <c r="LYA36" s="413"/>
      <c r="LYB36" s="413"/>
      <c r="LYC36" s="413"/>
      <c r="LYD36" s="413"/>
      <c r="LYE36" s="413"/>
      <c r="LYF36" s="413"/>
      <c r="LYG36" s="413"/>
      <c r="LYH36" s="413"/>
      <c r="LYI36" s="413"/>
      <c r="LYJ36" s="413"/>
      <c r="LYK36" s="413"/>
      <c r="LYL36" s="413"/>
      <c r="LYM36" s="413"/>
      <c r="LYN36" s="413"/>
      <c r="LYO36" s="413"/>
      <c r="LYP36" s="413"/>
      <c r="LYQ36" s="413"/>
      <c r="LYR36" s="413"/>
      <c r="LYS36" s="413"/>
      <c r="LYT36" s="413"/>
      <c r="LYU36" s="413"/>
      <c r="LYV36" s="413"/>
      <c r="LYW36" s="413"/>
      <c r="LYX36" s="413"/>
      <c r="LYY36" s="413"/>
      <c r="LYZ36" s="413"/>
      <c r="LZA36" s="413"/>
      <c r="LZB36" s="413"/>
      <c r="LZC36" s="413"/>
      <c r="LZD36" s="413"/>
      <c r="LZE36" s="413"/>
      <c r="LZF36" s="413"/>
      <c r="LZG36" s="413"/>
      <c r="LZH36" s="413"/>
      <c r="LZI36" s="413"/>
      <c r="LZJ36" s="413"/>
      <c r="LZK36" s="413"/>
      <c r="LZL36" s="413"/>
      <c r="LZM36" s="413"/>
      <c r="LZN36" s="413"/>
      <c r="LZO36" s="413"/>
      <c r="LZP36" s="413"/>
      <c r="LZQ36" s="413"/>
      <c r="LZR36" s="413"/>
      <c r="LZS36" s="413"/>
      <c r="LZT36" s="413"/>
      <c r="LZU36" s="413"/>
      <c r="LZV36" s="413"/>
      <c r="LZW36" s="413"/>
      <c r="LZX36" s="413"/>
      <c r="LZY36" s="413"/>
      <c r="LZZ36" s="413"/>
      <c r="MAA36" s="413"/>
      <c r="MAB36" s="413"/>
      <c r="MAC36" s="413"/>
      <c r="MAD36" s="413"/>
      <c r="MAE36" s="413"/>
      <c r="MAF36" s="413"/>
      <c r="MAG36" s="413"/>
      <c r="MAH36" s="413"/>
      <c r="MAI36" s="413"/>
      <c r="MAJ36" s="413"/>
      <c r="MAK36" s="413"/>
      <c r="MAL36" s="413"/>
      <c r="MAM36" s="413"/>
      <c r="MAN36" s="413"/>
      <c r="MAO36" s="413"/>
      <c r="MAP36" s="413"/>
      <c r="MAQ36" s="413"/>
      <c r="MAR36" s="413"/>
      <c r="MAS36" s="413"/>
      <c r="MAT36" s="413"/>
      <c r="MAU36" s="413"/>
      <c r="MAV36" s="413"/>
      <c r="MAW36" s="413"/>
      <c r="MAX36" s="413"/>
      <c r="MAY36" s="413"/>
      <c r="MAZ36" s="413"/>
      <c r="MBA36" s="413"/>
      <c r="MBB36" s="413"/>
      <c r="MBC36" s="413"/>
      <c r="MBD36" s="413"/>
      <c r="MBE36" s="413"/>
      <c r="MBF36" s="413"/>
      <c r="MBG36" s="413"/>
      <c r="MBH36" s="413"/>
      <c r="MBI36" s="413"/>
      <c r="MBJ36" s="413"/>
      <c r="MBK36" s="413"/>
      <c r="MBL36" s="413"/>
      <c r="MBM36" s="413"/>
      <c r="MBN36" s="413"/>
      <c r="MBO36" s="413"/>
      <c r="MBP36" s="413"/>
      <c r="MBQ36" s="413"/>
      <c r="MBR36" s="413"/>
      <c r="MBS36" s="413"/>
      <c r="MBT36" s="413"/>
      <c r="MBU36" s="413"/>
      <c r="MBV36" s="413"/>
      <c r="MBW36" s="413"/>
      <c r="MBX36" s="413"/>
      <c r="MBY36" s="413"/>
      <c r="MBZ36" s="413"/>
      <c r="MCA36" s="413"/>
      <c r="MCB36" s="413"/>
      <c r="MCC36" s="413"/>
      <c r="MCD36" s="413"/>
      <c r="MCE36" s="413"/>
      <c r="MCF36" s="413"/>
      <c r="MCG36" s="413"/>
      <c r="MCH36" s="413"/>
      <c r="MCI36" s="413"/>
      <c r="MCJ36" s="413"/>
      <c r="MCK36" s="413"/>
      <c r="MCL36" s="413"/>
      <c r="MCM36" s="413"/>
      <c r="MCN36" s="413"/>
      <c r="MCO36" s="413"/>
      <c r="MCP36" s="413"/>
      <c r="MCQ36" s="413"/>
      <c r="MCR36" s="413"/>
      <c r="MCS36" s="413"/>
      <c r="MCT36" s="413"/>
      <c r="MCU36" s="413"/>
      <c r="MCV36" s="413"/>
      <c r="MCW36" s="413"/>
      <c r="MCX36" s="413"/>
      <c r="MCY36" s="413"/>
      <c r="MCZ36" s="413"/>
      <c r="MDA36" s="413"/>
      <c r="MDB36" s="413"/>
      <c r="MDC36" s="413"/>
      <c r="MDD36" s="413"/>
      <c r="MDE36" s="413"/>
      <c r="MDF36" s="413"/>
      <c r="MDG36" s="413"/>
      <c r="MDH36" s="413"/>
      <c r="MDI36" s="413"/>
      <c r="MDJ36" s="413"/>
      <c r="MDK36" s="413"/>
      <c r="MDL36" s="413"/>
      <c r="MDM36" s="413"/>
      <c r="MDN36" s="413"/>
      <c r="MDO36" s="413"/>
      <c r="MDP36" s="413"/>
      <c r="MDQ36" s="413"/>
      <c r="MDR36" s="413"/>
      <c r="MDS36" s="413"/>
      <c r="MDT36" s="413"/>
      <c r="MDU36" s="413"/>
      <c r="MDV36" s="413"/>
      <c r="MDW36" s="413"/>
      <c r="MDX36" s="413"/>
      <c r="MDY36" s="413"/>
      <c r="MDZ36" s="413"/>
      <c r="MEA36" s="413"/>
      <c r="MEB36" s="413"/>
      <c r="MEC36" s="413"/>
      <c r="MED36" s="413"/>
      <c r="MEE36" s="413"/>
      <c r="MEF36" s="413"/>
      <c r="MEG36" s="413"/>
      <c r="MEH36" s="413"/>
      <c r="MEI36" s="413"/>
      <c r="MEJ36" s="413"/>
      <c r="MEK36" s="413"/>
      <c r="MEL36" s="413"/>
      <c r="MEM36" s="413"/>
      <c r="MEN36" s="413"/>
      <c r="MEO36" s="413"/>
      <c r="MEP36" s="413"/>
      <c r="MEQ36" s="413"/>
      <c r="MER36" s="413"/>
      <c r="MES36" s="413"/>
      <c r="MET36" s="413"/>
      <c r="MEU36" s="413"/>
      <c r="MEV36" s="413"/>
      <c r="MEW36" s="413"/>
      <c r="MEX36" s="413"/>
      <c r="MEY36" s="413"/>
      <c r="MEZ36" s="413"/>
      <c r="MFA36" s="413"/>
      <c r="MFB36" s="413"/>
      <c r="MFC36" s="413"/>
      <c r="MFD36" s="413"/>
      <c r="MFE36" s="413"/>
      <c r="MFF36" s="413"/>
      <c r="MFG36" s="413"/>
      <c r="MFH36" s="413"/>
      <c r="MFI36" s="413"/>
      <c r="MFJ36" s="413"/>
      <c r="MFK36" s="413"/>
      <c r="MFL36" s="413"/>
      <c r="MFM36" s="413"/>
      <c r="MFN36" s="413"/>
      <c r="MFO36" s="413"/>
      <c r="MFP36" s="413"/>
      <c r="MFQ36" s="413"/>
      <c r="MFR36" s="413"/>
      <c r="MFS36" s="413"/>
      <c r="MFT36" s="413"/>
      <c r="MFU36" s="413"/>
      <c r="MFV36" s="413"/>
      <c r="MFW36" s="413"/>
      <c r="MFX36" s="413"/>
      <c r="MFY36" s="413"/>
      <c r="MFZ36" s="413"/>
      <c r="MGA36" s="413"/>
      <c r="MGB36" s="413"/>
      <c r="MGC36" s="413"/>
      <c r="MGD36" s="413"/>
      <c r="MGE36" s="413"/>
      <c r="MGF36" s="413"/>
      <c r="MGG36" s="413"/>
      <c r="MGH36" s="413"/>
      <c r="MGI36" s="413"/>
      <c r="MGJ36" s="413"/>
      <c r="MGK36" s="413"/>
      <c r="MGL36" s="413"/>
      <c r="MGM36" s="413"/>
      <c r="MGN36" s="413"/>
      <c r="MGO36" s="413"/>
      <c r="MGP36" s="413"/>
      <c r="MGQ36" s="413"/>
      <c r="MGR36" s="413"/>
      <c r="MGS36" s="413"/>
      <c r="MGT36" s="413"/>
      <c r="MGU36" s="413"/>
      <c r="MGV36" s="413"/>
      <c r="MGW36" s="413"/>
      <c r="MGX36" s="413"/>
      <c r="MGY36" s="413"/>
      <c r="MGZ36" s="413"/>
      <c r="MHA36" s="413"/>
      <c r="MHB36" s="413"/>
      <c r="MHC36" s="413"/>
      <c r="MHD36" s="413"/>
      <c r="MHE36" s="413"/>
      <c r="MHF36" s="413"/>
      <c r="MHG36" s="413"/>
      <c r="MHH36" s="413"/>
      <c r="MHI36" s="413"/>
      <c r="MHJ36" s="413"/>
      <c r="MHK36" s="413"/>
      <c r="MHL36" s="413"/>
      <c r="MHM36" s="413"/>
      <c r="MHN36" s="413"/>
      <c r="MHO36" s="413"/>
      <c r="MHP36" s="413"/>
      <c r="MHQ36" s="413"/>
      <c r="MHR36" s="413"/>
      <c r="MHS36" s="413"/>
      <c r="MHT36" s="413"/>
      <c r="MHU36" s="413"/>
      <c r="MHV36" s="413"/>
      <c r="MHW36" s="413"/>
      <c r="MHX36" s="413"/>
      <c r="MHY36" s="413"/>
      <c r="MHZ36" s="413"/>
      <c r="MIA36" s="413"/>
      <c r="MIB36" s="413"/>
      <c r="MIC36" s="413"/>
      <c r="MID36" s="413"/>
      <c r="MIE36" s="413"/>
      <c r="MIF36" s="413"/>
      <c r="MIG36" s="413"/>
      <c r="MIH36" s="413"/>
      <c r="MII36" s="413"/>
      <c r="MIJ36" s="413"/>
      <c r="MIK36" s="413"/>
      <c r="MIL36" s="413"/>
      <c r="MIM36" s="413"/>
      <c r="MIN36" s="413"/>
      <c r="MIO36" s="413"/>
      <c r="MIP36" s="413"/>
      <c r="MIQ36" s="413"/>
      <c r="MIR36" s="413"/>
      <c r="MIS36" s="413"/>
      <c r="MIT36" s="413"/>
      <c r="MIU36" s="413"/>
      <c r="MIV36" s="413"/>
      <c r="MIW36" s="413"/>
      <c r="MIX36" s="413"/>
      <c r="MIY36" s="413"/>
      <c r="MIZ36" s="413"/>
      <c r="MJA36" s="413"/>
      <c r="MJB36" s="413"/>
      <c r="MJC36" s="413"/>
      <c r="MJD36" s="413"/>
      <c r="MJE36" s="413"/>
      <c r="MJF36" s="413"/>
      <c r="MJG36" s="413"/>
      <c r="MJH36" s="413"/>
      <c r="MJI36" s="413"/>
      <c r="MJJ36" s="413"/>
      <c r="MJK36" s="413"/>
      <c r="MJL36" s="413"/>
      <c r="MJM36" s="413"/>
      <c r="MJN36" s="413"/>
      <c r="MJO36" s="413"/>
      <c r="MJP36" s="413"/>
      <c r="MJQ36" s="413"/>
      <c r="MJR36" s="413"/>
      <c r="MJS36" s="413"/>
      <c r="MJT36" s="413"/>
      <c r="MJU36" s="413"/>
      <c r="MJV36" s="413"/>
      <c r="MJW36" s="413"/>
      <c r="MJX36" s="413"/>
      <c r="MJY36" s="413"/>
      <c r="MJZ36" s="413"/>
      <c r="MKA36" s="413"/>
      <c r="MKB36" s="413"/>
      <c r="MKC36" s="413"/>
      <c r="MKD36" s="413"/>
      <c r="MKE36" s="413"/>
      <c r="MKF36" s="413"/>
      <c r="MKG36" s="413"/>
      <c r="MKH36" s="413"/>
      <c r="MKI36" s="413"/>
      <c r="MKJ36" s="413"/>
      <c r="MKK36" s="413"/>
      <c r="MKL36" s="413"/>
      <c r="MKM36" s="413"/>
      <c r="MKN36" s="413"/>
      <c r="MKO36" s="413"/>
      <c r="MKP36" s="413"/>
      <c r="MKQ36" s="413"/>
      <c r="MKR36" s="413"/>
      <c r="MKS36" s="413"/>
      <c r="MKT36" s="413"/>
      <c r="MKU36" s="413"/>
      <c r="MKV36" s="413"/>
      <c r="MKW36" s="413"/>
      <c r="MKX36" s="413"/>
      <c r="MKY36" s="413"/>
      <c r="MKZ36" s="413"/>
      <c r="MLA36" s="413"/>
      <c r="MLB36" s="413"/>
      <c r="MLC36" s="413"/>
      <c r="MLD36" s="413"/>
      <c r="MLE36" s="413"/>
      <c r="MLF36" s="413"/>
      <c r="MLG36" s="413"/>
      <c r="MLH36" s="413"/>
      <c r="MLI36" s="413"/>
      <c r="MLJ36" s="413"/>
      <c r="MLK36" s="413"/>
      <c r="MLL36" s="413"/>
      <c r="MLM36" s="413"/>
      <c r="MLN36" s="413"/>
      <c r="MLO36" s="413"/>
      <c r="MLP36" s="413"/>
      <c r="MLQ36" s="413"/>
      <c r="MLR36" s="413"/>
      <c r="MLS36" s="413"/>
      <c r="MLT36" s="413"/>
      <c r="MLU36" s="413"/>
      <c r="MLV36" s="413"/>
      <c r="MLW36" s="413"/>
      <c r="MLX36" s="413"/>
      <c r="MLY36" s="413"/>
      <c r="MLZ36" s="413"/>
      <c r="MMA36" s="413"/>
      <c r="MMB36" s="413"/>
      <c r="MMC36" s="413"/>
      <c r="MMD36" s="413"/>
      <c r="MME36" s="413"/>
      <c r="MMF36" s="413"/>
      <c r="MMG36" s="413"/>
      <c r="MMH36" s="413"/>
      <c r="MMI36" s="413"/>
      <c r="MMJ36" s="413"/>
      <c r="MMK36" s="413"/>
      <c r="MML36" s="413"/>
      <c r="MMM36" s="413"/>
      <c r="MMN36" s="413"/>
      <c r="MMO36" s="413"/>
      <c r="MMP36" s="413"/>
      <c r="MMQ36" s="413"/>
      <c r="MMR36" s="413"/>
      <c r="MMS36" s="413"/>
      <c r="MMT36" s="413"/>
      <c r="MMU36" s="413"/>
      <c r="MMV36" s="413"/>
      <c r="MMW36" s="413"/>
      <c r="MMX36" s="413"/>
      <c r="MMY36" s="413"/>
      <c r="MMZ36" s="413"/>
      <c r="MNA36" s="413"/>
      <c r="MNB36" s="413"/>
      <c r="MNC36" s="413"/>
      <c r="MND36" s="413"/>
      <c r="MNE36" s="413"/>
      <c r="MNF36" s="413"/>
      <c r="MNG36" s="413"/>
      <c r="MNH36" s="413"/>
      <c r="MNI36" s="413"/>
      <c r="MNJ36" s="413"/>
      <c r="MNK36" s="413"/>
      <c r="MNL36" s="413"/>
      <c r="MNM36" s="413"/>
      <c r="MNN36" s="413"/>
      <c r="MNO36" s="413"/>
      <c r="MNP36" s="413"/>
      <c r="MNQ36" s="413"/>
      <c r="MNR36" s="413"/>
      <c r="MNS36" s="413"/>
      <c r="MNT36" s="413"/>
      <c r="MNU36" s="413"/>
      <c r="MNV36" s="413"/>
      <c r="MNW36" s="413"/>
      <c r="MNX36" s="413"/>
      <c r="MNY36" s="413"/>
      <c r="MNZ36" s="413"/>
      <c r="MOA36" s="413"/>
      <c r="MOB36" s="413"/>
      <c r="MOC36" s="413"/>
      <c r="MOD36" s="413"/>
      <c r="MOE36" s="413"/>
      <c r="MOF36" s="413"/>
      <c r="MOG36" s="413"/>
      <c r="MOH36" s="413"/>
      <c r="MOI36" s="413"/>
      <c r="MOJ36" s="413"/>
      <c r="MOK36" s="413"/>
      <c r="MOL36" s="413"/>
      <c r="MOM36" s="413"/>
      <c r="MON36" s="413"/>
      <c r="MOO36" s="413"/>
      <c r="MOP36" s="413"/>
      <c r="MOQ36" s="413"/>
      <c r="MOR36" s="413"/>
      <c r="MOS36" s="413"/>
      <c r="MOT36" s="413"/>
      <c r="MOU36" s="413"/>
      <c r="MOV36" s="413"/>
      <c r="MOW36" s="413"/>
      <c r="MOX36" s="413"/>
      <c r="MOY36" s="413"/>
      <c r="MOZ36" s="413"/>
      <c r="MPA36" s="413"/>
      <c r="MPB36" s="413"/>
      <c r="MPC36" s="413"/>
      <c r="MPD36" s="413"/>
      <c r="MPE36" s="413"/>
      <c r="MPF36" s="413"/>
      <c r="MPG36" s="413"/>
      <c r="MPH36" s="413"/>
      <c r="MPI36" s="413"/>
      <c r="MPJ36" s="413"/>
      <c r="MPK36" s="413"/>
      <c r="MPL36" s="413"/>
      <c r="MPM36" s="413"/>
      <c r="MPN36" s="413"/>
      <c r="MPO36" s="413"/>
      <c r="MPP36" s="413"/>
      <c r="MPQ36" s="413"/>
      <c r="MPR36" s="413"/>
      <c r="MPS36" s="413"/>
      <c r="MPT36" s="413"/>
      <c r="MPU36" s="413"/>
      <c r="MPV36" s="413"/>
      <c r="MPW36" s="413"/>
      <c r="MPX36" s="413"/>
      <c r="MPY36" s="413"/>
      <c r="MPZ36" s="413"/>
      <c r="MQA36" s="413"/>
      <c r="MQB36" s="413"/>
      <c r="MQC36" s="413"/>
      <c r="MQD36" s="413"/>
      <c r="MQE36" s="413"/>
      <c r="MQF36" s="413"/>
      <c r="MQG36" s="413"/>
      <c r="MQH36" s="413"/>
      <c r="MQI36" s="413"/>
      <c r="MQJ36" s="413"/>
      <c r="MQK36" s="413"/>
      <c r="MQL36" s="413"/>
      <c r="MQM36" s="413"/>
      <c r="MQN36" s="413"/>
      <c r="MQO36" s="413"/>
      <c r="MQP36" s="413"/>
      <c r="MQQ36" s="413"/>
      <c r="MQR36" s="413"/>
      <c r="MQS36" s="413"/>
      <c r="MQT36" s="413"/>
      <c r="MQU36" s="413"/>
      <c r="MQV36" s="413"/>
      <c r="MQW36" s="413"/>
      <c r="MQX36" s="413"/>
      <c r="MQY36" s="413"/>
      <c r="MQZ36" s="413"/>
      <c r="MRA36" s="413"/>
      <c r="MRB36" s="413"/>
      <c r="MRC36" s="413"/>
      <c r="MRD36" s="413"/>
      <c r="MRE36" s="413"/>
      <c r="MRF36" s="413"/>
      <c r="MRG36" s="413"/>
      <c r="MRH36" s="413"/>
      <c r="MRI36" s="413"/>
      <c r="MRJ36" s="413"/>
      <c r="MRK36" s="413"/>
      <c r="MRL36" s="413"/>
      <c r="MRM36" s="413"/>
      <c r="MRN36" s="413"/>
      <c r="MRO36" s="413"/>
      <c r="MRP36" s="413"/>
      <c r="MRQ36" s="413"/>
      <c r="MRR36" s="413"/>
      <c r="MRS36" s="413"/>
      <c r="MRT36" s="413"/>
      <c r="MRU36" s="413"/>
      <c r="MRV36" s="413"/>
      <c r="MRW36" s="413"/>
      <c r="MRX36" s="413"/>
      <c r="MRY36" s="413"/>
      <c r="MRZ36" s="413"/>
      <c r="MSA36" s="413"/>
      <c r="MSB36" s="413"/>
      <c r="MSC36" s="413"/>
      <c r="MSD36" s="413"/>
      <c r="MSE36" s="413"/>
      <c r="MSF36" s="413"/>
      <c r="MSG36" s="413"/>
      <c r="MSH36" s="413"/>
      <c r="MSI36" s="413"/>
      <c r="MSJ36" s="413"/>
      <c r="MSK36" s="413"/>
      <c r="MSL36" s="413"/>
      <c r="MSM36" s="413"/>
      <c r="MSN36" s="413"/>
      <c r="MSO36" s="413"/>
      <c r="MSP36" s="413"/>
      <c r="MSQ36" s="413"/>
      <c r="MSR36" s="413"/>
      <c r="MSS36" s="413"/>
      <c r="MST36" s="413"/>
      <c r="MSU36" s="413"/>
      <c r="MSV36" s="413"/>
      <c r="MSW36" s="413"/>
      <c r="MSX36" s="413"/>
      <c r="MSY36" s="413"/>
      <c r="MSZ36" s="413"/>
      <c r="MTA36" s="413"/>
      <c r="MTB36" s="413"/>
      <c r="MTC36" s="413"/>
      <c r="MTD36" s="413"/>
      <c r="MTE36" s="413"/>
      <c r="MTF36" s="413"/>
      <c r="MTG36" s="413"/>
      <c r="MTH36" s="413"/>
      <c r="MTI36" s="413"/>
      <c r="MTJ36" s="413"/>
      <c r="MTK36" s="413"/>
      <c r="MTL36" s="413"/>
      <c r="MTM36" s="413"/>
      <c r="MTN36" s="413"/>
      <c r="MTO36" s="413"/>
      <c r="MTP36" s="413"/>
      <c r="MTQ36" s="413"/>
      <c r="MTR36" s="413"/>
      <c r="MTS36" s="413"/>
      <c r="MTT36" s="413"/>
      <c r="MTU36" s="413"/>
      <c r="MTV36" s="413"/>
      <c r="MTW36" s="413"/>
      <c r="MTX36" s="413"/>
      <c r="MTY36" s="413"/>
      <c r="MTZ36" s="413"/>
      <c r="MUA36" s="413"/>
      <c r="MUB36" s="413"/>
      <c r="MUC36" s="413"/>
      <c r="MUD36" s="413"/>
      <c r="MUE36" s="413"/>
      <c r="MUF36" s="413"/>
      <c r="MUG36" s="413"/>
      <c r="MUH36" s="413"/>
      <c r="MUI36" s="413"/>
      <c r="MUJ36" s="413"/>
      <c r="MUK36" s="413"/>
      <c r="MUL36" s="413"/>
      <c r="MUM36" s="413"/>
      <c r="MUN36" s="413"/>
      <c r="MUO36" s="413"/>
      <c r="MUP36" s="413"/>
      <c r="MUQ36" s="413"/>
      <c r="MUR36" s="413"/>
      <c r="MUS36" s="413"/>
      <c r="MUT36" s="413"/>
      <c r="MUU36" s="413"/>
      <c r="MUV36" s="413"/>
      <c r="MUW36" s="413"/>
      <c r="MUX36" s="413"/>
      <c r="MUY36" s="413"/>
      <c r="MUZ36" s="413"/>
      <c r="MVA36" s="413"/>
      <c r="MVB36" s="413"/>
      <c r="MVC36" s="413"/>
      <c r="MVD36" s="413"/>
      <c r="MVE36" s="413"/>
      <c r="MVF36" s="413"/>
      <c r="MVG36" s="413"/>
      <c r="MVH36" s="413"/>
      <c r="MVI36" s="413"/>
      <c r="MVJ36" s="413"/>
      <c r="MVK36" s="413"/>
      <c r="MVL36" s="413"/>
      <c r="MVM36" s="413"/>
      <c r="MVN36" s="413"/>
      <c r="MVO36" s="413"/>
      <c r="MVP36" s="413"/>
      <c r="MVQ36" s="413"/>
      <c r="MVR36" s="413"/>
      <c r="MVS36" s="413"/>
      <c r="MVT36" s="413"/>
      <c r="MVU36" s="413"/>
      <c r="MVV36" s="413"/>
      <c r="MVW36" s="413"/>
      <c r="MVX36" s="413"/>
      <c r="MVY36" s="413"/>
      <c r="MVZ36" s="413"/>
      <c r="MWA36" s="413"/>
      <c r="MWB36" s="413"/>
      <c r="MWC36" s="413"/>
      <c r="MWD36" s="413"/>
      <c r="MWE36" s="413"/>
      <c r="MWF36" s="413"/>
      <c r="MWG36" s="413"/>
      <c r="MWH36" s="413"/>
      <c r="MWI36" s="413"/>
      <c r="MWJ36" s="413"/>
      <c r="MWK36" s="413"/>
      <c r="MWL36" s="413"/>
      <c r="MWM36" s="413"/>
      <c r="MWN36" s="413"/>
      <c r="MWO36" s="413"/>
      <c r="MWP36" s="413"/>
      <c r="MWQ36" s="413"/>
      <c r="MWR36" s="413"/>
      <c r="MWS36" s="413"/>
      <c r="MWT36" s="413"/>
      <c r="MWU36" s="413"/>
      <c r="MWV36" s="413"/>
      <c r="MWW36" s="413"/>
      <c r="MWX36" s="413"/>
      <c r="MWY36" s="413"/>
      <c r="MWZ36" s="413"/>
      <c r="MXA36" s="413"/>
      <c r="MXB36" s="413"/>
      <c r="MXC36" s="413"/>
      <c r="MXD36" s="413"/>
      <c r="MXE36" s="413"/>
      <c r="MXF36" s="413"/>
      <c r="MXG36" s="413"/>
      <c r="MXH36" s="413"/>
      <c r="MXI36" s="413"/>
      <c r="MXJ36" s="413"/>
      <c r="MXK36" s="413"/>
      <c r="MXL36" s="413"/>
      <c r="MXM36" s="413"/>
      <c r="MXN36" s="413"/>
      <c r="MXO36" s="413"/>
      <c r="MXP36" s="413"/>
      <c r="MXQ36" s="413"/>
      <c r="MXR36" s="413"/>
      <c r="MXS36" s="413"/>
      <c r="MXT36" s="413"/>
      <c r="MXU36" s="413"/>
      <c r="MXV36" s="413"/>
      <c r="MXW36" s="413"/>
      <c r="MXX36" s="413"/>
      <c r="MXY36" s="413"/>
      <c r="MXZ36" s="413"/>
      <c r="MYA36" s="413"/>
      <c r="MYB36" s="413"/>
      <c r="MYC36" s="413"/>
      <c r="MYD36" s="413"/>
      <c r="MYE36" s="413"/>
      <c r="MYF36" s="413"/>
      <c r="MYG36" s="413"/>
      <c r="MYH36" s="413"/>
      <c r="MYI36" s="413"/>
      <c r="MYJ36" s="413"/>
      <c r="MYK36" s="413"/>
      <c r="MYL36" s="413"/>
      <c r="MYM36" s="413"/>
      <c r="MYN36" s="413"/>
      <c r="MYO36" s="413"/>
      <c r="MYP36" s="413"/>
      <c r="MYQ36" s="413"/>
      <c r="MYR36" s="413"/>
      <c r="MYS36" s="413"/>
      <c r="MYT36" s="413"/>
      <c r="MYU36" s="413"/>
      <c r="MYV36" s="413"/>
      <c r="MYW36" s="413"/>
      <c r="MYX36" s="413"/>
      <c r="MYY36" s="413"/>
      <c r="MYZ36" s="413"/>
      <c r="MZA36" s="413"/>
      <c r="MZB36" s="413"/>
      <c r="MZC36" s="413"/>
      <c r="MZD36" s="413"/>
      <c r="MZE36" s="413"/>
      <c r="MZF36" s="413"/>
      <c r="MZG36" s="413"/>
      <c r="MZH36" s="413"/>
      <c r="MZI36" s="413"/>
      <c r="MZJ36" s="413"/>
      <c r="MZK36" s="413"/>
      <c r="MZL36" s="413"/>
      <c r="MZM36" s="413"/>
      <c r="MZN36" s="413"/>
      <c r="MZO36" s="413"/>
      <c r="MZP36" s="413"/>
      <c r="MZQ36" s="413"/>
      <c r="MZR36" s="413"/>
      <c r="MZS36" s="413"/>
      <c r="MZT36" s="413"/>
      <c r="MZU36" s="413"/>
      <c r="MZV36" s="413"/>
      <c r="MZW36" s="413"/>
      <c r="MZX36" s="413"/>
      <c r="MZY36" s="413"/>
      <c r="MZZ36" s="413"/>
      <c r="NAA36" s="413"/>
      <c r="NAB36" s="413"/>
      <c r="NAC36" s="413"/>
      <c r="NAD36" s="413"/>
      <c r="NAE36" s="413"/>
      <c r="NAF36" s="413"/>
      <c r="NAG36" s="413"/>
      <c r="NAH36" s="413"/>
      <c r="NAI36" s="413"/>
      <c r="NAJ36" s="413"/>
      <c r="NAK36" s="413"/>
      <c r="NAL36" s="413"/>
      <c r="NAM36" s="413"/>
      <c r="NAN36" s="413"/>
      <c r="NAO36" s="413"/>
      <c r="NAP36" s="413"/>
      <c r="NAQ36" s="413"/>
      <c r="NAR36" s="413"/>
      <c r="NAS36" s="413"/>
      <c r="NAT36" s="413"/>
      <c r="NAU36" s="413"/>
      <c r="NAV36" s="413"/>
      <c r="NAW36" s="413"/>
      <c r="NAX36" s="413"/>
      <c r="NAY36" s="413"/>
      <c r="NAZ36" s="413"/>
      <c r="NBA36" s="413"/>
      <c r="NBB36" s="413"/>
      <c r="NBC36" s="413"/>
      <c r="NBD36" s="413"/>
      <c r="NBE36" s="413"/>
      <c r="NBF36" s="413"/>
      <c r="NBG36" s="413"/>
      <c r="NBH36" s="413"/>
      <c r="NBI36" s="413"/>
      <c r="NBJ36" s="413"/>
      <c r="NBK36" s="413"/>
      <c r="NBL36" s="413"/>
      <c r="NBM36" s="413"/>
      <c r="NBN36" s="413"/>
      <c r="NBO36" s="413"/>
      <c r="NBP36" s="413"/>
      <c r="NBQ36" s="413"/>
      <c r="NBR36" s="413"/>
      <c r="NBS36" s="413"/>
      <c r="NBT36" s="413"/>
      <c r="NBU36" s="413"/>
      <c r="NBV36" s="413"/>
      <c r="NBW36" s="413"/>
      <c r="NBX36" s="413"/>
      <c r="NBY36" s="413"/>
      <c r="NBZ36" s="413"/>
      <c r="NCA36" s="413"/>
      <c r="NCB36" s="413"/>
      <c r="NCC36" s="413"/>
      <c r="NCD36" s="413"/>
      <c r="NCE36" s="413"/>
      <c r="NCF36" s="413"/>
      <c r="NCG36" s="413"/>
      <c r="NCH36" s="413"/>
      <c r="NCI36" s="413"/>
      <c r="NCJ36" s="413"/>
      <c r="NCK36" s="413"/>
      <c r="NCL36" s="413"/>
      <c r="NCM36" s="413"/>
      <c r="NCN36" s="413"/>
      <c r="NCO36" s="413"/>
      <c r="NCP36" s="413"/>
      <c r="NCQ36" s="413"/>
      <c r="NCR36" s="413"/>
      <c r="NCS36" s="413"/>
      <c r="NCT36" s="413"/>
      <c r="NCU36" s="413"/>
      <c r="NCV36" s="413"/>
      <c r="NCW36" s="413"/>
      <c r="NCX36" s="413"/>
      <c r="NCY36" s="413"/>
      <c r="NCZ36" s="413"/>
      <c r="NDA36" s="413"/>
      <c r="NDB36" s="413"/>
      <c r="NDC36" s="413"/>
      <c r="NDD36" s="413"/>
      <c r="NDE36" s="413"/>
      <c r="NDF36" s="413"/>
      <c r="NDG36" s="413"/>
      <c r="NDH36" s="413"/>
      <c r="NDI36" s="413"/>
      <c r="NDJ36" s="413"/>
      <c r="NDK36" s="413"/>
      <c r="NDL36" s="413"/>
      <c r="NDM36" s="413"/>
      <c r="NDN36" s="413"/>
      <c r="NDO36" s="413"/>
      <c r="NDP36" s="413"/>
      <c r="NDQ36" s="413"/>
      <c r="NDR36" s="413"/>
      <c r="NDS36" s="413"/>
      <c r="NDT36" s="413"/>
      <c r="NDU36" s="413"/>
      <c r="NDV36" s="413"/>
      <c r="NDW36" s="413"/>
      <c r="NDX36" s="413"/>
      <c r="NDY36" s="413"/>
      <c r="NDZ36" s="413"/>
      <c r="NEA36" s="413"/>
      <c r="NEB36" s="413"/>
      <c r="NEC36" s="413"/>
      <c r="NED36" s="413"/>
      <c r="NEE36" s="413"/>
      <c r="NEF36" s="413"/>
      <c r="NEG36" s="413"/>
      <c r="NEH36" s="413"/>
      <c r="NEI36" s="413"/>
      <c r="NEJ36" s="413"/>
      <c r="NEK36" s="413"/>
      <c r="NEL36" s="413"/>
      <c r="NEM36" s="413"/>
      <c r="NEN36" s="413"/>
      <c r="NEO36" s="413"/>
      <c r="NEP36" s="413"/>
      <c r="NEQ36" s="413"/>
      <c r="NER36" s="413"/>
      <c r="NES36" s="413"/>
      <c r="NET36" s="413"/>
      <c r="NEU36" s="413"/>
      <c r="NEV36" s="413"/>
      <c r="NEW36" s="413"/>
      <c r="NEX36" s="413"/>
      <c r="NEY36" s="413"/>
      <c r="NEZ36" s="413"/>
      <c r="NFA36" s="413"/>
      <c r="NFB36" s="413"/>
      <c r="NFC36" s="413"/>
      <c r="NFD36" s="413"/>
      <c r="NFE36" s="413"/>
      <c r="NFF36" s="413"/>
      <c r="NFG36" s="413"/>
      <c r="NFH36" s="413"/>
      <c r="NFI36" s="413"/>
      <c r="NFJ36" s="413"/>
      <c r="NFK36" s="413"/>
      <c r="NFL36" s="413"/>
      <c r="NFM36" s="413"/>
      <c r="NFN36" s="413"/>
      <c r="NFO36" s="413"/>
      <c r="NFP36" s="413"/>
      <c r="NFQ36" s="413"/>
      <c r="NFR36" s="413"/>
      <c r="NFS36" s="413"/>
      <c r="NFT36" s="413"/>
      <c r="NFU36" s="413"/>
      <c r="NFV36" s="413"/>
      <c r="NFW36" s="413"/>
      <c r="NFX36" s="413"/>
      <c r="NFY36" s="413"/>
      <c r="NFZ36" s="413"/>
      <c r="NGA36" s="413"/>
      <c r="NGB36" s="413"/>
      <c r="NGC36" s="413"/>
      <c r="NGD36" s="413"/>
      <c r="NGE36" s="413"/>
      <c r="NGF36" s="413"/>
      <c r="NGG36" s="413"/>
      <c r="NGH36" s="413"/>
      <c r="NGI36" s="413"/>
      <c r="NGJ36" s="413"/>
      <c r="NGK36" s="413"/>
      <c r="NGL36" s="413"/>
      <c r="NGM36" s="413"/>
      <c r="NGN36" s="413"/>
      <c r="NGO36" s="413"/>
      <c r="NGP36" s="413"/>
      <c r="NGQ36" s="413"/>
      <c r="NGR36" s="413"/>
      <c r="NGS36" s="413"/>
      <c r="NGT36" s="413"/>
      <c r="NGU36" s="413"/>
      <c r="NGV36" s="413"/>
      <c r="NGW36" s="413"/>
      <c r="NGX36" s="413"/>
      <c r="NGY36" s="413"/>
      <c r="NGZ36" s="413"/>
      <c r="NHA36" s="413"/>
      <c r="NHB36" s="413"/>
      <c r="NHC36" s="413"/>
      <c r="NHD36" s="413"/>
      <c r="NHE36" s="413"/>
      <c r="NHF36" s="413"/>
      <c r="NHG36" s="413"/>
      <c r="NHH36" s="413"/>
      <c r="NHI36" s="413"/>
      <c r="NHJ36" s="413"/>
      <c r="NHK36" s="413"/>
      <c r="NHL36" s="413"/>
      <c r="NHM36" s="413"/>
      <c r="NHN36" s="413"/>
      <c r="NHO36" s="413"/>
      <c r="NHP36" s="413"/>
      <c r="NHQ36" s="413"/>
      <c r="NHR36" s="413"/>
      <c r="NHS36" s="413"/>
      <c r="NHT36" s="413"/>
      <c r="NHU36" s="413"/>
      <c r="NHV36" s="413"/>
      <c r="NHW36" s="413"/>
      <c r="NHX36" s="413"/>
      <c r="NHY36" s="413"/>
      <c r="NHZ36" s="413"/>
      <c r="NIA36" s="413"/>
      <c r="NIB36" s="413"/>
      <c r="NIC36" s="413"/>
      <c r="NID36" s="413"/>
      <c r="NIE36" s="413"/>
      <c r="NIF36" s="413"/>
      <c r="NIG36" s="413"/>
      <c r="NIH36" s="413"/>
      <c r="NII36" s="413"/>
      <c r="NIJ36" s="413"/>
      <c r="NIK36" s="413"/>
      <c r="NIL36" s="413"/>
      <c r="NIM36" s="413"/>
      <c r="NIN36" s="413"/>
      <c r="NIO36" s="413"/>
      <c r="NIP36" s="413"/>
      <c r="NIQ36" s="413"/>
      <c r="NIR36" s="413"/>
      <c r="NIS36" s="413"/>
      <c r="NIT36" s="413"/>
      <c r="NIU36" s="413"/>
      <c r="NIV36" s="413"/>
      <c r="NIW36" s="413"/>
      <c r="NIX36" s="413"/>
      <c r="NIY36" s="413"/>
      <c r="NIZ36" s="413"/>
      <c r="NJA36" s="413"/>
      <c r="NJB36" s="413"/>
      <c r="NJC36" s="413"/>
      <c r="NJD36" s="413"/>
      <c r="NJE36" s="413"/>
      <c r="NJF36" s="413"/>
      <c r="NJG36" s="413"/>
      <c r="NJH36" s="413"/>
      <c r="NJI36" s="413"/>
      <c r="NJJ36" s="413"/>
      <c r="NJK36" s="413"/>
      <c r="NJL36" s="413"/>
      <c r="NJM36" s="413"/>
      <c r="NJN36" s="413"/>
      <c r="NJO36" s="413"/>
      <c r="NJP36" s="413"/>
      <c r="NJQ36" s="413"/>
      <c r="NJR36" s="413"/>
      <c r="NJS36" s="413"/>
      <c r="NJT36" s="413"/>
      <c r="NJU36" s="413"/>
      <c r="NJV36" s="413"/>
      <c r="NJW36" s="413"/>
      <c r="NJX36" s="413"/>
      <c r="NJY36" s="413"/>
      <c r="NJZ36" s="413"/>
      <c r="NKA36" s="413"/>
      <c r="NKB36" s="413"/>
      <c r="NKC36" s="413"/>
      <c r="NKD36" s="413"/>
      <c r="NKE36" s="413"/>
      <c r="NKF36" s="413"/>
      <c r="NKG36" s="413"/>
      <c r="NKH36" s="413"/>
      <c r="NKI36" s="413"/>
      <c r="NKJ36" s="413"/>
      <c r="NKK36" s="413"/>
      <c r="NKL36" s="413"/>
      <c r="NKM36" s="413"/>
      <c r="NKN36" s="413"/>
      <c r="NKO36" s="413"/>
      <c r="NKP36" s="413"/>
      <c r="NKQ36" s="413"/>
      <c r="NKR36" s="413"/>
      <c r="NKS36" s="413"/>
      <c r="NKT36" s="413"/>
      <c r="NKU36" s="413"/>
      <c r="NKV36" s="413"/>
      <c r="NKW36" s="413"/>
      <c r="NKX36" s="413"/>
      <c r="NKY36" s="413"/>
      <c r="NKZ36" s="413"/>
      <c r="NLA36" s="413"/>
      <c r="NLB36" s="413"/>
      <c r="NLC36" s="413"/>
      <c r="NLD36" s="413"/>
      <c r="NLE36" s="413"/>
      <c r="NLF36" s="413"/>
      <c r="NLG36" s="413"/>
      <c r="NLH36" s="413"/>
      <c r="NLI36" s="413"/>
      <c r="NLJ36" s="413"/>
      <c r="NLK36" s="413"/>
      <c r="NLL36" s="413"/>
      <c r="NLM36" s="413"/>
      <c r="NLN36" s="413"/>
      <c r="NLO36" s="413"/>
      <c r="NLP36" s="413"/>
      <c r="NLQ36" s="413"/>
      <c r="NLR36" s="413"/>
      <c r="NLS36" s="413"/>
      <c r="NLT36" s="413"/>
      <c r="NLU36" s="413"/>
      <c r="NLV36" s="413"/>
      <c r="NLW36" s="413"/>
      <c r="NLX36" s="413"/>
      <c r="NLY36" s="413"/>
      <c r="NLZ36" s="413"/>
      <c r="NMA36" s="413"/>
      <c r="NMB36" s="413"/>
      <c r="NMC36" s="413"/>
      <c r="NMD36" s="413"/>
      <c r="NME36" s="413"/>
      <c r="NMF36" s="413"/>
      <c r="NMG36" s="413"/>
      <c r="NMH36" s="413"/>
      <c r="NMI36" s="413"/>
      <c r="NMJ36" s="413"/>
      <c r="NMK36" s="413"/>
      <c r="NML36" s="413"/>
      <c r="NMM36" s="413"/>
      <c r="NMN36" s="413"/>
      <c r="NMO36" s="413"/>
      <c r="NMP36" s="413"/>
      <c r="NMQ36" s="413"/>
      <c r="NMR36" s="413"/>
      <c r="NMS36" s="413"/>
      <c r="NMT36" s="413"/>
      <c r="NMU36" s="413"/>
      <c r="NMV36" s="413"/>
      <c r="NMW36" s="413"/>
      <c r="NMX36" s="413"/>
      <c r="NMY36" s="413"/>
      <c r="NMZ36" s="413"/>
      <c r="NNA36" s="413"/>
      <c r="NNB36" s="413"/>
      <c r="NNC36" s="413"/>
      <c r="NND36" s="413"/>
      <c r="NNE36" s="413"/>
      <c r="NNF36" s="413"/>
      <c r="NNG36" s="413"/>
      <c r="NNH36" s="413"/>
      <c r="NNI36" s="413"/>
      <c r="NNJ36" s="413"/>
      <c r="NNK36" s="413"/>
      <c r="NNL36" s="413"/>
      <c r="NNM36" s="413"/>
      <c r="NNN36" s="413"/>
      <c r="NNO36" s="413"/>
      <c r="NNP36" s="413"/>
      <c r="NNQ36" s="413"/>
      <c r="NNR36" s="413"/>
      <c r="NNS36" s="413"/>
      <c r="NNT36" s="413"/>
      <c r="NNU36" s="413"/>
      <c r="NNV36" s="413"/>
      <c r="NNW36" s="413"/>
      <c r="NNX36" s="413"/>
      <c r="NNY36" s="413"/>
      <c r="NNZ36" s="413"/>
      <c r="NOA36" s="413"/>
      <c r="NOB36" s="413"/>
      <c r="NOC36" s="413"/>
      <c r="NOD36" s="413"/>
      <c r="NOE36" s="413"/>
      <c r="NOF36" s="413"/>
      <c r="NOG36" s="413"/>
      <c r="NOH36" s="413"/>
      <c r="NOI36" s="413"/>
      <c r="NOJ36" s="413"/>
      <c r="NOK36" s="413"/>
      <c r="NOL36" s="413"/>
      <c r="NOM36" s="413"/>
      <c r="NON36" s="413"/>
      <c r="NOO36" s="413"/>
      <c r="NOP36" s="413"/>
      <c r="NOQ36" s="413"/>
      <c r="NOR36" s="413"/>
      <c r="NOS36" s="413"/>
      <c r="NOT36" s="413"/>
      <c r="NOU36" s="413"/>
      <c r="NOV36" s="413"/>
      <c r="NOW36" s="413"/>
      <c r="NOX36" s="413"/>
      <c r="NOY36" s="413"/>
      <c r="NOZ36" s="413"/>
      <c r="NPA36" s="413"/>
      <c r="NPB36" s="413"/>
      <c r="NPC36" s="413"/>
      <c r="NPD36" s="413"/>
      <c r="NPE36" s="413"/>
      <c r="NPF36" s="413"/>
      <c r="NPG36" s="413"/>
      <c r="NPH36" s="413"/>
      <c r="NPI36" s="413"/>
      <c r="NPJ36" s="413"/>
      <c r="NPK36" s="413"/>
      <c r="NPL36" s="413"/>
      <c r="NPM36" s="413"/>
      <c r="NPN36" s="413"/>
      <c r="NPO36" s="413"/>
      <c r="NPP36" s="413"/>
      <c r="NPQ36" s="413"/>
      <c r="NPR36" s="413"/>
      <c r="NPS36" s="413"/>
      <c r="NPT36" s="413"/>
      <c r="NPU36" s="413"/>
      <c r="NPV36" s="413"/>
      <c r="NPW36" s="413"/>
      <c r="NPX36" s="413"/>
      <c r="NPY36" s="413"/>
      <c r="NPZ36" s="413"/>
      <c r="NQA36" s="413"/>
      <c r="NQB36" s="413"/>
      <c r="NQC36" s="413"/>
      <c r="NQD36" s="413"/>
      <c r="NQE36" s="413"/>
      <c r="NQF36" s="413"/>
      <c r="NQG36" s="413"/>
      <c r="NQH36" s="413"/>
      <c r="NQI36" s="413"/>
      <c r="NQJ36" s="413"/>
      <c r="NQK36" s="413"/>
      <c r="NQL36" s="413"/>
      <c r="NQM36" s="413"/>
      <c r="NQN36" s="413"/>
      <c r="NQO36" s="413"/>
      <c r="NQP36" s="413"/>
      <c r="NQQ36" s="413"/>
      <c r="NQR36" s="413"/>
      <c r="NQS36" s="413"/>
      <c r="NQT36" s="413"/>
      <c r="NQU36" s="413"/>
      <c r="NQV36" s="413"/>
      <c r="NQW36" s="413"/>
      <c r="NQX36" s="413"/>
      <c r="NQY36" s="413"/>
      <c r="NQZ36" s="413"/>
      <c r="NRA36" s="413"/>
      <c r="NRB36" s="413"/>
      <c r="NRC36" s="413"/>
      <c r="NRD36" s="413"/>
      <c r="NRE36" s="413"/>
      <c r="NRF36" s="413"/>
      <c r="NRG36" s="413"/>
      <c r="NRH36" s="413"/>
      <c r="NRI36" s="413"/>
      <c r="NRJ36" s="413"/>
      <c r="NRK36" s="413"/>
      <c r="NRL36" s="413"/>
      <c r="NRM36" s="413"/>
      <c r="NRN36" s="413"/>
      <c r="NRO36" s="413"/>
      <c r="NRP36" s="413"/>
      <c r="NRQ36" s="413"/>
      <c r="NRR36" s="413"/>
      <c r="NRS36" s="413"/>
      <c r="NRT36" s="413"/>
      <c r="NRU36" s="413"/>
      <c r="NRV36" s="413"/>
      <c r="NRW36" s="413"/>
      <c r="NRX36" s="413"/>
      <c r="NRY36" s="413"/>
      <c r="NRZ36" s="413"/>
      <c r="NSA36" s="413"/>
      <c r="NSB36" s="413"/>
      <c r="NSC36" s="413"/>
      <c r="NSD36" s="413"/>
      <c r="NSE36" s="413"/>
      <c r="NSF36" s="413"/>
      <c r="NSG36" s="413"/>
      <c r="NSH36" s="413"/>
      <c r="NSI36" s="413"/>
      <c r="NSJ36" s="413"/>
      <c r="NSK36" s="413"/>
      <c r="NSL36" s="413"/>
      <c r="NSM36" s="413"/>
      <c r="NSN36" s="413"/>
      <c r="NSO36" s="413"/>
      <c r="NSP36" s="413"/>
      <c r="NSQ36" s="413"/>
      <c r="NSR36" s="413"/>
      <c r="NSS36" s="413"/>
      <c r="NST36" s="413"/>
      <c r="NSU36" s="413"/>
      <c r="NSV36" s="413"/>
      <c r="NSW36" s="413"/>
      <c r="NSX36" s="413"/>
      <c r="NSY36" s="413"/>
      <c r="NSZ36" s="413"/>
      <c r="NTA36" s="413"/>
      <c r="NTB36" s="413"/>
      <c r="NTC36" s="413"/>
      <c r="NTD36" s="413"/>
      <c r="NTE36" s="413"/>
      <c r="NTF36" s="413"/>
      <c r="NTG36" s="413"/>
      <c r="NTH36" s="413"/>
      <c r="NTI36" s="413"/>
      <c r="NTJ36" s="413"/>
      <c r="NTK36" s="413"/>
      <c r="NTL36" s="413"/>
      <c r="NTM36" s="413"/>
      <c r="NTN36" s="413"/>
      <c r="NTO36" s="413"/>
      <c r="NTP36" s="413"/>
      <c r="NTQ36" s="413"/>
      <c r="NTR36" s="413"/>
      <c r="NTS36" s="413"/>
      <c r="NTT36" s="413"/>
      <c r="NTU36" s="413"/>
      <c r="NTV36" s="413"/>
      <c r="NTW36" s="413"/>
      <c r="NTX36" s="413"/>
      <c r="NTY36" s="413"/>
      <c r="NTZ36" s="413"/>
      <c r="NUA36" s="413"/>
      <c r="NUB36" s="413"/>
      <c r="NUC36" s="413"/>
      <c r="NUD36" s="413"/>
      <c r="NUE36" s="413"/>
      <c r="NUF36" s="413"/>
      <c r="NUG36" s="413"/>
      <c r="NUH36" s="413"/>
      <c r="NUI36" s="413"/>
      <c r="NUJ36" s="413"/>
      <c r="NUK36" s="413"/>
      <c r="NUL36" s="413"/>
      <c r="NUM36" s="413"/>
      <c r="NUN36" s="413"/>
      <c r="NUO36" s="413"/>
      <c r="NUP36" s="413"/>
      <c r="NUQ36" s="413"/>
      <c r="NUR36" s="413"/>
      <c r="NUS36" s="413"/>
      <c r="NUT36" s="413"/>
      <c r="NUU36" s="413"/>
      <c r="NUV36" s="413"/>
      <c r="NUW36" s="413"/>
      <c r="NUX36" s="413"/>
      <c r="NUY36" s="413"/>
      <c r="NUZ36" s="413"/>
      <c r="NVA36" s="413"/>
      <c r="NVB36" s="413"/>
      <c r="NVC36" s="413"/>
      <c r="NVD36" s="413"/>
      <c r="NVE36" s="413"/>
      <c r="NVF36" s="413"/>
      <c r="NVG36" s="413"/>
      <c r="NVH36" s="413"/>
      <c r="NVI36" s="413"/>
      <c r="NVJ36" s="413"/>
      <c r="NVK36" s="413"/>
      <c r="NVL36" s="413"/>
      <c r="NVM36" s="413"/>
      <c r="NVN36" s="413"/>
      <c r="NVO36" s="413"/>
      <c r="NVP36" s="413"/>
      <c r="NVQ36" s="413"/>
      <c r="NVR36" s="413"/>
      <c r="NVS36" s="413"/>
      <c r="NVT36" s="413"/>
      <c r="NVU36" s="413"/>
      <c r="NVV36" s="413"/>
      <c r="NVW36" s="413"/>
      <c r="NVX36" s="413"/>
      <c r="NVY36" s="413"/>
      <c r="NVZ36" s="413"/>
      <c r="NWA36" s="413"/>
      <c r="NWB36" s="413"/>
      <c r="NWC36" s="413"/>
      <c r="NWD36" s="413"/>
      <c r="NWE36" s="413"/>
      <c r="NWF36" s="413"/>
      <c r="NWG36" s="413"/>
      <c r="NWH36" s="413"/>
      <c r="NWI36" s="413"/>
      <c r="NWJ36" s="413"/>
      <c r="NWK36" s="413"/>
      <c r="NWL36" s="413"/>
      <c r="NWM36" s="413"/>
      <c r="NWN36" s="413"/>
      <c r="NWO36" s="413"/>
      <c r="NWP36" s="413"/>
      <c r="NWQ36" s="413"/>
      <c r="NWR36" s="413"/>
      <c r="NWS36" s="413"/>
      <c r="NWT36" s="413"/>
      <c r="NWU36" s="413"/>
      <c r="NWV36" s="413"/>
      <c r="NWW36" s="413"/>
      <c r="NWX36" s="413"/>
      <c r="NWY36" s="413"/>
      <c r="NWZ36" s="413"/>
      <c r="NXA36" s="413"/>
      <c r="NXB36" s="413"/>
      <c r="NXC36" s="413"/>
      <c r="NXD36" s="413"/>
      <c r="NXE36" s="413"/>
      <c r="NXF36" s="413"/>
      <c r="NXG36" s="413"/>
      <c r="NXH36" s="413"/>
      <c r="NXI36" s="413"/>
      <c r="NXJ36" s="413"/>
      <c r="NXK36" s="413"/>
      <c r="NXL36" s="413"/>
      <c r="NXM36" s="413"/>
      <c r="NXN36" s="413"/>
      <c r="NXO36" s="413"/>
      <c r="NXP36" s="413"/>
      <c r="NXQ36" s="413"/>
      <c r="NXR36" s="413"/>
      <c r="NXS36" s="413"/>
      <c r="NXT36" s="413"/>
      <c r="NXU36" s="413"/>
      <c r="NXV36" s="413"/>
      <c r="NXW36" s="413"/>
      <c r="NXX36" s="413"/>
      <c r="NXY36" s="413"/>
      <c r="NXZ36" s="413"/>
      <c r="NYA36" s="413"/>
      <c r="NYB36" s="413"/>
      <c r="NYC36" s="413"/>
      <c r="NYD36" s="413"/>
      <c r="NYE36" s="413"/>
      <c r="NYF36" s="413"/>
      <c r="NYG36" s="413"/>
      <c r="NYH36" s="413"/>
      <c r="NYI36" s="413"/>
      <c r="NYJ36" s="413"/>
      <c r="NYK36" s="413"/>
      <c r="NYL36" s="413"/>
      <c r="NYM36" s="413"/>
      <c r="NYN36" s="413"/>
      <c r="NYO36" s="413"/>
      <c r="NYP36" s="413"/>
      <c r="NYQ36" s="413"/>
      <c r="NYR36" s="413"/>
      <c r="NYS36" s="413"/>
      <c r="NYT36" s="413"/>
      <c r="NYU36" s="413"/>
      <c r="NYV36" s="413"/>
      <c r="NYW36" s="413"/>
      <c r="NYX36" s="413"/>
      <c r="NYY36" s="413"/>
      <c r="NYZ36" s="413"/>
      <c r="NZA36" s="413"/>
      <c r="NZB36" s="413"/>
      <c r="NZC36" s="413"/>
      <c r="NZD36" s="413"/>
      <c r="NZE36" s="413"/>
      <c r="NZF36" s="413"/>
      <c r="NZG36" s="413"/>
      <c r="NZH36" s="413"/>
      <c r="NZI36" s="413"/>
      <c r="NZJ36" s="413"/>
      <c r="NZK36" s="413"/>
      <c r="NZL36" s="413"/>
      <c r="NZM36" s="413"/>
      <c r="NZN36" s="413"/>
      <c r="NZO36" s="413"/>
      <c r="NZP36" s="413"/>
      <c r="NZQ36" s="413"/>
      <c r="NZR36" s="413"/>
      <c r="NZS36" s="413"/>
      <c r="NZT36" s="413"/>
      <c r="NZU36" s="413"/>
      <c r="NZV36" s="413"/>
      <c r="NZW36" s="413"/>
      <c r="NZX36" s="413"/>
      <c r="NZY36" s="413"/>
      <c r="NZZ36" s="413"/>
      <c r="OAA36" s="413"/>
      <c r="OAB36" s="413"/>
      <c r="OAC36" s="413"/>
      <c r="OAD36" s="413"/>
      <c r="OAE36" s="413"/>
      <c r="OAF36" s="413"/>
      <c r="OAG36" s="413"/>
      <c r="OAH36" s="413"/>
      <c r="OAI36" s="413"/>
      <c r="OAJ36" s="413"/>
      <c r="OAK36" s="413"/>
      <c r="OAL36" s="413"/>
      <c r="OAM36" s="413"/>
      <c r="OAN36" s="413"/>
      <c r="OAO36" s="413"/>
      <c r="OAP36" s="413"/>
      <c r="OAQ36" s="413"/>
      <c r="OAR36" s="413"/>
      <c r="OAS36" s="413"/>
      <c r="OAT36" s="413"/>
      <c r="OAU36" s="413"/>
      <c r="OAV36" s="413"/>
      <c r="OAW36" s="413"/>
      <c r="OAX36" s="413"/>
      <c r="OAY36" s="413"/>
      <c r="OAZ36" s="413"/>
      <c r="OBA36" s="413"/>
      <c r="OBB36" s="413"/>
      <c r="OBC36" s="413"/>
      <c r="OBD36" s="413"/>
      <c r="OBE36" s="413"/>
      <c r="OBF36" s="413"/>
      <c r="OBG36" s="413"/>
      <c r="OBH36" s="413"/>
      <c r="OBI36" s="413"/>
      <c r="OBJ36" s="413"/>
      <c r="OBK36" s="413"/>
      <c r="OBL36" s="413"/>
      <c r="OBM36" s="413"/>
      <c r="OBN36" s="413"/>
      <c r="OBO36" s="413"/>
      <c r="OBP36" s="413"/>
      <c r="OBQ36" s="413"/>
      <c r="OBR36" s="413"/>
      <c r="OBS36" s="413"/>
      <c r="OBT36" s="413"/>
      <c r="OBU36" s="413"/>
      <c r="OBV36" s="413"/>
      <c r="OBW36" s="413"/>
      <c r="OBX36" s="413"/>
      <c r="OBY36" s="413"/>
      <c r="OBZ36" s="413"/>
      <c r="OCA36" s="413"/>
      <c r="OCB36" s="413"/>
      <c r="OCC36" s="413"/>
      <c r="OCD36" s="413"/>
      <c r="OCE36" s="413"/>
      <c r="OCF36" s="413"/>
      <c r="OCG36" s="413"/>
      <c r="OCH36" s="413"/>
      <c r="OCI36" s="413"/>
      <c r="OCJ36" s="413"/>
      <c r="OCK36" s="413"/>
      <c r="OCL36" s="413"/>
      <c r="OCM36" s="413"/>
      <c r="OCN36" s="413"/>
      <c r="OCO36" s="413"/>
      <c r="OCP36" s="413"/>
      <c r="OCQ36" s="413"/>
      <c r="OCR36" s="413"/>
      <c r="OCS36" s="413"/>
      <c r="OCT36" s="413"/>
      <c r="OCU36" s="413"/>
      <c r="OCV36" s="413"/>
      <c r="OCW36" s="413"/>
      <c r="OCX36" s="413"/>
      <c r="OCY36" s="413"/>
      <c r="OCZ36" s="413"/>
      <c r="ODA36" s="413"/>
      <c r="ODB36" s="413"/>
      <c r="ODC36" s="413"/>
      <c r="ODD36" s="413"/>
      <c r="ODE36" s="413"/>
      <c r="ODF36" s="413"/>
      <c r="ODG36" s="413"/>
      <c r="ODH36" s="413"/>
      <c r="ODI36" s="413"/>
      <c r="ODJ36" s="413"/>
      <c r="ODK36" s="413"/>
      <c r="ODL36" s="413"/>
      <c r="ODM36" s="413"/>
      <c r="ODN36" s="413"/>
      <c r="ODO36" s="413"/>
      <c r="ODP36" s="413"/>
      <c r="ODQ36" s="413"/>
      <c r="ODR36" s="413"/>
      <c r="ODS36" s="413"/>
      <c r="ODT36" s="413"/>
      <c r="ODU36" s="413"/>
      <c r="ODV36" s="413"/>
      <c r="ODW36" s="413"/>
      <c r="ODX36" s="413"/>
      <c r="ODY36" s="413"/>
      <c r="ODZ36" s="413"/>
      <c r="OEA36" s="413"/>
      <c r="OEB36" s="413"/>
      <c r="OEC36" s="413"/>
      <c r="OED36" s="413"/>
      <c r="OEE36" s="413"/>
      <c r="OEF36" s="413"/>
      <c r="OEG36" s="413"/>
      <c r="OEH36" s="413"/>
      <c r="OEI36" s="413"/>
      <c r="OEJ36" s="413"/>
      <c r="OEK36" s="413"/>
      <c r="OEL36" s="413"/>
      <c r="OEM36" s="413"/>
      <c r="OEN36" s="413"/>
      <c r="OEO36" s="413"/>
      <c r="OEP36" s="413"/>
      <c r="OEQ36" s="413"/>
      <c r="OER36" s="413"/>
      <c r="OES36" s="413"/>
      <c r="OET36" s="413"/>
      <c r="OEU36" s="413"/>
      <c r="OEV36" s="413"/>
      <c r="OEW36" s="413"/>
      <c r="OEX36" s="413"/>
      <c r="OEY36" s="413"/>
      <c r="OEZ36" s="413"/>
      <c r="OFA36" s="413"/>
      <c r="OFB36" s="413"/>
      <c r="OFC36" s="413"/>
      <c r="OFD36" s="413"/>
      <c r="OFE36" s="413"/>
      <c r="OFF36" s="413"/>
      <c r="OFG36" s="413"/>
      <c r="OFH36" s="413"/>
      <c r="OFI36" s="413"/>
      <c r="OFJ36" s="413"/>
      <c r="OFK36" s="413"/>
      <c r="OFL36" s="413"/>
      <c r="OFM36" s="413"/>
      <c r="OFN36" s="413"/>
      <c r="OFO36" s="413"/>
      <c r="OFP36" s="413"/>
      <c r="OFQ36" s="413"/>
      <c r="OFR36" s="413"/>
      <c r="OFS36" s="413"/>
      <c r="OFT36" s="413"/>
      <c r="OFU36" s="413"/>
      <c r="OFV36" s="413"/>
      <c r="OFW36" s="413"/>
      <c r="OFX36" s="413"/>
      <c r="OFY36" s="413"/>
      <c r="OFZ36" s="413"/>
      <c r="OGA36" s="413"/>
      <c r="OGB36" s="413"/>
      <c r="OGC36" s="413"/>
      <c r="OGD36" s="413"/>
      <c r="OGE36" s="413"/>
      <c r="OGF36" s="413"/>
      <c r="OGG36" s="413"/>
      <c r="OGH36" s="413"/>
      <c r="OGI36" s="413"/>
      <c r="OGJ36" s="413"/>
      <c r="OGK36" s="413"/>
      <c r="OGL36" s="413"/>
      <c r="OGM36" s="413"/>
      <c r="OGN36" s="413"/>
      <c r="OGO36" s="413"/>
      <c r="OGP36" s="413"/>
      <c r="OGQ36" s="413"/>
      <c r="OGR36" s="413"/>
      <c r="OGS36" s="413"/>
      <c r="OGT36" s="413"/>
      <c r="OGU36" s="413"/>
      <c r="OGV36" s="413"/>
      <c r="OGW36" s="413"/>
      <c r="OGX36" s="413"/>
      <c r="OGY36" s="413"/>
      <c r="OGZ36" s="413"/>
      <c r="OHA36" s="413"/>
      <c r="OHB36" s="413"/>
      <c r="OHC36" s="413"/>
      <c r="OHD36" s="413"/>
      <c r="OHE36" s="413"/>
      <c r="OHF36" s="413"/>
      <c r="OHG36" s="413"/>
      <c r="OHH36" s="413"/>
      <c r="OHI36" s="413"/>
      <c r="OHJ36" s="413"/>
      <c r="OHK36" s="413"/>
      <c r="OHL36" s="413"/>
      <c r="OHM36" s="413"/>
      <c r="OHN36" s="413"/>
      <c r="OHO36" s="413"/>
      <c r="OHP36" s="413"/>
      <c r="OHQ36" s="413"/>
      <c r="OHR36" s="413"/>
      <c r="OHS36" s="413"/>
      <c r="OHT36" s="413"/>
      <c r="OHU36" s="413"/>
      <c r="OHV36" s="413"/>
      <c r="OHW36" s="413"/>
      <c r="OHX36" s="413"/>
      <c r="OHY36" s="413"/>
      <c r="OHZ36" s="413"/>
      <c r="OIA36" s="413"/>
      <c r="OIB36" s="413"/>
      <c r="OIC36" s="413"/>
      <c r="OID36" s="413"/>
      <c r="OIE36" s="413"/>
      <c r="OIF36" s="413"/>
      <c r="OIG36" s="413"/>
      <c r="OIH36" s="413"/>
      <c r="OII36" s="413"/>
      <c r="OIJ36" s="413"/>
      <c r="OIK36" s="413"/>
      <c r="OIL36" s="413"/>
      <c r="OIM36" s="413"/>
      <c r="OIN36" s="413"/>
      <c r="OIO36" s="413"/>
      <c r="OIP36" s="413"/>
      <c r="OIQ36" s="413"/>
      <c r="OIR36" s="413"/>
      <c r="OIS36" s="413"/>
      <c r="OIT36" s="413"/>
      <c r="OIU36" s="413"/>
      <c r="OIV36" s="413"/>
      <c r="OIW36" s="413"/>
      <c r="OIX36" s="413"/>
      <c r="OIY36" s="413"/>
      <c r="OIZ36" s="413"/>
      <c r="OJA36" s="413"/>
      <c r="OJB36" s="413"/>
      <c r="OJC36" s="413"/>
      <c r="OJD36" s="413"/>
      <c r="OJE36" s="413"/>
      <c r="OJF36" s="413"/>
      <c r="OJG36" s="413"/>
      <c r="OJH36" s="413"/>
      <c r="OJI36" s="413"/>
      <c r="OJJ36" s="413"/>
      <c r="OJK36" s="413"/>
      <c r="OJL36" s="413"/>
      <c r="OJM36" s="413"/>
      <c r="OJN36" s="413"/>
      <c r="OJO36" s="413"/>
      <c r="OJP36" s="413"/>
      <c r="OJQ36" s="413"/>
      <c r="OJR36" s="413"/>
      <c r="OJS36" s="413"/>
      <c r="OJT36" s="413"/>
      <c r="OJU36" s="413"/>
      <c r="OJV36" s="413"/>
      <c r="OJW36" s="413"/>
      <c r="OJX36" s="413"/>
      <c r="OJY36" s="413"/>
      <c r="OJZ36" s="413"/>
      <c r="OKA36" s="413"/>
      <c r="OKB36" s="413"/>
      <c r="OKC36" s="413"/>
      <c r="OKD36" s="413"/>
      <c r="OKE36" s="413"/>
      <c r="OKF36" s="413"/>
      <c r="OKG36" s="413"/>
      <c r="OKH36" s="413"/>
      <c r="OKI36" s="413"/>
      <c r="OKJ36" s="413"/>
      <c r="OKK36" s="413"/>
      <c r="OKL36" s="413"/>
      <c r="OKM36" s="413"/>
      <c r="OKN36" s="413"/>
      <c r="OKO36" s="413"/>
      <c r="OKP36" s="413"/>
      <c r="OKQ36" s="413"/>
      <c r="OKR36" s="413"/>
      <c r="OKS36" s="413"/>
      <c r="OKT36" s="413"/>
      <c r="OKU36" s="413"/>
      <c r="OKV36" s="413"/>
      <c r="OKW36" s="413"/>
      <c r="OKX36" s="413"/>
      <c r="OKY36" s="413"/>
      <c r="OKZ36" s="413"/>
      <c r="OLA36" s="413"/>
      <c r="OLB36" s="413"/>
      <c r="OLC36" s="413"/>
      <c r="OLD36" s="413"/>
      <c r="OLE36" s="413"/>
      <c r="OLF36" s="413"/>
      <c r="OLG36" s="413"/>
      <c r="OLH36" s="413"/>
      <c r="OLI36" s="413"/>
      <c r="OLJ36" s="413"/>
      <c r="OLK36" s="413"/>
      <c r="OLL36" s="413"/>
      <c r="OLM36" s="413"/>
      <c r="OLN36" s="413"/>
      <c r="OLO36" s="413"/>
      <c r="OLP36" s="413"/>
      <c r="OLQ36" s="413"/>
      <c r="OLR36" s="413"/>
      <c r="OLS36" s="413"/>
      <c r="OLT36" s="413"/>
      <c r="OLU36" s="413"/>
      <c r="OLV36" s="413"/>
      <c r="OLW36" s="413"/>
      <c r="OLX36" s="413"/>
      <c r="OLY36" s="413"/>
      <c r="OLZ36" s="413"/>
      <c r="OMA36" s="413"/>
      <c r="OMB36" s="413"/>
      <c r="OMC36" s="413"/>
      <c r="OMD36" s="413"/>
      <c r="OME36" s="413"/>
      <c r="OMF36" s="413"/>
      <c r="OMG36" s="413"/>
      <c r="OMH36" s="413"/>
      <c r="OMI36" s="413"/>
      <c r="OMJ36" s="413"/>
      <c r="OMK36" s="413"/>
      <c r="OML36" s="413"/>
      <c r="OMM36" s="413"/>
      <c r="OMN36" s="413"/>
      <c r="OMO36" s="413"/>
      <c r="OMP36" s="413"/>
      <c r="OMQ36" s="413"/>
      <c r="OMR36" s="413"/>
      <c r="OMS36" s="413"/>
      <c r="OMT36" s="413"/>
      <c r="OMU36" s="413"/>
      <c r="OMV36" s="413"/>
      <c r="OMW36" s="413"/>
      <c r="OMX36" s="413"/>
      <c r="OMY36" s="413"/>
      <c r="OMZ36" s="413"/>
      <c r="ONA36" s="413"/>
      <c r="ONB36" s="413"/>
      <c r="ONC36" s="413"/>
      <c r="OND36" s="413"/>
      <c r="ONE36" s="413"/>
      <c r="ONF36" s="413"/>
      <c r="ONG36" s="413"/>
      <c r="ONH36" s="413"/>
      <c r="ONI36" s="413"/>
      <c r="ONJ36" s="413"/>
      <c r="ONK36" s="413"/>
      <c r="ONL36" s="413"/>
      <c r="ONM36" s="413"/>
      <c r="ONN36" s="413"/>
      <c r="ONO36" s="413"/>
      <c r="ONP36" s="413"/>
      <c r="ONQ36" s="413"/>
      <c r="ONR36" s="413"/>
      <c r="ONS36" s="413"/>
      <c r="ONT36" s="413"/>
      <c r="ONU36" s="413"/>
      <c r="ONV36" s="413"/>
      <c r="ONW36" s="413"/>
      <c r="ONX36" s="413"/>
      <c r="ONY36" s="413"/>
      <c r="ONZ36" s="413"/>
      <c r="OOA36" s="413"/>
      <c r="OOB36" s="413"/>
      <c r="OOC36" s="413"/>
      <c r="OOD36" s="413"/>
      <c r="OOE36" s="413"/>
      <c r="OOF36" s="413"/>
      <c r="OOG36" s="413"/>
      <c r="OOH36" s="413"/>
      <c r="OOI36" s="413"/>
      <c r="OOJ36" s="413"/>
      <c r="OOK36" s="413"/>
      <c r="OOL36" s="413"/>
      <c r="OOM36" s="413"/>
      <c r="OON36" s="413"/>
      <c r="OOO36" s="413"/>
      <c r="OOP36" s="413"/>
      <c r="OOQ36" s="413"/>
      <c r="OOR36" s="413"/>
      <c r="OOS36" s="413"/>
      <c r="OOT36" s="413"/>
      <c r="OOU36" s="413"/>
      <c r="OOV36" s="413"/>
      <c r="OOW36" s="413"/>
      <c r="OOX36" s="413"/>
      <c r="OOY36" s="413"/>
      <c r="OOZ36" s="413"/>
      <c r="OPA36" s="413"/>
      <c r="OPB36" s="413"/>
      <c r="OPC36" s="413"/>
      <c r="OPD36" s="413"/>
      <c r="OPE36" s="413"/>
      <c r="OPF36" s="413"/>
      <c r="OPG36" s="413"/>
      <c r="OPH36" s="413"/>
      <c r="OPI36" s="413"/>
      <c r="OPJ36" s="413"/>
      <c r="OPK36" s="413"/>
      <c r="OPL36" s="413"/>
      <c r="OPM36" s="413"/>
      <c r="OPN36" s="413"/>
      <c r="OPO36" s="413"/>
      <c r="OPP36" s="413"/>
      <c r="OPQ36" s="413"/>
      <c r="OPR36" s="413"/>
      <c r="OPS36" s="413"/>
      <c r="OPT36" s="413"/>
      <c r="OPU36" s="413"/>
      <c r="OPV36" s="413"/>
      <c r="OPW36" s="413"/>
      <c r="OPX36" s="413"/>
      <c r="OPY36" s="413"/>
      <c r="OPZ36" s="413"/>
      <c r="OQA36" s="413"/>
      <c r="OQB36" s="413"/>
      <c r="OQC36" s="413"/>
      <c r="OQD36" s="413"/>
      <c r="OQE36" s="413"/>
      <c r="OQF36" s="413"/>
      <c r="OQG36" s="413"/>
      <c r="OQH36" s="413"/>
      <c r="OQI36" s="413"/>
      <c r="OQJ36" s="413"/>
      <c r="OQK36" s="413"/>
      <c r="OQL36" s="413"/>
      <c r="OQM36" s="413"/>
      <c r="OQN36" s="413"/>
      <c r="OQO36" s="413"/>
      <c r="OQP36" s="413"/>
      <c r="OQQ36" s="413"/>
      <c r="OQR36" s="413"/>
      <c r="OQS36" s="413"/>
      <c r="OQT36" s="413"/>
      <c r="OQU36" s="413"/>
      <c r="OQV36" s="413"/>
      <c r="OQW36" s="413"/>
      <c r="OQX36" s="413"/>
      <c r="OQY36" s="413"/>
      <c r="OQZ36" s="413"/>
      <c r="ORA36" s="413"/>
      <c r="ORB36" s="413"/>
      <c r="ORC36" s="413"/>
      <c r="ORD36" s="413"/>
      <c r="ORE36" s="413"/>
      <c r="ORF36" s="413"/>
      <c r="ORG36" s="413"/>
      <c r="ORH36" s="413"/>
      <c r="ORI36" s="413"/>
      <c r="ORJ36" s="413"/>
      <c r="ORK36" s="413"/>
      <c r="ORL36" s="413"/>
      <c r="ORM36" s="413"/>
      <c r="ORN36" s="413"/>
      <c r="ORO36" s="413"/>
      <c r="ORP36" s="413"/>
      <c r="ORQ36" s="413"/>
      <c r="ORR36" s="413"/>
      <c r="ORS36" s="413"/>
      <c r="ORT36" s="413"/>
      <c r="ORU36" s="413"/>
      <c r="ORV36" s="413"/>
      <c r="ORW36" s="413"/>
      <c r="ORX36" s="413"/>
      <c r="ORY36" s="413"/>
      <c r="ORZ36" s="413"/>
      <c r="OSA36" s="413"/>
      <c r="OSB36" s="413"/>
      <c r="OSC36" s="413"/>
      <c r="OSD36" s="413"/>
      <c r="OSE36" s="413"/>
      <c r="OSF36" s="413"/>
      <c r="OSG36" s="413"/>
      <c r="OSH36" s="413"/>
      <c r="OSI36" s="413"/>
      <c r="OSJ36" s="413"/>
      <c r="OSK36" s="413"/>
      <c r="OSL36" s="413"/>
      <c r="OSM36" s="413"/>
      <c r="OSN36" s="413"/>
      <c r="OSO36" s="413"/>
      <c r="OSP36" s="413"/>
      <c r="OSQ36" s="413"/>
      <c r="OSR36" s="413"/>
      <c r="OSS36" s="413"/>
      <c r="OST36" s="413"/>
      <c r="OSU36" s="413"/>
      <c r="OSV36" s="413"/>
      <c r="OSW36" s="413"/>
      <c r="OSX36" s="413"/>
      <c r="OSY36" s="413"/>
      <c r="OSZ36" s="413"/>
      <c r="OTA36" s="413"/>
      <c r="OTB36" s="413"/>
      <c r="OTC36" s="413"/>
      <c r="OTD36" s="413"/>
      <c r="OTE36" s="413"/>
      <c r="OTF36" s="413"/>
      <c r="OTG36" s="413"/>
      <c r="OTH36" s="413"/>
      <c r="OTI36" s="413"/>
      <c r="OTJ36" s="413"/>
      <c r="OTK36" s="413"/>
      <c r="OTL36" s="413"/>
      <c r="OTM36" s="413"/>
      <c r="OTN36" s="413"/>
      <c r="OTO36" s="413"/>
      <c r="OTP36" s="413"/>
      <c r="OTQ36" s="413"/>
      <c r="OTR36" s="413"/>
      <c r="OTS36" s="413"/>
      <c r="OTT36" s="413"/>
      <c r="OTU36" s="413"/>
      <c r="OTV36" s="413"/>
      <c r="OTW36" s="413"/>
      <c r="OTX36" s="413"/>
      <c r="OTY36" s="413"/>
      <c r="OTZ36" s="413"/>
      <c r="OUA36" s="413"/>
      <c r="OUB36" s="413"/>
      <c r="OUC36" s="413"/>
      <c r="OUD36" s="413"/>
      <c r="OUE36" s="413"/>
      <c r="OUF36" s="413"/>
      <c r="OUG36" s="413"/>
      <c r="OUH36" s="413"/>
      <c r="OUI36" s="413"/>
      <c r="OUJ36" s="413"/>
      <c r="OUK36" s="413"/>
      <c r="OUL36" s="413"/>
      <c r="OUM36" s="413"/>
      <c r="OUN36" s="413"/>
      <c r="OUO36" s="413"/>
      <c r="OUP36" s="413"/>
      <c r="OUQ36" s="413"/>
      <c r="OUR36" s="413"/>
      <c r="OUS36" s="413"/>
      <c r="OUT36" s="413"/>
      <c r="OUU36" s="413"/>
      <c r="OUV36" s="413"/>
      <c r="OUW36" s="413"/>
      <c r="OUX36" s="413"/>
      <c r="OUY36" s="413"/>
      <c r="OUZ36" s="413"/>
      <c r="OVA36" s="413"/>
      <c r="OVB36" s="413"/>
      <c r="OVC36" s="413"/>
      <c r="OVD36" s="413"/>
      <c r="OVE36" s="413"/>
      <c r="OVF36" s="413"/>
      <c r="OVG36" s="413"/>
      <c r="OVH36" s="413"/>
      <c r="OVI36" s="413"/>
      <c r="OVJ36" s="413"/>
      <c r="OVK36" s="413"/>
      <c r="OVL36" s="413"/>
      <c r="OVM36" s="413"/>
      <c r="OVN36" s="413"/>
      <c r="OVO36" s="413"/>
      <c r="OVP36" s="413"/>
      <c r="OVQ36" s="413"/>
      <c r="OVR36" s="413"/>
      <c r="OVS36" s="413"/>
      <c r="OVT36" s="413"/>
      <c r="OVU36" s="413"/>
      <c r="OVV36" s="413"/>
      <c r="OVW36" s="413"/>
      <c r="OVX36" s="413"/>
      <c r="OVY36" s="413"/>
      <c r="OVZ36" s="413"/>
      <c r="OWA36" s="413"/>
      <c r="OWB36" s="413"/>
      <c r="OWC36" s="413"/>
      <c r="OWD36" s="413"/>
      <c r="OWE36" s="413"/>
      <c r="OWF36" s="413"/>
      <c r="OWG36" s="413"/>
      <c r="OWH36" s="413"/>
      <c r="OWI36" s="413"/>
      <c r="OWJ36" s="413"/>
      <c r="OWK36" s="413"/>
      <c r="OWL36" s="413"/>
      <c r="OWM36" s="413"/>
      <c r="OWN36" s="413"/>
      <c r="OWO36" s="413"/>
      <c r="OWP36" s="413"/>
      <c r="OWQ36" s="413"/>
      <c r="OWR36" s="413"/>
      <c r="OWS36" s="413"/>
      <c r="OWT36" s="413"/>
      <c r="OWU36" s="413"/>
      <c r="OWV36" s="413"/>
      <c r="OWW36" s="413"/>
      <c r="OWX36" s="413"/>
      <c r="OWY36" s="413"/>
      <c r="OWZ36" s="413"/>
      <c r="OXA36" s="413"/>
      <c r="OXB36" s="413"/>
      <c r="OXC36" s="413"/>
      <c r="OXD36" s="413"/>
      <c r="OXE36" s="413"/>
      <c r="OXF36" s="413"/>
      <c r="OXG36" s="413"/>
      <c r="OXH36" s="413"/>
      <c r="OXI36" s="413"/>
      <c r="OXJ36" s="413"/>
      <c r="OXK36" s="413"/>
      <c r="OXL36" s="413"/>
      <c r="OXM36" s="413"/>
      <c r="OXN36" s="413"/>
      <c r="OXO36" s="413"/>
      <c r="OXP36" s="413"/>
      <c r="OXQ36" s="413"/>
      <c r="OXR36" s="413"/>
      <c r="OXS36" s="413"/>
      <c r="OXT36" s="413"/>
      <c r="OXU36" s="413"/>
      <c r="OXV36" s="413"/>
      <c r="OXW36" s="413"/>
      <c r="OXX36" s="413"/>
      <c r="OXY36" s="413"/>
      <c r="OXZ36" s="413"/>
      <c r="OYA36" s="413"/>
      <c r="OYB36" s="413"/>
      <c r="OYC36" s="413"/>
      <c r="OYD36" s="413"/>
      <c r="OYE36" s="413"/>
      <c r="OYF36" s="413"/>
      <c r="OYG36" s="413"/>
      <c r="OYH36" s="413"/>
      <c r="OYI36" s="413"/>
      <c r="OYJ36" s="413"/>
      <c r="OYK36" s="413"/>
      <c r="OYL36" s="413"/>
      <c r="OYM36" s="413"/>
      <c r="OYN36" s="413"/>
      <c r="OYO36" s="413"/>
      <c r="OYP36" s="413"/>
      <c r="OYQ36" s="413"/>
      <c r="OYR36" s="413"/>
      <c r="OYS36" s="413"/>
      <c r="OYT36" s="413"/>
      <c r="OYU36" s="413"/>
      <c r="OYV36" s="413"/>
      <c r="OYW36" s="413"/>
      <c r="OYX36" s="413"/>
      <c r="OYY36" s="413"/>
      <c r="OYZ36" s="413"/>
      <c r="OZA36" s="413"/>
      <c r="OZB36" s="413"/>
      <c r="OZC36" s="413"/>
      <c r="OZD36" s="413"/>
      <c r="OZE36" s="413"/>
      <c r="OZF36" s="413"/>
      <c r="OZG36" s="413"/>
      <c r="OZH36" s="413"/>
      <c r="OZI36" s="413"/>
      <c r="OZJ36" s="413"/>
      <c r="OZK36" s="413"/>
      <c r="OZL36" s="413"/>
      <c r="OZM36" s="413"/>
      <c r="OZN36" s="413"/>
      <c r="OZO36" s="413"/>
      <c r="OZP36" s="413"/>
      <c r="OZQ36" s="413"/>
      <c r="OZR36" s="413"/>
      <c r="OZS36" s="413"/>
      <c r="OZT36" s="413"/>
      <c r="OZU36" s="413"/>
      <c r="OZV36" s="413"/>
      <c r="OZW36" s="413"/>
      <c r="OZX36" s="413"/>
      <c r="OZY36" s="413"/>
      <c r="OZZ36" s="413"/>
      <c r="PAA36" s="413"/>
      <c r="PAB36" s="413"/>
      <c r="PAC36" s="413"/>
      <c r="PAD36" s="413"/>
      <c r="PAE36" s="413"/>
      <c r="PAF36" s="413"/>
      <c r="PAG36" s="413"/>
      <c r="PAH36" s="413"/>
      <c r="PAI36" s="413"/>
      <c r="PAJ36" s="413"/>
      <c r="PAK36" s="413"/>
      <c r="PAL36" s="413"/>
      <c r="PAM36" s="413"/>
      <c r="PAN36" s="413"/>
      <c r="PAO36" s="413"/>
      <c r="PAP36" s="413"/>
      <c r="PAQ36" s="413"/>
      <c r="PAR36" s="413"/>
      <c r="PAS36" s="413"/>
      <c r="PAT36" s="413"/>
      <c r="PAU36" s="413"/>
      <c r="PAV36" s="413"/>
      <c r="PAW36" s="413"/>
      <c r="PAX36" s="413"/>
      <c r="PAY36" s="413"/>
      <c r="PAZ36" s="413"/>
      <c r="PBA36" s="413"/>
      <c r="PBB36" s="413"/>
      <c r="PBC36" s="413"/>
      <c r="PBD36" s="413"/>
      <c r="PBE36" s="413"/>
      <c r="PBF36" s="413"/>
      <c r="PBG36" s="413"/>
      <c r="PBH36" s="413"/>
      <c r="PBI36" s="413"/>
      <c r="PBJ36" s="413"/>
      <c r="PBK36" s="413"/>
      <c r="PBL36" s="413"/>
      <c r="PBM36" s="413"/>
      <c r="PBN36" s="413"/>
      <c r="PBO36" s="413"/>
      <c r="PBP36" s="413"/>
      <c r="PBQ36" s="413"/>
      <c r="PBR36" s="413"/>
      <c r="PBS36" s="413"/>
      <c r="PBT36" s="413"/>
      <c r="PBU36" s="413"/>
      <c r="PBV36" s="413"/>
      <c r="PBW36" s="413"/>
      <c r="PBX36" s="413"/>
      <c r="PBY36" s="413"/>
      <c r="PBZ36" s="413"/>
      <c r="PCA36" s="413"/>
      <c r="PCB36" s="413"/>
      <c r="PCC36" s="413"/>
      <c r="PCD36" s="413"/>
      <c r="PCE36" s="413"/>
      <c r="PCF36" s="413"/>
      <c r="PCG36" s="413"/>
      <c r="PCH36" s="413"/>
      <c r="PCI36" s="413"/>
      <c r="PCJ36" s="413"/>
      <c r="PCK36" s="413"/>
      <c r="PCL36" s="413"/>
      <c r="PCM36" s="413"/>
      <c r="PCN36" s="413"/>
      <c r="PCO36" s="413"/>
      <c r="PCP36" s="413"/>
      <c r="PCQ36" s="413"/>
      <c r="PCR36" s="413"/>
      <c r="PCS36" s="413"/>
      <c r="PCT36" s="413"/>
      <c r="PCU36" s="413"/>
      <c r="PCV36" s="413"/>
      <c r="PCW36" s="413"/>
      <c r="PCX36" s="413"/>
      <c r="PCY36" s="413"/>
      <c r="PCZ36" s="413"/>
      <c r="PDA36" s="413"/>
      <c r="PDB36" s="413"/>
      <c r="PDC36" s="413"/>
      <c r="PDD36" s="413"/>
      <c r="PDE36" s="413"/>
      <c r="PDF36" s="413"/>
      <c r="PDG36" s="413"/>
      <c r="PDH36" s="413"/>
      <c r="PDI36" s="413"/>
      <c r="PDJ36" s="413"/>
      <c r="PDK36" s="413"/>
      <c r="PDL36" s="413"/>
      <c r="PDM36" s="413"/>
      <c r="PDN36" s="413"/>
      <c r="PDO36" s="413"/>
      <c r="PDP36" s="413"/>
      <c r="PDQ36" s="413"/>
      <c r="PDR36" s="413"/>
      <c r="PDS36" s="413"/>
      <c r="PDT36" s="413"/>
      <c r="PDU36" s="413"/>
      <c r="PDV36" s="413"/>
      <c r="PDW36" s="413"/>
      <c r="PDX36" s="413"/>
      <c r="PDY36" s="413"/>
      <c r="PDZ36" s="413"/>
      <c r="PEA36" s="413"/>
      <c r="PEB36" s="413"/>
      <c r="PEC36" s="413"/>
      <c r="PED36" s="413"/>
      <c r="PEE36" s="413"/>
      <c r="PEF36" s="413"/>
      <c r="PEG36" s="413"/>
      <c r="PEH36" s="413"/>
      <c r="PEI36" s="413"/>
      <c r="PEJ36" s="413"/>
      <c r="PEK36" s="413"/>
      <c r="PEL36" s="413"/>
      <c r="PEM36" s="413"/>
      <c r="PEN36" s="413"/>
      <c r="PEO36" s="413"/>
      <c r="PEP36" s="413"/>
      <c r="PEQ36" s="413"/>
      <c r="PER36" s="413"/>
      <c r="PES36" s="413"/>
      <c r="PET36" s="413"/>
      <c r="PEU36" s="413"/>
      <c r="PEV36" s="413"/>
      <c r="PEW36" s="413"/>
      <c r="PEX36" s="413"/>
      <c r="PEY36" s="413"/>
      <c r="PEZ36" s="413"/>
      <c r="PFA36" s="413"/>
      <c r="PFB36" s="413"/>
      <c r="PFC36" s="413"/>
      <c r="PFD36" s="413"/>
      <c r="PFE36" s="413"/>
      <c r="PFF36" s="413"/>
      <c r="PFG36" s="413"/>
      <c r="PFH36" s="413"/>
      <c r="PFI36" s="413"/>
      <c r="PFJ36" s="413"/>
      <c r="PFK36" s="413"/>
      <c r="PFL36" s="413"/>
      <c r="PFM36" s="413"/>
      <c r="PFN36" s="413"/>
      <c r="PFO36" s="413"/>
      <c r="PFP36" s="413"/>
      <c r="PFQ36" s="413"/>
      <c r="PFR36" s="413"/>
      <c r="PFS36" s="413"/>
      <c r="PFT36" s="413"/>
      <c r="PFU36" s="413"/>
      <c r="PFV36" s="413"/>
      <c r="PFW36" s="413"/>
      <c r="PFX36" s="413"/>
      <c r="PFY36" s="413"/>
      <c r="PFZ36" s="413"/>
      <c r="PGA36" s="413"/>
      <c r="PGB36" s="413"/>
      <c r="PGC36" s="413"/>
      <c r="PGD36" s="413"/>
      <c r="PGE36" s="413"/>
      <c r="PGF36" s="413"/>
      <c r="PGG36" s="413"/>
      <c r="PGH36" s="413"/>
      <c r="PGI36" s="413"/>
      <c r="PGJ36" s="413"/>
      <c r="PGK36" s="413"/>
      <c r="PGL36" s="413"/>
      <c r="PGM36" s="413"/>
      <c r="PGN36" s="413"/>
      <c r="PGO36" s="413"/>
      <c r="PGP36" s="413"/>
      <c r="PGQ36" s="413"/>
      <c r="PGR36" s="413"/>
      <c r="PGS36" s="413"/>
      <c r="PGT36" s="413"/>
      <c r="PGU36" s="413"/>
      <c r="PGV36" s="413"/>
      <c r="PGW36" s="413"/>
      <c r="PGX36" s="413"/>
      <c r="PGY36" s="413"/>
      <c r="PGZ36" s="413"/>
      <c r="PHA36" s="413"/>
      <c r="PHB36" s="413"/>
      <c r="PHC36" s="413"/>
      <c r="PHD36" s="413"/>
      <c r="PHE36" s="413"/>
      <c r="PHF36" s="413"/>
      <c r="PHG36" s="413"/>
      <c r="PHH36" s="413"/>
      <c r="PHI36" s="413"/>
      <c r="PHJ36" s="413"/>
      <c r="PHK36" s="413"/>
      <c r="PHL36" s="413"/>
      <c r="PHM36" s="413"/>
      <c r="PHN36" s="413"/>
      <c r="PHO36" s="413"/>
      <c r="PHP36" s="413"/>
      <c r="PHQ36" s="413"/>
      <c r="PHR36" s="413"/>
      <c r="PHS36" s="413"/>
      <c r="PHT36" s="413"/>
      <c r="PHU36" s="413"/>
      <c r="PHV36" s="413"/>
      <c r="PHW36" s="413"/>
      <c r="PHX36" s="413"/>
      <c r="PHY36" s="413"/>
      <c r="PHZ36" s="413"/>
      <c r="PIA36" s="413"/>
      <c r="PIB36" s="413"/>
      <c r="PIC36" s="413"/>
      <c r="PID36" s="413"/>
      <c r="PIE36" s="413"/>
      <c r="PIF36" s="413"/>
      <c r="PIG36" s="413"/>
      <c r="PIH36" s="413"/>
      <c r="PII36" s="413"/>
      <c r="PIJ36" s="413"/>
      <c r="PIK36" s="413"/>
      <c r="PIL36" s="413"/>
      <c r="PIM36" s="413"/>
      <c r="PIN36" s="413"/>
      <c r="PIO36" s="413"/>
      <c r="PIP36" s="413"/>
      <c r="PIQ36" s="413"/>
      <c r="PIR36" s="413"/>
      <c r="PIS36" s="413"/>
      <c r="PIT36" s="413"/>
      <c r="PIU36" s="413"/>
      <c r="PIV36" s="413"/>
      <c r="PIW36" s="413"/>
      <c r="PIX36" s="413"/>
      <c r="PIY36" s="413"/>
      <c r="PIZ36" s="413"/>
      <c r="PJA36" s="413"/>
      <c r="PJB36" s="413"/>
      <c r="PJC36" s="413"/>
      <c r="PJD36" s="413"/>
      <c r="PJE36" s="413"/>
      <c r="PJF36" s="413"/>
      <c r="PJG36" s="413"/>
      <c r="PJH36" s="413"/>
      <c r="PJI36" s="413"/>
      <c r="PJJ36" s="413"/>
      <c r="PJK36" s="413"/>
      <c r="PJL36" s="413"/>
      <c r="PJM36" s="413"/>
      <c r="PJN36" s="413"/>
      <c r="PJO36" s="413"/>
      <c r="PJP36" s="413"/>
      <c r="PJQ36" s="413"/>
      <c r="PJR36" s="413"/>
      <c r="PJS36" s="413"/>
      <c r="PJT36" s="413"/>
      <c r="PJU36" s="413"/>
      <c r="PJV36" s="413"/>
      <c r="PJW36" s="413"/>
      <c r="PJX36" s="413"/>
      <c r="PJY36" s="413"/>
      <c r="PJZ36" s="413"/>
      <c r="PKA36" s="413"/>
      <c r="PKB36" s="413"/>
      <c r="PKC36" s="413"/>
      <c r="PKD36" s="413"/>
      <c r="PKE36" s="413"/>
      <c r="PKF36" s="413"/>
      <c r="PKG36" s="413"/>
      <c r="PKH36" s="413"/>
      <c r="PKI36" s="413"/>
      <c r="PKJ36" s="413"/>
      <c r="PKK36" s="413"/>
      <c r="PKL36" s="413"/>
      <c r="PKM36" s="413"/>
      <c r="PKN36" s="413"/>
      <c r="PKO36" s="413"/>
      <c r="PKP36" s="413"/>
      <c r="PKQ36" s="413"/>
      <c r="PKR36" s="413"/>
      <c r="PKS36" s="413"/>
      <c r="PKT36" s="413"/>
      <c r="PKU36" s="413"/>
      <c r="PKV36" s="413"/>
      <c r="PKW36" s="413"/>
      <c r="PKX36" s="413"/>
      <c r="PKY36" s="413"/>
      <c r="PKZ36" s="413"/>
      <c r="PLA36" s="413"/>
      <c r="PLB36" s="413"/>
      <c r="PLC36" s="413"/>
      <c r="PLD36" s="413"/>
      <c r="PLE36" s="413"/>
      <c r="PLF36" s="413"/>
      <c r="PLG36" s="413"/>
      <c r="PLH36" s="413"/>
      <c r="PLI36" s="413"/>
      <c r="PLJ36" s="413"/>
      <c r="PLK36" s="413"/>
      <c r="PLL36" s="413"/>
      <c r="PLM36" s="413"/>
      <c r="PLN36" s="413"/>
      <c r="PLO36" s="413"/>
      <c r="PLP36" s="413"/>
      <c r="PLQ36" s="413"/>
      <c r="PLR36" s="413"/>
      <c r="PLS36" s="413"/>
      <c r="PLT36" s="413"/>
      <c r="PLU36" s="413"/>
      <c r="PLV36" s="413"/>
      <c r="PLW36" s="413"/>
      <c r="PLX36" s="413"/>
      <c r="PLY36" s="413"/>
      <c r="PLZ36" s="413"/>
      <c r="PMA36" s="413"/>
      <c r="PMB36" s="413"/>
      <c r="PMC36" s="413"/>
      <c r="PMD36" s="413"/>
      <c r="PME36" s="413"/>
      <c r="PMF36" s="413"/>
      <c r="PMG36" s="413"/>
      <c r="PMH36" s="413"/>
      <c r="PMI36" s="413"/>
      <c r="PMJ36" s="413"/>
      <c r="PMK36" s="413"/>
      <c r="PML36" s="413"/>
      <c r="PMM36" s="413"/>
      <c r="PMN36" s="413"/>
      <c r="PMO36" s="413"/>
      <c r="PMP36" s="413"/>
      <c r="PMQ36" s="413"/>
      <c r="PMR36" s="413"/>
      <c r="PMS36" s="413"/>
      <c r="PMT36" s="413"/>
      <c r="PMU36" s="413"/>
      <c r="PMV36" s="413"/>
      <c r="PMW36" s="413"/>
      <c r="PMX36" s="413"/>
      <c r="PMY36" s="413"/>
      <c r="PMZ36" s="413"/>
      <c r="PNA36" s="413"/>
      <c r="PNB36" s="413"/>
      <c r="PNC36" s="413"/>
      <c r="PND36" s="413"/>
      <c r="PNE36" s="413"/>
      <c r="PNF36" s="413"/>
      <c r="PNG36" s="413"/>
      <c r="PNH36" s="413"/>
      <c r="PNI36" s="413"/>
      <c r="PNJ36" s="413"/>
      <c r="PNK36" s="413"/>
      <c r="PNL36" s="413"/>
      <c r="PNM36" s="413"/>
      <c r="PNN36" s="413"/>
      <c r="PNO36" s="413"/>
      <c r="PNP36" s="413"/>
      <c r="PNQ36" s="413"/>
      <c r="PNR36" s="413"/>
      <c r="PNS36" s="413"/>
      <c r="PNT36" s="413"/>
      <c r="PNU36" s="413"/>
      <c r="PNV36" s="413"/>
      <c r="PNW36" s="413"/>
      <c r="PNX36" s="413"/>
      <c r="PNY36" s="413"/>
      <c r="PNZ36" s="413"/>
      <c r="POA36" s="413"/>
      <c r="POB36" s="413"/>
      <c r="POC36" s="413"/>
      <c r="POD36" s="413"/>
      <c r="POE36" s="413"/>
      <c r="POF36" s="413"/>
      <c r="POG36" s="413"/>
      <c r="POH36" s="413"/>
      <c r="POI36" s="413"/>
      <c r="POJ36" s="413"/>
      <c r="POK36" s="413"/>
      <c r="POL36" s="413"/>
      <c r="POM36" s="413"/>
      <c r="PON36" s="413"/>
      <c r="POO36" s="413"/>
      <c r="POP36" s="413"/>
      <c r="POQ36" s="413"/>
      <c r="POR36" s="413"/>
      <c r="POS36" s="413"/>
      <c r="POT36" s="413"/>
      <c r="POU36" s="413"/>
      <c r="POV36" s="413"/>
      <c r="POW36" s="413"/>
      <c r="POX36" s="413"/>
      <c r="POY36" s="413"/>
      <c r="POZ36" s="413"/>
      <c r="PPA36" s="413"/>
      <c r="PPB36" s="413"/>
      <c r="PPC36" s="413"/>
      <c r="PPD36" s="413"/>
      <c r="PPE36" s="413"/>
      <c r="PPF36" s="413"/>
      <c r="PPG36" s="413"/>
      <c r="PPH36" s="413"/>
      <c r="PPI36" s="413"/>
      <c r="PPJ36" s="413"/>
      <c r="PPK36" s="413"/>
      <c r="PPL36" s="413"/>
      <c r="PPM36" s="413"/>
      <c r="PPN36" s="413"/>
      <c r="PPO36" s="413"/>
      <c r="PPP36" s="413"/>
      <c r="PPQ36" s="413"/>
      <c r="PPR36" s="413"/>
      <c r="PPS36" s="413"/>
      <c r="PPT36" s="413"/>
      <c r="PPU36" s="413"/>
      <c r="PPV36" s="413"/>
      <c r="PPW36" s="413"/>
      <c r="PPX36" s="413"/>
      <c r="PPY36" s="413"/>
      <c r="PPZ36" s="413"/>
      <c r="PQA36" s="413"/>
      <c r="PQB36" s="413"/>
      <c r="PQC36" s="413"/>
      <c r="PQD36" s="413"/>
      <c r="PQE36" s="413"/>
      <c r="PQF36" s="413"/>
      <c r="PQG36" s="413"/>
      <c r="PQH36" s="413"/>
      <c r="PQI36" s="413"/>
      <c r="PQJ36" s="413"/>
      <c r="PQK36" s="413"/>
      <c r="PQL36" s="413"/>
      <c r="PQM36" s="413"/>
      <c r="PQN36" s="413"/>
      <c r="PQO36" s="413"/>
      <c r="PQP36" s="413"/>
      <c r="PQQ36" s="413"/>
      <c r="PQR36" s="413"/>
      <c r="PQS36" s="413"/>
      <c r="PQT36" s="413"/>
      <c r="PQU36" s="413"/>
      <c r="PQV36" s="413"/>
      <c r="PQW36" s="413"/>
      <c r="PQX36" s="413"/>
      <c r="PQY36" s="413"/>
      <c r="PQZ36" s="413"/>
      <c r="PRA36" s="413"/>
      <c r="PRB36" s="413"/>
      <c r="PRC36" s="413"/>
      <c r="PRD36" s="413"/>
      <c r="PRE36" s="413"/>
      <c r="PRF36" s="413"/>
      <c r="PRG36" s="413"/>
      <c r="PRH36" s="413"/>
      <c r="PRI36" s="413"/>
      <c r="PRJ36" s="413"/>
      <c r="PRK36" s="413"/>
      <c r="PRL36" s="413"/>
      <c r="PRM36" s="413"/>
      <c r="PRN36" s="413"/>
      <c r="PRO36" s="413"/>
      <c r="PRP36" s="413"/>
      <c r="PRQ36" s="413"/>
      <c r="PRR36" s="413"/>
      <c r="PRS36" s="413"/>
      <c r="PRT36" s="413"/>
      <c r="PRU36" s="413"/>
      <c r="PRV36" s="413"/>
      <c r="PRW36" s="413"/>
      <c r="PRX36" s="413"/>
      <c r="PRY36" s="413"/>
      <c r="PRZ36" s="413"/>
      <c r="PSA36" s="413"/>
      <c r="PSB36" s="413"/>
      <c r="PSC36" s="413"/>
      <c r="PSD36" s="413"/>
      <c r="PSE36" s="413"/>
      <c r="PSF36" s="413"/>
      <c r="PSG36" s="413"/>
      <c r="PSH36" s="413"/>
      <c r="PSI36" s="413"/>
      <c r="PSJ36" s="413"/>
      <c r="PSK36" s="413"/>
      <c r="PSL36" s="413"/>
      <c r="PSM36" s="413"/>
      <c r="PSN36" s="413"/>
      <c r="PSO36" s="413"/>
      <c r="PSP36" s="413"/>
      <c r="PSQ36" s="413"/>
      <c r="PSR36" s="413"/>
      <c r="PSS36" s="413"/>
      <c r="PST36" s="413"/>
      <c r="PSU36" s="413"/>
      <c r="PSV36" s="413"/>
      <c r="PSW36" s="413"/>
      <c r="PSX36" s="413"/>
      <c r="PSY36" s="413"/>
      <c r="PSZ36" s="413"/>
      <c r="PTA36" s="413"/>
      <c r="PTB36" s="413"/>
      <c r="PTC36" s="413"/>
      <c r="PTD36" s="413"/>
      <c r="PTE36" s="413"/>
      <c r="PTF36" s="413"/>
      <c r="PTG36" s="413"/>
      <c r="PTH36" s="413"/>
      <c r="PTI36" s="413"/>
      <c r="PTJ36" s="413"/>
      <c r="PTK36" s="413"/>
      <c r="PTL36" s="413"/>
      <c r="PTM36" s="413"/>
      <c r="PTN36" s="413"/>
      <c r="PTO36" s="413"/>
      <c r="PTP36" s="413"/>
      <c r="PTQ36" s="413"/>
      <c r="PTR36" s="413"/>
      <c r="PTS36" s="413"/>
      <c r="PTT36" s="413"/>
      <c r="PTU36" s="413"/>
      <c r="PTV36" s="413"/>
      <c r="PTW36" s="413"/>
      <c r="PTX36" s="413"/>
      <c r="PTY36" s="413"/>
      <c r="PTZ36" s="413"/>
      <c r="PUA36" s="413"/>
      <c r="PUB36" s="413"/>
      <c r="PUC36" s="413"/>
      <c r="PUD36" s="413"/>
      <c r="PUE36" s="413"/>
      <c r="PUF36" s="413"/>
      <c r="PUG36" s="413"/>
      <c r="PUH36" s="413"/>
      <c r="PUI36" s="413"/>
      <c r="PUJ36" s="413"/>
      <c r="PUK36" s="413"/>
      <c r="PUL36" s="413"/>
      <c r="PUM36" s="413"/>
      <c r="PUN36" s="413"/>
      <c r="PUO36" s="413"/>
      <c r="PUP36" s="413"/>
      <c r="PUQ36" s="413"/>
      <c r="PUR36" s="413"/>
      <c r="PUS36" s="413"/>
      <c r="PUT36" s="413"/>
      <c r="PUU36" s="413"/>
      <c r="PUV36" s="413"/>
      <c r="PUW36" s="413"/>
      <c r="PUX36" s="413"/>
      <c r="PUY36" s="413"/>
      <c r="PUZ36" s="413"/>
      <c r="PVA36" s="413"/>
      <c r="PVB36" s="413"/>
      <c r="PVC36" s="413"/>
      <c r="PVD36" s="413"/>
      <c r="PVE36" s="413"/>
      <c r="PVF36" s="413"/>
      <c r="PVG36" s="413"/>
      <c r="PVH36" s="413"/>
      <c r="PVI36" s="413"/>
      <c r="PVJ36" s="413"/>
      <c r="PVK36" s="413"/>
      <c r="PVL36" s="413"/>
      <c r="PVM36" s="413"/>
      <c r="PVN36" s="413"/>
      <c r="PVO36" s="413"/>
      <c r="PVP36" s="413"/>
      <c r="PVQ36" s="413"/>
      <c r="PVR36" s="413"/>
      <c r="PVS36" s="413"/>
      <c r="PVT36" s="413"/>
      <c r="PVU36" s="413"/>
      <c r="PVV36" s="413"/>
      <c r="PVW36" s="413"/>
      <c r="PVX36" s="413"/>
      <c r="PVY36" s="413"/>
      <c r="PVZ36" s="413"/>
      <c r="PWA36" s="413"/>
      <c r="PWB36" s="413"/>
      <c r="PWC36" s="413"/>
      <c r="PWD36" s="413"/>
      <c r="PWE36" s="413"/>
      <c r="PWF36" s="413"/>
      <c r="PWG36" s="413"/>
      <c r="PWH36" s="413"/>
      <c r="PWI36" s="413"/>
      <c r="PWJ36" s="413"/>
      <c r="PWK36" s="413"/>
      <c r="PWL36" s="413"/>
      <c r="PWM36" s="413"/>
      <c r="PWN36" s="413"/>
      <c r="PWO36" s="413"/>
      <c r="PWP36" s="413"/>
      <c r="PWQ36" s="413"/>
      <c r="PWR36" s="413"/>
      <c r="PWS36" s="413"/>
      <c r="PWT36" s="413"/>
      <c r="PWU36" s="413"/>
      <c r="PWV36" s="413"/>
      <c r="PWW36" s="413"/>
      <c r="PWX36" s="413"/>
      <c r="PWY36" s="413"/>
      <c r="PWZ36" s="413"/>
      <c r="PXA36" s="413"/>
      <c r="PXB36" s="413"/>
      <c r="PXC36" s="413"/>
      <c r="PXD36" s="413"/>
      <c r="PXE36" s="413"/>
      <c r="PXF36" s="413"/>
      <c r="PXG36" s="413"/>
      <c r="PXH36" s="413"/>
      <c r="PXI36" s="413"/>
      <c r="PXJ36" s="413"/>
      <c r="PXK36" s="413"/>
      <c r="PXL36" s="413"/>
      <c r="PXM36" s="413"/>
      <c r="PXN36" s="413"/>
      <c r="PXO36" s="413"/>
      <c r="PXP36" s="413"/>
      <c r="PXQ36" s="413"/>
      <c r="PXR36" s="413"/>
      <c r="PXS36" s="413"/>
      <c r="PXT36" s="413"/>
      <c r="PXU36" s="413"/>
      <c r="PXV36" s="413"/>
      <c r="PXW36" s="413"/>
      <c r="PXX36" s="413"/>
      <c r="PXY36" s="413"/>
      <c r="PXZ36" s="413"/>
      <c r="PYA36" s="413"/>
      <c r="PYB36" s="413"/>
      <c r="PYC36" s="413"/>
      <c r="PYD36" s="413"/>
      <c r="PYE36" s="413"/>
      <c r="PYF36" s="413"/>
      <c r="PYG36" s="413"/>
      <c r="PYH36" s="413"/>
      <c r="PYI36" s="413"/>
      <c r="PYJ36" s="413"/>
      <c r="PYK36" s="413"/>
      <c r="PYL36" s="413"/>
      <c r="PYM36" s="413"/>
      <c r="PYN36" s="413"/>
      <c r="PYO36" s="413"/>
      <c r="PYP36" s="413"/>
      <c r="PYQ36" s="413"/>
      <c r="PYR36" s="413"/>
      <c r="PYS36" s="413"/>
      <c r="PYT36" s="413"/>
      <c r="PYU36" s="413"/>
      <c r="PYV36" s="413"/>
      <c r="PYW36" s="413"/>
      <c r="PYX36" s="413"/>
      <c r="PYY36" s="413"/>
      <c r="PYZ36" s="413"/>
      <c r="PZA36" s="413"/>
      <c r="PZB36" s="413"/>
      <c r="PZC36" s="413"/>
      <c r="PZD36" s="413"/>
      <c r="PZE36" s="413"/>
      <c r="PZF36" s="413"/>
      <c r="PZG36" s="413"/>
      <c r="PZH36" s="413"/>
      <c r="PZI36" s="413"/>
      <c r="PZJ36" s="413"/>
      <c r="PZK36" s="413"/>
      <c r="PZL36" s="413"/>
      <c r="PZM36" s="413"/>
      <c r="PZN36" s="413"/>
      <c r="PZO36" s="413"/>
      <c r="PZP36" s="413"/>
      <c r="PZQ36" s="413"/>
      <c r="PZR36" s="413"/>
      <c r="PZS36" s="413"/>
      <c r="PZT36" s="413"/>
      <c r="PZU36" s="413"/>
      <c r="PZV36" s="413"/>
      <c r="PZW36" s="413"/>
      <c r="PZX36" s="413"/>
      <c r="PZY36" s="413"/>
      <c r="PZZ36" s="413"/>
      <c r="QAA36" s="413"/>
      <c r="QAB36" s="413"/>
      <c r="QAC36" s="413"/>
      <c r="QAD36" s="413"/>
      <c r="QAE36" s="413"/>
      <c r="QAF36" s="413"/>
      <c r="QAG36" s="413"/>
      <c r="QAH36" s="413"/>
      <c r="QAI36" s="413"/>
      <c r="QAJ36" s="413"/>
      <c r="QAK36" s="413"/>
      <c r="QAL36" s="413"/>
      <c r="QAM36" s="413"/>
      <c r="QAN36" s="413"/>
      <c r="QAO36" s="413"/>
      <c r="QAP36" s="413"/>
      <c r="QAQ36" s="413"/>
      <c r="QAR36" s="413"/>
      <c r="QAS36" s="413"/>
      <c r="QAT36" s="413"/>
      <c r="QAU36" s="413"/>
      <c r="QAV36" s="413"/>
      <c r="QAW36" s="413"/>
      <c r="QAX36" s="413"/>
      <c r="QAY36" s="413"/>
      <c r="QAZ36" s="413"/>
      <c r="QBA36" s="413"/>
      <c r="QBB36" s="413"/>
      <c r="QBC36" s="413"/>
      <c r="QBD36" s="413"/>
      <c r="QBE36" s="413"/>
      <c r="QBF36" s="413"/>
      <c r="QBG36" s="413"/>
      <c r="QBH36" s="413"/>
      <c r="QBI36" s="413"/>
      <c r="QBJ36" s="413"/>
      <c r="QBK36" s="413"/>
      <c r="QBL36" s="413"/>
      <c r="QBM36" s="413"/>
      <c r="QBN36" s="413"/>
      <c r="QBO36" s="413"/>
      <c r="QBP36" s="413"/>
      <c r="QBQ36" s="413"/>
      <c r="QBR36" s="413"/>
      <c r="QBS36" s="413"/>
      <c r="QBT36" s="413"/>
      <c r="QBU36" s="413"/>
      <c r="QBV36" s="413"/>
      <c r="QBW36" s="413"/>
      <c r="QBX36" s="413"/>
      <c r="QBY36" s="413"/>
      <c r="QBZ36" s="413"/>
      <c r="QCA36" s="413"/>
      <c r="QCB36" s="413"/>
      <c r="QCC36" s="413"/>
      <c r="QCD36" s="413"/>
      <c r="QCE36" s="413"/>
      <c r="QCF36" s="413"/>
      <c r="QCG36" s="413"/>
      <c r="QCH36" s="413"/>
      <c r="QCI36" s="413"/>
      <c r="QCJ36" s="413"/>
      <c r="QCK36" s="413"/>
      <c r="QCL36" s="413"/>
      <c r="QCM36" s="413"/>
      <c r="QCN36" s="413"/>
      <c r="QCO36" s="413"/>
      <c r="QCP36" s="413"/>
      <c r="QCQ36" s="413"/>
      <c r="QCR36" s="413"/>
      <c r="QCS36" s="413"/>
      <c r="QCT36" s="413"/>
      <c r="QCU36" s="413"/>
      <c r="QCV36" s="413"/>
      <c r="QCW36" s="413"/>
      <c r="QCX36" s="413"/>
      <c r="QCY36" s="413"/>
      <c r="QCZ36" s="413"/>
      <c r="QDA36" s="413"/>
      <c r="QDB36" s="413"/>
      <c r="QDC36" s="413"/>
      <c r="QDD36" s="413"/>
      <c r="QDE36" s="413"/>
      <c r="QDF36" s="413"/>
      <c r="QDG36" s="413"/>
      <c r="QDH36" s="413"/>
      <c r="QDI36" s="413"/>
      <c r="QDJ36" s="413"/>
      <c r="QDK36" s="413"/>
      <c r="QDL36" s="413"/>
      <c r="QDM36" s="413"/>
      <c r="QDN36" s="413"/>
      <c r="QDO36" s="413"/>
      <c r="QDP36" s="413"/>
      <c r="QDQ36" s="413"/>
      <c r="QDR36" s="413"/>
      <c r="QDS36" s="413"/>
      <c r="QDT36" s="413"/>
      <c r="QDU36" s="413"/>
      <c r="QDV36" s="413"/>
      <c r="QDW36" s="413"/>
      <c r="QDX36" s="413"/>
      <c r="QDY36" s="413"/>
      <c r="QDZ36" s="413"/>
      <c r="QEA36" s="413"/>
      <c r="QEB36" s="413"/>
      <c r="QEC36" s="413"/>
      <c r="QED36" s="413"/>
      <c r="QEE36" s="413"/>
      <c r="QEF36" s="413"/>
      <c r="QEG36" s="413"/>
      <c r="QEH36" s="413"/>
      <c r="QEI36" s="413"/>
      <c r="QEJ36" s="413"/>
      <c r="QEK36" s="413"/>
      <c r="QEL36" s="413"/>
      <c r="QEM36" s="413"/>
      <c r="QEN36" s="413"/>
      <c r="QEO36" s="413"/>
      <c r="QEP36" s="413"/>
      <c r="QEQ36" s="413"/>
      <c r="QER36" s="413"/>
      <c r="QES36" s="413"/>
      <c r="QET36" s="413"/>
      <c r="QEU36" s="413"/>
      <c r="QEV36" s="413"/>
      <c r="QEW36" s="413"/>
      <c r="QEX36" s="413"/>
      <c r="QEY36" s="413"/>
      <c r="QEZ36" s="413"/>
      <c r="QFA36" s="413"/>
      <c r="QFB36" s="413"/>
      <c r="QFC36" s="413"/>
      <c r="QFD36" s="413"/>
      <c r="QFE36" s="413"/>
      <c r="QFF36" s="413"/>
      <c r="QFG36" s="413"/>
      <c r="QFH36" s="413"/>
      <c r="QFI36" s="413"/>
      <c r="QFJ36" s="413"/>
      <c r="QFK36" s="413"/>
      <c r="QFL36" s="413"/>
      <c r="QFM36" s="413"/>
      <c r="QFN36" s="413"/>
      <c r="QFO36" s="413"/>
      <c r="QFP36" s="413"/>
      <c r="QFQ36" s="413"/>
      <c r="QFR36" s="413"/>
      <c r="QFS36" s="413"/>
      <c r="QFT36" s="413"/>
      <c r="QFU36" s="413"/>
      <c r="QFV36" s="413"/>
      <c r="QFW36" s="413"/>
      <c r="QFX36" s="413"/>
      <c r="QFY36" s="413"/>
      <c r="QFZ36" s="413"/>
      <c r="QGA36" s="413"/>
      <c r="QGB36" s="413"/>
      <c r="QGC36" s="413"/>
      <c r="QGD36" s="413"/>
      <c r="QGE36" s="413"/>
      <c r="QGF36" s="413"/>
      <c r="QGG36" s="413"/>
      <c r="QGH36" s="413"/>
      <c r="QGI36" s="413"/>
      <c r="QGJ36" s="413"/>
      <c r="QGK36" s="413"/>
      <c r="QGL36" s="413"/>
      <c r="QGM36" s="413"/>
      <c r="QGN36" s="413"/>
      <c r="QGO36" s="413"/>
      <c r="QGP36" s="413"/>
      <c r="QGQ36" s="413"/>
      <c r="QGR36" s="413"/>
      <c r="QGS36" s="413"/>
      <c r="QGT36" s="413"/>
      <c r="QGU36" s="413"/>
      <c r="QGV36" s="413"/>
      <c r="QGW36" s="413"/>
      <c r="QGX36" s="413"/>
      <c r="QGY36" s="413"/>
      <c r="QGZ36" s="413"/>
      <c r="QHA36" s="413"/>
      <c r="QHB36" s="413"/>
      <c r="QHC36" s="413"/>
      <c r="QHD36" s="413"/>
      <c r="QHE36" s="413"/>
      <c r="QHF36" s="413"/>
      <c r="QHG36" s="413"/>
      <c r="QHH36" s="413"/>
      <c r="QHI36" s="413"/>
      <c r="QHJ36" s="413"/>
      <c r="QHK36" s="413"/>
      <c r="QHL36" s="413"/>
      <c r="QHM36" s="413"/>
      <c r="QHN36" s="413"/>
      <c r="QHO36" s="413"/>
      <c r="QHP36" s="413"/>
      <c r="QHQ36" s="413"/>
      <c r="QHR36" s="413"/>
      <c r="QHS36" s="413"/>
      <c r="QHT36" s="413"/>
      <c r="QHU36" s="413"/>
      <c r="QHV36" s="413"/>
      <c r="QHW36" s="413"/>
      <c r="QHX36" s="413"/>
      <c r="QHY36" s="413"/>
      <c r="QHZ36" s="413"/>
      <c r="QIA36" s="413"/>
      <c r="QIB36" s="413"/>
      <c r="QIC36" s="413"/>
      <c r="QID36" s="413"/>
      <c r="QIE36" s="413"/>
      <c r="QIF36" s="413"/>
      <c r="QIG36" s="413"/>
      <c r="QIH36" s="413"/>
      <c r="QII36" s="413"/>
      <c r="QIJ36" s="413"/>
      <c r="QIK36" s="413"/>
      <c r="QIL36" s="413"/>
      <c r="QIM36" s="413"/>
      <c r="QIN36" s="413"/>
      <c r="QIO36" s="413"/>
      <c r="QIP36" s="413"/>
      <c r="QIQ36" s="413"/>
      <c r="QIR36" s="413"/>
      <c r="QIS36" s="413"/>
      <c r="QIT36" s="413"/>
      <c r="QIU36" s="413"/>
      <c r="QIV36" s="413"/>
      <c r="QIW36" s="413"/>
      <c r="QIX36" s="413"/>
      <c r="QIY36" s="413"/>
      <c r="QIZ36" s="413"/>
      <c r="QJA36" s="413"/>
      <c r="QJB36" s="413"/>
      <c r="QJC36" s="413"/>
      <c r="QJD36" s="413"/>
      <c r="QJE36" s="413"/>
      <c r="QJF36" s="413"/>
      <c r="QJG36" s="413"/>
      <c r="QJH36" s="413"/>
      <c r="QJI36" s="413"/>
      <c r="QJJ36" s="413"/>
      <c r="QJK36" s="413"/>
      <c r="QJL36" s="413"/>
      <c r="QJM36" s="413"/>
      <c r="QJN36" s="413"/>
      <c r="QJO36" s="413"/>
      <c r="QJP36" s="413"/>
      <c r="QJQ36" s="413"/>
      <c r="QJR36" s="413"/>
      <c r="QJS36" s="413"/>
      <c r="QJT36" s="413"/>
      <c r="QJU36" s="413"/>
      <c r="QJV36" s="413"/>
      <c r="QJW36" s="413"/>
      <c r="QJX36" s="413"/>
      <c r="QJY36" s="413"/>
      <c r="QJZ36" s="413"/>
      <c r="QKA36" s="413"/>
      <c r="QKB36" s="413"/>
      <c r="QKC36" s="413"/>
      <c r="QKD36" s="413"/>
      <c r="QKE36" s="413"/>
      <c r="QKF36" s="413"/>
      <c r="QKG36" s="413"/>
      <c r="QKH36" s="413"/>
      <c r="QKI36" s="413"/>
      <c r="QKJ36" s="413"/>
      <c r="QKK36" s="413"/>
      <c r="QKL36" s="413"/>
      <c r="QKM36" s="413"/>
      <c r="QKN36" s="413"/>
      <c r="QKO36" s="413"/>
      <c r="QKP36" s="413"/>
      <c r="QKQ36" s="413"/>
      <c r="QKR36" s="413"/>
      <c r="QKS36" s="413"/>
      <c r="QKT36" s="413"/>
      <c r="QKU36" s="413"/>
      <c r="QKV36" s="413"/>
      <c r="QKW36" s="413"/>
      <c r="QKX36" s="413"/>
      <c r="QKY36" s="413"/>
      <c r="QKZ36" s="413"/>
      <c r="QLA36" s="413"/>
      <c r="QLB36" s="413"/>
      <c r="QLC36" s="413"/>
      <c r="QLD36" s="413"/>
      <c r="QLE36" s="413"/>
      <c r="QLF36" s="413"/>
      <c r="QLG36" s="413"/>
      <c r="QLH36" s="413"/>
      <c r="QLI36" s="413"/>
      <c r="QLJ36" s="413"/>
      <c r="QLK36" s="413"/>
      <c r="QLL36" s="413"/>
      <c r="QLM36" s="413"/>
      <c r="QLN36" s="413"/>
      <c r="QLO36" s="413"/>
      <c r="QLP36" s="413"/>
      <c r="QLQ36" s="413"/>
      <c r="QLR36" s="413"/>
      <c r="QLS36" s="413"/>
      <c r="QLT36" s="413"/>
      <c r="QLU36" s="413"/>
      <c r="QLV36" s="413"/>
      <c r="QLW36" s="413"/>
      <c r="QLX36" s="413"/>
      <c r="QLY36" s="413"/>
      <c r="QLZ36" s="413"/>
      <c r="QMA36" s="413"/>
      <c r="QMB36" s="413"/>
      <c r="QMC36" s="413"/>
      <c r="QMD36" s="413"/>
      <c r="QME36" s="413"/>
      <c r="QMF36" s="413"/>
      <c r="QMG36" s="413"/>
      <c r="QMH36" s="413"/>
      <c r="QMI36" s="413"/>
      <c r="QMJ36" s="413"/>
      <c r="QMK36" s="413"/>
      <c r="QML36" s="413"/>
      <c r="QMM36" s="413"/>
      <c r="QMN36" s="413"/>
      <c r="QMO36" s="413"/>
      <c r="QMP36" s="413"/>
      <c r="QMQ36" s="413"/>
      <c r="QMR36" s="413"/>
      <c r="QMS36" s="413"/>
      <c r="QMT36" s="413"/>
      <c r="QMU36" s="413"/>
      <c r="QMV36" s="413"/>
      <c r="QMW36" s="413"/>
      <c r="QMX36" s="413"/>
      <c r="QMY36" s="413"/>
      <c r="QMZ36" s="413"/>
      <c r="QNA36" s="413"/>
      <c r="QNB36" s="413"/>
      <c r="QNC36" s="413"/>
      <c r="QND36" s="413"/>
      <c r="QNE36" s="413"/>
      <c r="QNF36" s="413"/>
      <c r="QNG36" s="413"/>
      <c r="QNH36" s="413"/>
      <c r="QNI36" s="413"/>
      <c r="QNJ36" s="413"/>
      <c r="QNK36" s="413"/>
      <c r="QNL36" s="413"/>
      <c r="QNM36" s="413"/>
      <c r="QNN36" s="413"/>
      <c r="QNO36" s="413"/>
      <c r="QNP36" s="413"/>
      <c r="QNQ36" s="413"/>
      <c r="QNR36" s="413"/>
      <c r="QNS36" s="413"/>
      <c r="QNT36" s="413"/>
      <c r="QNU36" s="413"/>
      <c r="QNV36" s="413"/>
      <c r="QNW36" s="413"/>
      <c r="QNX36" s="413"/>
      <c r="QNY36" s="413"/>
      <c r="QNZ36" s="413"/>
      <c r="QOA36" s="413"/>
      <c r="QOB36" s="413"/>
      <c r="QOC36" s="413"/>
      <c r="QOD36" s="413"/>
      <c r="QOE36" s="413"/>
      <c r="QOF36" s="413"/>
      <c r="QOG36" s="413"/>
      <c r="QOH36" s="413"/>
      <c r="QOI36" s="413"/>
      <c r="QOJ36" s="413"/>
      <c r="QOK36" s="413"/>
      <c r="QOL36" s="413"/>
      <c r="QOM36" s="413"/>
      <c r="QON36" s="413"/>
      <c r="QOO36" s="413"/>
      <c r="QOP36" s="413"/>
      <c r="QOQ36" s="413"/>
      <c r="QOR36" s="413"/>
      <c r="QOS36" s="413"/>
      <c r="QOT36" s="413"/>
      <c r="QOU36" s="413"/>
      <c r="QOV36" s="413"/>
      <c r="QOW36" s="413"/>
      <c r="QOX36" s="413"/>
      <c r="QOY36" s="413"/>
      <c r="QOZ36" s="413"/>
      <c r="QPA36" s="413"/>
      <c r="QPB36" s="413"/>
      <c r="QPC36" s="413"/>
      <c r="QPD36" s="413"/>
      <c r="QPE36" s="413"/>
      <c r="QPF36" s="413"/>
      <c r="QPG36" s="413"/>
      <c r="QPH36" s="413"/>
      <c r="QPI36" s="413"/>
      <c r="QPJ36" s="413"/>
      <c r="QPK36" s="413"/>
      <c r="QPL36" s="413"/>
      <c r="QPM36" s="413"/>
      <c r="QPN36" s="413"/>
      <c r="QPO36" s="413"/>
      <c r="QPP36" s="413"/>
      <c r="QPQ36" s="413"/>
      <c r="QPR36" s="413"/>
      <c r="QPS36" s="413"/>
      <c r="QPT36" s="413"/>
      <c r="QPU36" s="413"/>
      <c r="QPV36" s="413"/>
      <c r="QPW36" s="413"/>
      <c r="QPX36" s="413"/>
      <c r="QPY36" s="413"/>
      <c r="QPZ36" s="413"/>
      <c r="QQA36" s="413"/>
      <c r="QQB36" s="413"/>
      <c r="QQC36" s="413"/>
      <c r="QQD36" s="413"/>
      <c r="QQE36" s="413"/>
      <c r="QQF36" s="413"/>
      <c r="QQG36" s="413"/>
      <c r="QQH36" s="413"/>
      <c r="QQI36" s="413"/>
      <c r="QQJ36" s="413"/>
      <c r="QQK36" s="413"/>
      <c r="QQL36" s="413"/>
      <c r="QQM36" s="413"/>
      <c r="QQN36" s="413"/>
      <c r="QQO36" s="413"/>
      <c r="QQP36" s="413"/>
      <c r="QQQ36" s="413"/>
      <c r="QQR36" s="413"/>
      <c r="QQS36" s="413"/>
      <c r="QQT36" s="413"/>
      <c r="QQU36" s="413"/>
      <c r="QQV36" s="413"/>
      <c r="QQW36" s="413"/>
      <c r="QQX36" s="413"/>
      <c r="QQY36" s="413"/>
      <c r="QQZ36" s="413"/>
      <c r="QRA36" s="413"/>
      <c r="QRB36" s="413"/>
      <c r="QRC36" s="413"/>
      <c r="QRD36" s="413"/>
      <c r="QRE36" s="413"/>
      <c r="QRF36" s="413"/>
      <c r="QRG36" s="413"/>
      <c r="QRH36" s="413"/>
      <c r="QRI36" s="413"/>
      <c r="QRJ36" s="413"/>
      <c r="QRK36" s="413"/>
      <c r="QRL36" s="413"/>
      <c r="QRM36" s="413"/>
      <c r="QRN36" s="413"/>
      <c r="QRO36" s="413"/>
      <c r="QRP36" s="413"/>
      <c r="QRQ36" s="413"/>
      <c r="QRR36" s="413"/>
      <c r="QRS36" s="413"/>
      <c r="QRT36" s="413"/>
      <c r="QRU36" s="413"/>
      <c r="QRV36" s="413"/>
      <c r="QRW36" s="413"/>
      <c r="QRX36" s="413"/>
      <c r="QRY36" s="413"/>
      <c r="QRZ36" s="413"/>
      <c r="QSA36" s="413"/>
      <c r="QSB36" s="413"/>
      <c r="QSC36" s="413"/>
      <c r="QSD36" s="413"/>
      <c r="QSE36" s="413"/>
      <c r="QSF36" s="413"/>
      <c r="QSG36" s="413"/>
      <c r="QSH36" s="413"/>
      <c r="QSI36" s="413"/>
      <c r="QSJ36" s="413"/>
      <c r="QSK36" s="413"/>
      <c r="QSL36" s="413"/>
      <c r="QSM36" s="413"/>
      <c r="QSN36" s="413"/>
      <c r="QSO36" s="413"/>
      <c r="QSP36" s="413"/>
      <c r="QSQ36" s="413"/>
      <c r="QSR36" s="413"/>
      <c r="QSS36" s="413"/>
      <c r="QST36" s="413"/>
      <c r="QSU36" s="413"/>
      <c r="QSV36" s="413"/>
      <c r="QSW36" s="413"/>
      <c r="QSX36" s="413"/>
      <c r="QSY36" s="413"/>
      <c r="QSZ36" s="413"/>
      <c r="QTA36" s="413"/>
      <c r="QTB36" s="413"/>
      <c r="QTC36" s="413"/>
      <c r="QTD36" s="413"/>
      <c r="QTE36" s="413"/>
      <c r="QTF36" s="413"/>
      <c r="QTG36" s="413"/>
      <c r="QTH36" s="413"/>
      <c r="QTI36" s="413"/>
      <c r="QTJ36" s="413"/>
      <c r="QTK36" s="413"/>
      <c r="QTL36" s="413"/>
      <c r="QTM36" s="413"/>
      <c r="QTN36" s="413"/>
      <c r="QTO36" s="413"/>
      <c r="QTP36" s="413"/>
      <c r="QTQ36" s="413"/>
      <c r="QTR36" s="413"/>
      <c r="QTS36" s="413"/>
      <c r="QTT36" s="413"/>
      <c r="QTU36" s="413"/>
      <c r="QTV36" s="413"/>
      <c r="QTW36" s="413"/>
      <c r="QTX36" s="413"/>
      <c r="QTY36" s="413"/>
      <c r="QTZ36" s="413"/>
      <c r="QUA36" s="413"/>
      <c r="QUB36" s="413"/>
      <c r="QUC36" s="413"/>
      <c r="QUD36" s="413"/>
      <c r="QUE36" s="413"/>
      <c r="QUF36" s="413"/>
      <c r="QUG36" s="413"/>
      <c r="QUH36" s="413"/>
      <c r="QUI36" s="413"/>
      <c r="QUJ36" s="413"/>
      <c r="QUK36" s="413"/>
      <c r="QUL36" s="413"/>
      <c r="QUM36" s="413"/>
      <c r="QUN36" s="413"/>
      <c r="QUO36" s="413"/>
      <c r="QUP36" s="413"/>
      <c r="QUQ36" s="413"/>
      <c r="QUR36" s="413"/>
      <c r="QUS36" s="413"/>
      <c r="QUT36" s="413"/>
      <c r="QUU36" s="413"/>
      <c r="QUV36" s="413"/>
      <c r="QUW36" s="413"/>
      <c r="QUX36" s="413"/>
      <c r="QUY36" s="413"/>
      <c r="QUZ36" s="413"/>
      <c r="QVA36" s="413"/>
      <c r="QVB36" s="413"/>
      <c r="QVC36" s="413"/>
      <c r="QVD36" s="413"/>
      <c r="QVE36" s="413"/>
      <c r="QVF36" s="413"/>
      <c r="QVG36" s="413"/>
      <c r="QVH36" s="413"/>
      <c r="QVI36" s="413"/>
      <c r="QVJ36" s="413"/>
      <c r="QVK36" s="413"/>
      <c r="QVL36" s="413"/>
      <c r="QVM36" s="413"/>
      <c r="QVN36" s="413"/>
      <c r="QVO36" s="413"/>
      <c r="QVP36" s="413"/>
      <c r="QVQ36" s="413"/>
      <c r="QVR36" s="413"/>
      <c r="QVS36" s="413"/>
      <c r="QVT36" s="413"/>
      <c r="QVU36" s="413"/>
      <c r="QVV36" s="413"/>
      <c r="QVW36" s="413"/>
      <c r="QVX36" s="413"/>
      <c r="QVY36" s="413"/>
      <c r="QVZ36" s="413"/>
      <c r="QWA36" s="413"/>
      <c r="QWB36" s="413"/>
      <c r="QWC36" s="413"/>
      <c r="QWD36" s="413"/>
      <c r="QWE36" s="413"/>
      <c r="QWF36" s="413"/>
      <c r="QWG36" s="413"/>
      <c r="QWH36" s="413"/>
      <c r="QWI36" s="413"/>
      <c r="QWJ36" s="413"/>
      <c r="QWK36" s="413"/>
      <c r="QWL36" s="413"/>
      <c r="QWM36" s="413"/>
      <c r="QWN36" s="413"/>
      <c r="QWO36" s="413"/>
      <c r="QWP36" s="413"/>
      <c r="QWQ36" s="413"/>
      <c r="QWR36" s="413"/>
      <c r="QWS36" s="413"/>
      <c r="QWT36" s="413"/>
      <c r="QWU36" s="413"/>
      <c r="QWV36" s="413"/>
      <c r="QWW36" s="413"/>
      <c r="QWX36" s="413"/>
      <c r="QWY36" s="413"/>
      <c r="QWZ36" s="413"/>
      <c r="QXA36" s="413"/>
      <c r="QXB36" s="413"/>
      <c r="QXC36" s="413"/>
      <c r="QXD36" s="413"/>
      <c r="QXE36" s="413"/>
      <c r="QXF36" s="413"/>
      <c r="QXG36" s="413"/>
      <c r="QXH36" s="413"/>
      <c r="QXI36" s="413"/>
      <c r="QXJ36" s="413"/>
      <c r="QXK36" s="413"/>
      <c r="QXL36" s="413"/>
      <c r="QXM36" s="413"/>
      <c r="QXN36" s="413"/>
      <c r="QXO36" s="413"/>
      <c r="QXP36" s="413"/>
      <c r="QXQ36" s="413"/>
      <c r="QXR36" s="413"/>
      <c r="QXS36" s="413"/>
      <c r="QXT36" s="413"/>
      <c r="QXU36" s="413"/>
      <c r="QXV36" s="413"/>
      <c r="QXW36" s="413"/>
      <c r="QXX36" s="413"/>
      <c r="QXY36" s="413"/>
      <c r="QXZ36" s="413"/>
      <c r="QYA36" s="413"/>
      <c r="QYB36" s="413"/>
      <c r="QYC36" s="413"/>
      <c r="QYD36" s="413"/>
      <c r="QYE36" s="413"/>
      <c r="QYF36" s="413"/>
      <c r="QYG36" s="413"/>
      <c r="QYH36" s="413"/>
      <c r="QYI36" s="413"/>
      <c r="QYJ36" s="413"/>
      <c r="QYK36" s="413"/>
      <c r="QYL36" s="413"/>
      <c r="QYM36" s="413"/>
      <c r="QYN36" s="413"/>
      <c r="QYO36" s="413"/>
      <c r="QYP36" s="413"/>
      <c r="QYQ36" s="413"/>
      <c r="QYR36" s="413"/>
      <c r="QYS36" s="413"/>
      <c r="QYT36" s="413"/>
      <c r="QYU36" s="413"/>
      <c r="QYV36" s="413"/>
      <c r="QYW36" s="413"/>
      <c r="QYX36" s="413"/>
      <c r="QYY36" s="413"/>
      <c r="QYZ36" s="413"/>
      <c r="QZA36" s="413"/>
      <c r="QZB36" s="413"/>
      <c r="QZC36" s="413"/>
      <c r="QZD36" s="413"/>
      <c r="QZE36" s="413"/>
      <c r="QZF36" s="413"/>
      <c r="QZG36" s="413"/>
      <c r="QZH36" s="413"/>
      <c r="QZI36" s="413"/>
      <c r="QZJ36" s="413"/>
      <c r="QZK36" s="413"/>
      <c r="QZL36" s="413"/>
      <c r="QZM36" s="413"/>
      <c r="QZN36" s="413"/>
      <c r="QZO36" s="413"/>
      <c r="QZP36" s="413"/>
      <c r="QZQ36" s="413"/>
      <c r="QZR36" s="413"/>
      <c r="QZS36" s="413"/>
      <c r="QZT36" s="413"/>
      <c r="QZU36" s="413"/>
      <c r="QZV36" s="413"/>
      <c r="QZW36" s="413"/>
      <c r="QZX36" s="413"/>
      <c r="QZY36" s="413"/>
      <c r="QZZ36" s="413"/>
      <c r="RAA36" s="413"/>
      <c r="RAB36" s="413"/>
      <c r="RAC36" s="413"/>
      <c r="RAD36" s="413"/>
      <c r="RAE36" s="413"/>
      <c r="RAF36" s="413"/>
      <c r="RAG36" s="413"/>
      <c r="RAH36" s="413"/>
      <c r="RAI36" s="413"/>
      <c r="RAJ36" s="413"/>
      <c r="RAK36" s="413"/>
      <c r="RAL36" s="413"/>
      <c r="RAM36" s="413"/>
      <c r="RAN36" s="413"/>
      <c r="RAO36" s="413"/>
      <c r="RAP36" s="413"/>
      <c r="RAQ36" s="413"/>
      <c r="RAR36" s="413"/>
      <c r="RAS36" s="413"/>
      <c r="RAT36" s="413"/>
      <c r="RAU36" s="413"/>
      <c r="RAV36" s="413"/>
      <c r="RAW36" s="413"/>
      <c r="RAX36" s="413"/>
      <c r="RAY36" s="413"/>
      <c r="RAZ36" s="413"/>
      <c r="RBA36" s="413"/>
      <c r="RBB36" s="413"/>
      <c r="RBC36" s="413"/>
      <c r="RBD36" s="413"/>
      <c r="RBE36" s="413"/>
      <c r="RBF36" s="413"/>
      <c r="RBG36" s="413"/>
      <c r="RBH36" s="413"/>
      <c r="RBI36" s="413"/>
      <c r="RBJ36" s="413"/>
      <c r="RBK36" s="413"/>
      <c r="RBL36" s="413"/>
      <c r="RBM36" s="413"/>
      <c r="RBN36" s="413"/>
      <c r="RBO36" s="413"/>
      <c r="RBP36" s="413"/>
      <c r="RBQ36" s="413"/>
      <c r="RBR36" s="413"/>
      <c r="RBS36" s="413"/>
      <c r="RBT36" s="413"/>
      <c r="RBU36" s="413"/>
      <c r="RBV36" s="413"/>
      <c r="RBW36" s="413"/>
      <c r="RBX36" s="413"/>
      <c r="RBY36" s="413"/>
      <c r="RBZ36" s="413"/>
      <c r="RCA36" s="413"/>
      <c r="RCB36" s="413"/>
      <c r="RCC36" s="413"/>
      <c r="RCD36" s="413"/>
      <c r="RCE36" s="413"/>
      <c r="RCF36" s="413"/>
      <c r="RCG36" s="413"/>
      <c r="RCH36" s="413"/>
      <c r="RCI36" s="413"/>
      <c r="RCJ36" s="413"/>
      <c r="RCK36" s="413"/>
      <c r="RCL36" s="413"/>
      <c r="RCM36" s="413"/>
      <c r="RCN36" s="413"/>
      <c r="RCO36" s="413"/>
      <c r="RCP36" s="413"/>
      <c r="RCQ36" s="413"/>
      <c r="RCR36" s="413"/>
      <c r="RCS36" s="413"/>
      <c r="RCT36" s="413"/>
      <c r="RCU36" s="413"/>
      <c r="RCV36" s="413"/>
      <c r="RCW36" s="413"/>
      <c r="RCX36" s="413"/>
      <c r="RCY36" s="413"/>
      <c r="RCZ36" s="413"/>
      <c r="RDA36" s="413"/>
      <c r="RDB36" s="413"/>
      <c r="RDC36" s="413"/>
      <c r="RDD36" s="413"/>
      <c r="RDE36" s="413"/>
      <c r="RDF36" s="413"/>
      <c r="RDG36" s="413"/>
      <c r="RDH36" s="413"/>
      <c r="RDI36" s="413"/>
      <c r="RDJ36" s="413"/>
      <c r="RDK36" s="413"/>
      <c r="RDL36" s="413"/>
      <c r="RDM36" s="413"/>
      <c r="RDN36" s="413"/>
      <c r="RDO36" s="413"/>
      <c r="RDP36" s="413"/>
      <c r="RDQ36" s="413"/>
      <c r="RDR36" s="413"/>
      <c r="RDS36" s="413"/>
      <c r="RDT36" s="413"/>
      <c r="RDU36" s="413"/>
      <c r="RDV36" s="413"/>
      <c r="RDW36" s="413"/>
      <c r="RDX36" s="413"/>
      <c r="RDY36" s="413"/>
      <c r="RDZ36" s="413"/>
      <c r="REA36" s="413"/>
      <c r="REB36" s="413"/>
      <c r="REC36" s="413"/>
      <c r="RED36" s="413"/>
      <c r="REE36" s="413"/>
      <c r="REF36" s="413"/>
      <c r="REG36" s="413"/>
      <c r="REH36" s="413"/>
      <c r="REI36" s="413"/>
      <c r="REJ36" s="413"/>
      <c r="REK36" s="413"/>
      <c r="REL36" s="413"/>
      <c r="REM36" s="413"/>
      <c r="REN36" s="413"/>
      <c r="REO36" s="413"/>
      <c r="REP36" s="413"/>
      <c r="REQ36" s="413"/>
      <c r="RER36" s="413"/>
      <c r="RES36" s="413"/>
      <c r="RET36" s="413"/>
      <c r="REU36" s="413"/>
      <c r="REV36" s="413"/>
      <c r="REW36" s="413"/>
      <c r="REX36" s="413"/>
      <c r="REY36" s="413"/>
      <c r="REZ36" s="413"/>
      <c r="RFA36" s="413"/>
      <c r="RFB36" s="413"/>
      <c r="RFC36" s="413"/>
      <c r="RFD36" s="413"/>
      <c r="RFE36" s="413"/>
      <c r="RFF36" s="413"/>
      <c r="RFG36" s="413"/>
      <c r="RFH36" s="413"/>
      <c r="RFI36" s="413"/>
      <c r="RFJ36" s="413"/>
      <c r="RFK36" s="413"/>
      <c r="RFL36" s="413"/>
      <c r="RFM36" s="413"/>
      <c r="RFN36" s="413"/>
      <c r="RFO36" s="413"/>
      <c r="RFP36" s="413"/>
      <c r="RFQ36" s="413"/>
      <c r="RFR36" s="413"/>
      <c r="RFS36" s="413"/>
      <c r="RFT36" s="413"/>
      <c r="RFU36" s="413"/>
      <c r="RFV36" s="413"/>
      <c r="RFW36" s="413"/>
      <c r="RFX36" s="413"/>
      <c r="RFY36" s="413"/>
      <c r="RFZ36" s="413"/>
      <c r="RGA36" s="413"/>
      <c r="RGB36" s="413"/>
      <c r="RGC36" s="413"/>
      <c r="RGD36" s="413"/>
      <c r="RGE36" s="413"/>
      <c r="RGF36" s="413"/>
      <c r="RGG36" s="413"/>
      <c r="RGH36" s="413"/>
      <c r="RGI36" s="413"/>
      <c r="RGJ36" s="413"/>
      <c r="RGK36" s="413"/>
      <c r="RGL36" s="413"/>
      <c r="RGM36" s="413"/>
      <c r="RGN36" s="413"/>
      <c r="RGO36" s="413"/>
      <c r="RGP36" s="413"/>
      <c r="RGQ36" s="413"/>
      <c r="RGR36" s="413"/>
      <c r="RGS36" s="413"/>
      <c r="RGT36" s="413"/>
      <c r="RGU36" s="413"/>
      <c r="RGV36" s="413"/>
      <c r="RGW36" s="413"/>
      <c r="RGX36" s="413"/>
      <c r="RGY36" s="413"/>
      <c r="RGZ36" s="413"/>
      <c r="RHA36" s="413"/>
      <c r="RHB36" s="413"/>
      <c r="RHC36" s="413"/>
      <c r="RHD36" s="413"/>
      <c r="RHE36" s="413"/>
      <c r="RHF36" s="413"/>
      <c r="RHG36" s="413"/>
      <c r="RHH36" s="413"/>
      <c r="RHI36" s="413"/>
      <c r="RHJ36" s="413"/>
      <c r="RHK36" s="413"/>
      <c r="RHL36" s="413"/>
      <c r="RHM36" s="413"/>
      <c r="RHN36" s="413"/>
      <c r="RHO36" s="413"/>
      <c r="RHP36" s="413"/>
      <c r="RHQ36" s="413"/>
      <c r="RHR36" s="413"/>
      <c r="RHS36" s="413"/>
      <c r="RHT36" s="413"/>
      <c r="RHU36" s="413"/>
      <c r="RHV36" s="413"/>
      <c r="RHW36" s="413"/>
      <c r="RHX36" s="413"/>
      <c r="RHY36" s="413"/>
      <c r="RHZ36" s="413"/>
      <c r="RIA36" s="413"/>
      <c r="RIB36" s="413"/>
      <c r="RIC36" s="413"/>
      <c r="RID36" s="413"/>
      <c r="RIE36" s="413"/>
      <c r="RIF36" s="413"/>
      <c r="RIG36" s="413"/>
      <c r="RIH36" s="413"/>
      <c r="RII36" s="413"/>
      <c r="RIJ36" s="413"/>
      <c r="RIK36" s="413"/>
      <c r="RIL36" s="413"/>
      <c r="RIM36" s="413"/>
      <c r="RIN36" s="413"/>
      <c r="RIO36" s="413"/>
      <c r="RIP36" s="413"/>
      <c r="RIQ36" s="413"/>
      <c r="RIR36" s="413"/>
      <c r="RIS36" s="413"/>
      <c r="RIT36" s="413"/>
      <c r="RIU36" s="413"/>
      <c r="RIV36" s="413"/>
      <c r="RIW36" s="413"/>
      <c r="RIX36" s="413"/>
      <c r="RIY36" s="413"/>
      <c r="RIZ36" s="413"/>
      <c r="RJA36" s="413"/>
      <c r="RJB36" s="413"/>
      <c r="RJC36" s="413"/>
      <c r="RJD36" s="413"/>
      <c r="RJE36" s="413"/>
      <c r="RJF36" s="413"/>
      <c r="RJG36" s="413"/>
      <c r="RJH36" s="413"/>
      <c r="RJI36" s="413"/>
      <c r="RJJ36" s="413"/>
      <c r="RJK36" s="413"/>
      <c r="RJL36" s="413"/>
      <c r="RJM36" s="413"/>
      <c r="RJN36" s="413"/>
      <c r="RJO36" s="413"/>
      <c r="RJP36" s="413"/>
      <c r="RJQ36" s="413"/>
      <c r="RJR36" s="413"/>
      <c r="RJS36" s="413"/>
      <c r="RJT36" s="413"/>
      <c r="RJU36" s="413"/>
      <c r="RJV36" s="413"/>
      <c r="RJW36" s="413"/>
      <c r="RJX36" s="413"/>
      <c r="RJY36" s="413"/>
      <c r="RJZ36" s="413"/>
      <c r="RKA36" s="413"/>
      <c r="RKB36" s="413"/>
      <c r="RKC36" s="413"/>
      <c r="RKD36" s="413"/>
      <c r="RKE36" s="413"/>
      <c r="RKF36" s="413"/>
      <c r="RKG36" s="413"/>
      <c r="RKH36" s="413"/>
      <c r="RKI36" s="413"/>
      <c r="RKJ36" s="413"/>
      <c r="RKK36" s="413"/>
      <c r="RKL36" s="413"/>
      <c r="RKM36" s="413"/>
      <c r="RKN36" s="413"/>
      <c r="RKO36" s="413"/>
      <c r="RKP36" s="413"/>
      <c r="RKQ36" s="413"/>
      <c r="RKR36" s="413"/>
      <c r="RKS36" s="413"/>
      <c r="RKT36" s="413"/>
      <c r="RKU36" s="413"/>
      <c r="RKV36" s="413"/>
      <c r="RKW36" s="413"/>
      <c r="RKX36" s="413"/>
      <c r="RKY36" s="413"/>
      <c r="RKZ36" s="413"/>
      <c r="RLA36" s="413"/>
      <c r="RLB36" s="413"/>
      <c r="RLC36" s="413"/>
      <c r="RLD36" s="413"/>
      <c r="RLE36" s="413"/>
      <c r="RLF36" s="413"/>
      <c r="RLG36" s="413"/>
      <c r="RLH36" s="413"/>
      <c r="RLI36" s="413"/>
      <c r="RLJ36" s="413"/>
      <c r="RLK36" s="413"/>
      <c r="RLL36" s="413"/>
      <c r="RLM36" s="413"/>
      <c r="RLN36" s="413"/>
      <c r="RLO36" s="413"/>
      <c r="RLP36" s="413"/>
      <c r="RLQ36" s="413"/>
      <c r="RLR36" s="413"/>
      <c r="RLS36" s="413"/>
      <c r="RLT36" s="413"/>
      <c r="RLU36" s="413"/>
      <c r="RLV36" s="413"/>
      <c r="RLW36" s="413"/>
      <c r="RLX36" s="413"/>
      <c r="RLY36" s="413"/>
      <c r="RLZ36" s="413"/>
      <c r="RMA36" s="413"/>
      <c r="RMB36" s="413"/>
      <c r="RMC36" s="413"/>
      <c r="RMD36" s="413"/>
      <c r="RME36" s="413"/>
      <c r="RMF36" s="413"/>
      <c r="RMG36" s="413"/>
      <c r="RMH36" s="413"/>
      <c r="RMI36" s="413"/>
      <c r="RMJ36" s="413"/>
      <c r="RMK36" s="413"/>
      <c r="RML36" s="413"/>
      <c r="RMM36" s="413"/>
      <c r="RMN36" s="413"/>
      <c r="RMO36" s="413"/>
      <c r="RMP36" s="413"/>
      <c r="RMQ36" s="413"/>
      <c r="RMR36" s="413"/>
      <c r="RMS36" s="413"/>
      <c r="RMT36" s="413"/>
      <c r="RMU36" s="413"/>
      <c r="RMV36" s="413"/>
      <c r="RMW36" s="413"/>
      <c r="RMX36" s="413"/>
      <c r="RMY36" s="413"/>
      <c r="RMZ36" s="413"/>
      <c r="RNA36" s="413"/>
      <c r="RNB36" s="413"/>
      <c r="RNC36" s="413"/>
      <c r="RND36" s="413"/>
      <c r="RNE36" s="413"/>
      <c r="RNF36" s="413"/>
      <c r="RNG36" s="413"/>
      <c r="RNH36" s="413"/>
      <c r="RNI36" s="413"/>
      <c r="RNJ36" s="413"/>
      <c r="RNK36" s="413"/>
      <c r="RNL36" s="413"/>
      <c r="RNM36" s="413"/>
      <c r="RNN36" s="413"/>
      <c r="RNO36" s="413"/>
      <c r="RNP36" s="413"/>
      <c r="RNQ36" s="413"/>
      <c r="RNR36" s="413"/>
      <c r="RNS36" s="413"/>
      <c r="RNT36" s="413"/>
      <c r="RNU36" s="413"/>
      <c r="RNV36" s="413"/>
      <c r="RNW36" s="413"/>
      <c r="RNX36" s="413"/>
      <c r="RNY36" s="413"/>
      <c r="RNZ36" s="413"/>
      <c r="ROA36" s="413"/>
      <c r="ROB36" s="413"/>
      <c r="ROC36" s="413"/>
      <c r="ROD36" s="413"/>
      <c r="ROE36" s="413"/>
      <c r="ROF36" s="413"/>
      <c r="ROG36" s="413"/>
      <c r="ROH36" s="413"/>
      <c r="ROI36" s="413"/>
      <c r="ROJ36" s="413"/>
      <c r="ROK36" s="413"/>
      <c r="ROL36" s="413"/>
      <c r="ROM36" s="413"/>
      <c r="RON36" s="413"/>
      <c r="ROO36" s="413"/>
      <c r="ROP36" s="413"/>
      <c r="ROQ36" s="413"/>
      <c r="ROR36" s="413"/>
      <c r="ROS36" s="413"/>
      <c r="ROT36" s="413"/>
      <c r="ROU36" s="413"/>
      <c r="ROV36" s="413"/>
      <c r="ROW36" s="413"/>
      <c r="ROX36" s="413"/>
      <c r="ROY36" s="413"/>
      <c r="ROZ36" s="413"/>
      <c r="RPA36" s="413"/>
      <c r="RPB36" s="413"/>
      <c r="RPC36" s="413"/>
      <c r="RPD36" s="413"/>
      <c r="RPE36" s="413"/>
      <c r="RPF36" s="413"/>
      <c r="RPG36" s="413"/>
      <c r="RPH36" s="413"/>
      <c r="RPI36" s="413"/>
      <c r="RPJ36" s="413"/>
      <c r="RPK36" s="413"/>
      <c r="RPL36" s="413"/>
      <c r="RPM36" s="413"/>
      <c r="RPN36" s="413"/>
      <c r="RPO36" s="413"/>
      <c r="RPP36" s="413"/>
      <c r="RPQ36" s="413"/>
      <c r="RPR36" s="413"/>
      <c r="RPS36" s="413"/>
      <c r="RPT36" s="413"/>
      <c r="RPU36" s="413"/>
      <c r="RPV36" s="413"/>
      <c r="RPW36" s="413"/>
      <c r="RPX36" s="413"/>
      <c r="RPY36" s="413"/>
      <c r="RPZ36" s="413"/>
      <c r="RQA36" s="413"/>
      <c r="RQB36" s="413"/>
      <c r="RQC36" s="413"/>
      <c r="RQD36" s="413"/>
      <c r="RQE36" s="413"/>
      <c r="RQF36" s="413"/>
      <c r="RQG36" s="413"/>
      <c r="RQH36" s="413"/>
      <c r="RQI36" s="413"/>
      <c r="RQJ36" s="413"/>
      <c r="RQK36" s="413"/>
      <c r="RQL36" s="413"/>
      <c r="RQM36" s="413"/>
      <c r="RQN36" s="413"/>
      <c r="RQO36" s="413"/>
      <c r="RQP36" s="413"/>
      <c r="RQQ36" s="413"/>
      <c r="RQR36" s="413"/>
      <c r="RQS36" s="413"/>
      <c r="RQT36" s="413"/>
      <c r="RQU36" s="413"/>
      <c r="RQV36" s="413"/>
      <c r="RQW36" s="413"/>
      <c r="RQX36" s="413"/>
      <c r="RQY36" s="413"/>
      <c r="RQZ36" s="413"/>
      <c r="RRA36" s="413"/>
      <c r="RRB36" s="413"/>
      <c r="RRC36" s="413"/>
      <c r="RRD36" s="413"/>
      <c r="RRE36" s="413"/>
      <c r="RRF36" s="413"/>
      <c r="RRG36" s="413"/>
      <c r="RRH36" s="413"/>
      <c r="RRI36" s="413"/>
      <c r="RRJ36" s="413"/>
      <c r="RRK36" s="413"/>
      <c r="RRL36" s="413"/>
      <c r="RRM36" s="413"/>
      <c r="RRN36" s="413"/>
      <c r="RRO36" s="413"/>
      <c r="RRP36" s="413"/>
      <c r="RRQ36" s="413"/>
      <c r="RRR36" s="413"/>
      <c r="RRS36" s="413"/>
      <c r="RRT36" s="413"/>
      <c r="RRU36" s="413"/>
      <c r="RRV36" s="413"/>
      <c r="RRW36" s="413"/>
      <c r="RRX36" s="413"/>
      <c r="RRY36" s="413"/>
      <c r="RRZ36" s="413"/>
      <c r="RSA36" s="413"/>
      <c r="RSB36" s="413"/>
      <c r="RSC36" s="413"/>
      <c r="RSD36" s="413"/>
      <c r="RSE36" s="413"/>
      <c r="RSF36" s="413"/>
      <c r="RSG36" s="413"/>
      <c r="RSH36" s="413"/>
      <c r="RSI36" s="413"/>
      <c r="RSJ36" s="413"/>
      <c r="RSK36" s="413"/>
      <c r="RSL36" s="413"/>
      <c r="RSM36" s="413"/>
      <c r="RSN36" s="413"/>
      <c r="RSO36" s="413"/>
      <c r="RSP36" s="413"/>
      <c r="RSQ36" s="413"/>
      <c r="RSR36" s="413"/>
      <c r="RSS36" s="413"/>
      <c r="RST36" s="413"/>
      <c r="RSU36" s="413"/>
      <c r="RSV36" s="413"/>
      <c r="RSW36" s="413"/>
      <c r="RSX36" s="413"/>
      <c r="RSY36" s="413"/>
      <c r="RSZ36" s="413"/>
      <c r="RTA36" s="413"/>
      <c r="RTB36" s="413"/>
      <c r="RTC36" s="413"/>
      <c r="RTD36" s="413"/>
      <c r="RTE36" s="413"/>
      <c r="RTF36" s="413"/>
      <c r="RTG36" s="413"/>
      <c r="RTH36" s="413"/>
      <c r="RTI36" s="413"/>
      <c r="RTJ36" s="413"/>
      <c r="RTK36" s="413"/>
      <c r="RTL36" s="413"/>
      <c r="RTM36" s="413"/>
      <c r="RTN36" s="413"/>
      <c r="RTO36" s="413"/>
      <c r="RTP36" s="413"/>
      <c r="RTQ36" s="413"/>
      <c r="RTR36" s="413"/>
      <c r="RTS36" s="413"/>
      <c r="RTT36" s="413"/>
      <c r="RTU36" s="413"/>
      <c r="RTV36" s="413"/>
      <c r="RTW36" s="413"/>
      <c r="RTX36" s="413"/>
      <c r="RTY36" s="413"/>
      <c r="RTZ36" s="413"/>
      <c r="RUA36" s="413"/>
      <c r="RUB36" s="413"/>
      <c r="RUC36" s="413"/>
      <c r="RUD36" s="413"/>
      <c r="RUE36" s="413"/>
      <c r="RUF36" s="413"/>
      <c r="RUG36" s="413"/>
      <c r="RUH36" s="413"/>
      <c r="RUI36" s="413"/>
      <c r="RUJ36" s="413"/>
      <c r="RUK36" s="413"/>
      <c r="RUL36" s="413"/>
      <c r="RUM36" s="413"/>
      <c r="RUN36" s="413"/>
      <c r="RUO36" s="413"/>
      <c r="RUP36" s="413"/>
      <c r="RUQ36" s="413"/>
      <c r="RUR36" s="413"/>
      <c r="RUS36" s="413"/>
      <c r="RUT36" s="413"/>
      <c r="RUU36" s="413"/>
      <c r="RUV36" s="413"/>
      <c r="RUW36" s="413"/>
      <c r="RUX36" s="413"/>
      <c r="RUY36" s="413"/>
      <c r="RUZ36" s="413"/>
      <c r="RVA36" s="413"/>
      <c r="RVB36" s="413"/>
      <c r="RVC36" s="413"/>
      <c r="RVD36" s="413"/>
      <c r="RVE36" s="413"/>
      <c r="RVF36" s="413"/>
      <c r="RVG36" s="413"/>
      <c r="RVH36" s="413"/>
      <c r="RVI36" s="413"/>
      <c r="RVJ36" s="413"/>
      <c r="RVK36" s="413"/>
      <c r="RVL36" s="413"/>
      <c r="RVM36" s="413"/>
      <c r="RVN36" s="413"/>
      <c r="RVO36" s="413"/>
      <c r="RVP36" s="413"/>
      <c r="RVQ36" s="413"/>
      <c r="RVR36" s="413"/>
      <c r="RVS36" s="413"/>
      <c r="RVT36" s="413"/>
      <c r="RVU36" s="413"/>
      <c r="RVV36" s="413"/>
      <c r="RVW36" s="413"/>
      <c r="RVX36" s="413"/>
      <c r="RVY36" s="413"/>
      <c r="RVZ36" s="413"/>
      <c r="RWA36" s="413"/>
      <c r="RWB36" s="413"/>
      <c r="RWC36" s="413"/>
      <c r="RWD36" s="413"/>
      <c r="RWE36" s="413"/>
      <c r="RWF36" s="413"/>
      <c r="RWG36" s="413"/>
      <c r="RWH36" s="413"/>
      <c r="RWI36" s="413"/>
      <c r="RWJ36" s="413"/>
      <c r="RWK36" s="413"/>
      <c r="RWL36" s="413"/>
      <c r="RWM36" s="413"/>
      <c r="RWN36" s="413"/>
      <c r="RWO36" s="413"/>
      <c r="RWP36" s="413"/>
      <c r="RWQ36" s="413"/>
      <c r="RWR36" s="413"/>
      <c r="RWS36" s="413"/>
      <c r="RWT36" s="413"/>
      <c r="RWU36" s="413"/>
      <c r="RWV36" s="413"/>
      <c r="RWW36" s="413"/>
      <c r="RWX36" s="413"/>
      <c r="RWY36" s="413"/>
      <c r="RWZ36" s="413"/>
      <c r="RXA36" s="413"/>
      <c r="RXB36" s="413"/>
      <c r="RXC36" s="413"/>
      <c r="RXD36" s="413"/>
      <c r="RXE36" s="413"/>
      <c r="RXF36" s="413"/>
      <c r="RXG36" s="413"/>
      <c r="RXH36" s="413"/>
      <c r="RXI36" s="413"/>
      <c r="RXJ36" s="413"/>
      <c r="RXK36" s="413"/>
      <c r="RXL36" s="413"/>
      <c r="RXM36" s="413"/>
      <c r="RXN36" s="413"/>
      <c r="RXO36" s="413"/>
      <c r="RXP36" s="413"/>
      <c r="RXQ36" s="413"/>
      <c r="RXR36" s="413"/>
      <c r="RXS36" s="413"/>
      <c r="RXT36" s="413"/>
      <c r="RXU36" s="413"/>
      <c r="RXV36" s="413"/>
      <c r="RXW36" s="413"/>
      <c r="RXX36" s="413"/>
      <c r="RXY36" s="413"/>
      <c r="RXZ36" s="413"/>
      <c r="RYA36" s="413"/>
      <c r="RYB36" s="413"/>
      <c r="RYC36" s="413"/>
      <c r="RYD36" s="413"/>
      <c r="RYE36" s="413"/>
      <c r="RYF36" s="413"/>
      <c r="RYG36" s="413"/>
      <c r="RYH36" s="413"/>
      <c r="RYI36" s="413"/>
      <c r="RYJ36" s="413"/>
      <c r="RYK36" s="413"/>
      <c r="RYL36" s="413"/>
      <c r="RYM36" s="413"/>
      <c r="RYN36" s="413"/>
      <c r="RYO36" s="413"/>
      <c r="RYP36" s="413"/>
      <c r="RYQ36" s="413"/>
      <c r="RYR36" s="413"/>
      <c r="RYS36" s="413"/>
      <c r="RYT36" s="413"/>
      <c r="RYU36" s="413"/>
      <c r="RYV36" s="413"/>
      <c r="RYW36" s="413"/>
      <c r="RYX36" s="413"/>
      <c r="RYY36" s="413"/>
      <c r="RYZ36" s="413"/>
      <c r="RZA36" s="413"/>
      <c r="RZB36" s="413"/>
      <c r="RZC36" s="413"/>
      <c r="RZD36" s="413"/>
      <c r="RZE36" s="413"/>
      <c r="RZF36" s="413"/>
      <c r="RZG36" s="413"/>
      <c r="RZH36" s="413"/>
      <c r="RZI36" s="413"/>
      <c r="RZJ36" s="413"/>
      <c r="RZK36" s="413"/>
      <c r="RZL36" s="413"/>
      <c r="RZM36" s="413"/>
      <c r="RZN36" s="413"/>
      <c r="RZO36" s="413"/>
      <c r="RZP36" s="413"/>
      <c r="RZQ36" s="413"/>
      <c r="RZR36" s="413"/>
      <c r="RZS36" s="413"/>
      <c r="RZT36" s="413"/>
      <c r="RZU36" s="413"/>
      <c r="RZV36" s="413"/>
      <c r="RZW36" s="413"/>
      <c r="RZX36" s="413"/>
      <c r="RZY36" s="413"/>
      <c r="RZZ36" s="413"/>
      <c r="SAA36" s="413"/>
      <c r="SAB36" s="413"/>
      <c r="SAC36" s="413"/>
      <c r="SAD36" s="413"/>
      <c r="SAE36" s="413"/>
      <c r="SAF36" s="413"/>
      <c r="SAG36" s="413"/>
      <c r="SAH36" s="413"/>
      <c r="SAI36" s="413"/>
      <c r="SAJ36" s="413"/>
      <c r="SAK36" s="413"/>
      <c r="SAL36" s="413"/>
      <c r="SAM36" s="413"/>
      <c r="SAN36" s="413"/>
      <c r="SAO36" s="413"/>
      <c r="SAP36" s="413"/>
      <c r="SAQ36" s="413"/>
      <c r="SAR36" s="413"/>
      <c r="SAS36" s="413"/>
      <c r="SAT36" s="413"/>
      <c r="SAU36" s="413"/>
      <c r="SAV36" s="413"/>
      <c r="SAW36" s="413"/>
      <c r="SAX36" s="413"/>
      <c r="SAY36" s="413"/>
      <c r="SAZ36" s="413"/>
      <c r="SBA36" s="413"/>
      <c r="SBB36" s="413"/>
      <c r="SBC36" s="413"/>
      <c r="SBD36" s="413"/>
      <c r="SBE36" s="413"/>
      <c r="SBF36" s="413"/>
      <c r="SBG36" s="413"/>
      <c r="SBH36" s="413"/>
      <c r="SBI36" s="413"/>
      <c r="SBJ36" s="413"/>
      <c r="SBK36" s="413"/>
      <c r="SBL36" s="413"/>
      <c r="SBM36" s="413"/>
      <c r="SBN36" s="413"/>
      <c r="SBO36" s="413"/>
      <c r="SBP36" s="413"/>
      <c r="SBQ36" s="413"/>
      <c r="SBR36" s="413"/>
      <c r="SBS36" s="413"/>
      <c r="SBT36" s="413"/>
      <c r="SBU36" s="413"/>
      <c r="SBV36" s="413"/>
      <c r="SBW36" s="413"/>
      <c r="SBX36" s="413"/>
      <c r="SBY36" s="413"/>
      <c r="SBZ36" s="413"/>
      <c r="SCA36" s="413"/>
      <c r="SCB36" s="413"/>
      <c r="SCC36" s="413"/>
      <c r="SCD36" s="413"/>
      <c r="SCE36" s="413"/>
      <c r="SCF36" s="413"/>
      <c r="SCG36" s="413"/>
      <c r="SCH36" s="413"/>
      <c r="SCI36" s="413"/>
      <c r="SCJ36" s="413"/>
      <c r="SCK36" s="413"/>
      <c r="SCL36" s="413"/>
      <c r="SCM36" s="413"/>
      <c r="SCN36" s="413"/>
      <c r="SCO36" s="413"/>
      <c r="SCP36" s="413"/>
      <c r="SCQ36" s="413"/>
      <c r="SCR36" s="413"/>
      <c r="SCS36" s="413"/>
      <c r="SCT36" s="413"/>
      <c r="SCU36" s="413"/>
      <c r="SCV36" s="413"/>
      <c r="SCW36" s="413"/>
      <c r="SCX36" s="413"/>
      <c r="SCY36" s="413"/>
      <c r="SCZ36" s="413"/>
      <c r="SDA36" s="413"/>
      <c r="SDB36" s="413"/>
      <c r="SDC36" s="413"/>
      <c r="SDD36" s="413"/>
      <c r="SDE36" s="413"/>
      <c r="SDF36" s="413"/>
      <c r="SDG36" s="413"/>
      <c r="SDH36" s="413"/>
      <c r="SDI36" s="413"/>
      <c r="SDJ36" s="413"/>
      <c r="SDK36" s="413"/>
      <c r="SDL36" s="413"/>
      <c r="SDM36" s="413"/>
      <c r="SDN36" s="413"/>
      <c r="SDO36" s="413"/>
      <c r="SDP36" s="413"/>
      <c r="SDQ36" s="413"/>
      <c r="SDR36" s="413"/>
      <c r="SDS36" s="413"/>
      <c r="SDT36" s="413"/>
      <c r="SDU36" s="413"/>
      <c r="SDV36" s="413"/>
      <c r="SDW36" s="413"/>
      <c r="SDX36" s="413"/>
      <c r="SDY36" s="413"/>
      <c r="SDZ36" s="413"/>
      <c r="SEA36" s="413"/>
      <c r="SEB36" s="413"/>
      <c r="SEC36" s="413"/>
      <c r="SED36" s="413"/>
      <c r="SEE36" s="413"/>
      <c r="SEF36" s="413"/>
      <c r="SEG36" s="413"/>
      <c r="SEH36" s="413"/>
      <c r="SEI36" s="413"/>
      <c r="SEJ36" s="413"/>
      <c r="SEK36" s="413"/>
      <c r="SEL36" s="413"/>
      <c r="SEM36" s="413"/>
      <c r="SEN36" s="413"/>
      <c r="SEO36" s="413"/>
      <c r="SEP36" s="413"/>
      <c r="SEQ36" s="413"/>
      <c r="SER36" s="413"/>
      <c r="SES36" s="413"/>
      <c r="SET36" s="413"/>
      <c r="SEU36" s="413"/>
      <c r="SEV36" s="413"/>
      <c r="SEW36" s="413"/>
      <c r="SEX36" s="413"/>
      <c r="SEY36" s="413"/>
      <c r="SEZ36" s="413"/>
      <c r="SFA36" s="413"/>
      <c r="SFB36" s="413"/>
      <c r="SFC36" s="413"/>
      <c r="SFD36" s="413"/>
      <c r="SFE36" s="413"/>
      <c r="SFF36" s="413"/>
      <c r="SFG36" s="413"/>
      <c r="SFH36" s="413"/>
      <c r="SFI36" s="413"/>
      <c r="SFJ36" s="413"/>
      <c r="SFK36" s="413"/>
      <c r="SFL36" s="413"/>
      <c r="SFM36" s="413"/>
      <c r="SFN36" s="413"/>
      <c r="SFO36" s="413"/>
      <c r="SFP36" s="413"/>
      <c r="SFQ36" s="413"/>
      <c r="SFR36" s="413"/>
      <c r="SFS36" s="413"/>
      <c r="SFT36" s="413"/>
      <c r="SFU36" s="413"/>
      <c r="SFV36" s="413"/>
      <c r="SFW36" s="413"/>
      <c r="SFX36" s="413"/>
      <c r="SFY36" s="413"/>
      <c r="SFZ36" s="413"/>
      <c r="SGA36" s="413"/>
      <c r="SGB36" s="413"/>
      <c r="SGC36" s="413"/>
      <c r="SGD36" s="413"/>
      <c r="SGE36" s="413"/>
      <c r="SGF36" s="413"/>
      <c r="SGG36" s="413"/>
      <c r="SGH36" s="413"/>
      <c r="SGI36" s="413"/>
      <c r="SGJ36" s="413"/>
      <c r="SGK36" s="413"/>
      <c r="SGL36" s="413"/>
      <c r="SGM36" s="413"/>
      <c r="SGN36" s="413"/>
      <c r="SGO36" s="413"/>
      <c r="SGP36" s="413"/>
      <c r="SGQ36" s="413"/>
      <c r="SGR36" s="413"/>
      <c r="SGS36" s="413"/>
      <c r="SGT36" s="413"/>
      <c r="SGU36" s="413"/>
      <c r="SGV36" s="413"/>
      <c r="SGW36" s="413"/>
      <c r="SGX36" s="413"/>
      <c r="SGY36" s="413"/>
      <c r="SGZ36" s="413"/>
      <c r="SHA36" s="413"/>
      <c r="SHB36" s="413"/>
      <c r="SHC36" s="413"/>
      <c r="SHD36" s="413"/>
      <c r="SHE36" s="413"/>
      <c r="SHF36" s="413"/>
      <c r="SHG36" s="413"/>
      <c r="SHH36" s="413"/>
      <c r="SHI36" s="413"/>
      <c r="SHJ36" s="413"/>
      <c r="SHK36" s="413"/>
      <c r="SHL36" s="413"/>
      <c r="SHM36" s="413"/>
      <c r="SHN36" s="413"/>
      <c r="SHO36" s="413"/>
      <c r="SHP36" s="413"/>
      <c r="SHQ36" s="413"/>
      <c r="SHR36" s="413"/>
      <c r="SHS36" s="413"/>
      <c r="SHT36" s="413"/>
      <c r="SHU36" s="413"/>
      <c r="SHV36" s="413"/>
      <c r="SHW36" s="413"/>
      <c r="SHX36" s="413"/>
      <c r="SHY36" s="413"/>
      <c r="SHZ36" s="413"/>
      <c r="SIA36" s="413"/>
      <c r="SIB36" s="413"/>
      <c r="SIC36" s="413"/>
      <c r="SID36" s="413"/>
      <c r="SIE36" s="413"/>
      <c r="SIF36" s="413"/>
      <c r="SIG36" s="413"/>
      <c r="SIH36" s="413"/>
      <c r="SII36" s="413"/>
      <c r="SIJ36" s="413"/>
      <c r="SIK36" s="413"/>
      <c r="SIL36" s="413"/>
      <c r="SIM36" s="413"/>
      <c r="SIN36" s="413"/>
      <c r="SIO36" s="413"/>
      <c r="SIP36" s="413"/>
      <c r="SIQ36" s="413"/>
      <c r="SIR36" s="413"/>
      <c r="SIS36" s="413"/>
      <c r="SIT36" s="413"/>
      <c r="SIU36" s="413"/>
      <c r="SIV36" s="413"/>
      <c r="SIW36" s="413"/>
      <c r="SIX36" s="413"/>
      <c r="SIY36" s="413"/>
      <c r="SIZ36" s="413"/>
      <c r="SJA36" s="413"/>
      <c r="SJB36" s="413"/>
      <c r="SJC36" s="413"/>
      <c r="SJD36" s="413"/>
      <c r="SJE36" s="413"/>
      <c r="SJF36" s="413"/>
      <c r="SJG36" s="413"/>
      <c r="SJH36" s="413"/>
      <c r="SJI36" s="413"/>
      <c r="SJJ36" s="413"/>
      <c r="SJK36" s="413"/>
      <c r="SJL36" s="413"/>
      <c r="SJM36" s="413"/>
      <c r="SJN36" s="413"/>
      <c r="SJO36" s="413"/>
      <c r="SJP36" s="413"/>
      <c r="SJQ36" s="413"/>
      <c r="SJR36" s="413"/>
      <c r="SJS36" s="413"/>
      <c r="SJT36" s="413"/>
      <c r="SJU36" s="413"/>
      <c r="SJV36" s="413"/>
      <c r="SJW36" s="413"/>
      <c r="SJX36" s="413"/>
      <c r="SJY36" s="413"/>
      <c r="SJZ36" s="413"/>
      <c r="SKA36" s="413"/>
      <c r="SKB36" s="413"/>
      <c r="SKC36" s="413"/>
      <c r="SKD36" s="413"/>
      <c r="SKE36" s="413"/>
      <c r="SKF36" s="413"/>
      <c r="SKG36" s="413"/>
      <c r="SKH36" s="413"/>
      <c r="SKI36" s="413"/>
      <c r="SKJ36" s="413"/>
      <c r="SKK36" s="413"/>
      <c r="SKL36" s="413"/>
      <c r="SKM36" s="413"/>
      <c r="SKN36" s="413"/>
      <c r="SKO36" s="413"/>
      <c r="SKP36" s="413"/>
      <c r="SKQ36" s="413"/>
      <c r="SKR36" s="413"/>
      <c r="SKS36" s="413"/>
      <c r="SKT36" s="413"/>
      <c r="SKU36" s="413"/>
      <c r="SKV36" s="413"/>
      <c r="SKW36" s="413"/>
      <c r="SKX36" s="413"/>
      <c r="SKY36" s="413"/>
      <c r="SKZ36" s="413"/>
      <c r="SLA36" s="413"/>
      <c r="SLB36" s="413"/>
      <c r="SLC36" s="413"/>
      <c r="SLD36" s="413"/>
      <c r="SLE36" s="413"/>
      <c r="SLF36" s="413"/>
      <c r="SLG36" s="413"/>
      <c r="SLH36" s="413"/>
      <c r="SLI36" s="413"/>
      <c r="SLJ36" s="413"/>
      <c r="SLK36" s="413"/>
      <c r="SLL36" s="413"/>
      <c r="SLM36" s="413"/>
      <c r="SLN36" s="413"/>
      <c r="SLO36" s="413"/>
      <c r="SLP36" s="413"/>
      <c r="SLQ36" s="413"/>
      <c r="SLR36" s="413"/>
      <c r="SLS36" s="413"/>
      <c r="SLT36" s="413"/>
      <c r="SLU36" s="413"/>
      <c r="SLV36" s="413"/>
      <c r="SLW36" s="413"/>
      <c r="SLX36" s="413"/>
      <c r="SLY36" s="413"/>
      <c r="SLZ36" s="413"/>
      <c r="SMA36" s="413"/>
      <c r="SMB36" s="413"/>
      <c r="SMC36" s="413"/>
      <c r="SMD36" s="413"/>
      <c r="SME36" s="413"/>
      <c r="SMF36" s="413"/>
      <c r="SMG36" s="413"/>
      <c r="SMH36" s="413"/>
      <c r="SMI36" s="413"/>
      <c r="SMJ36" s="413"/>
      <c r="SMK36" s="413"/>
      <c r="SML36" s="413"/>
      <c r="SMM36" s="413"/>
      <c r="SMN36" s="413"/>
      <c r="SMO36" s="413"/>
      <c r="SMP36" s="413"/>
      <c r="SMQ36" s="413"/>
      <c r="SMR36" s="413"/>
      <c r="SMS36" s="413"/>
      <c r="SMT36" s="413"/>
      <c r="SMU36" s="413"/>
      <c r="SMV36" s="413"/>
      <c r="SMW36" s="413"/>
      <c r="SMX36" s="413"/>
      <c r="SMY36" s="413"/>
      <c r="SMZ36" s="413"/>
      <c r="SNA36" s="413"/>
      <c r="SNB36" s="413"/>
      <c r="SNC36" s="413"/>
      <c r="SND36" s="413"/>
      <c r="SNE36" s="413"/>
      <c r="SNF36" s="413"/>
      <c r="SNG36" s="413"/>
      <c r="SNH36" s="413"/>
      <c r="SNI36" s="413"/>
      <c r="SNJ36" s="413"/>
      <c r="SNK36" s="413"/>
      <c r="SNL36" s="413"/>
      <c r="SNM36" s="413"/>
      <c r="SNN36" s="413"/>
      <c r="SNO36" s="413"/>
      <c r="SNP36" s="413"/>
      <c r="SNQ36" s="413"/>
      <c r="SNR36" s="413"/>
      <c r="SNS36" s="413"/>
      <c r="SNT36" s="413"/>
      <c r="SNU36" s="413"/>
      <c r="SNV36" s="413"/>
      <c r="SNW36" s="413"/>
      <c r="SNX36" s="413"/>
      <c r="SNY36" s="413"/>
      <c r="SNZ36" s="413"/>
      <c r="SOA36" s="413"/>
      <c r="SOB36" s="413"/>
      <c r="SOC36" s="413"/>
      <c r="SOD36" s="413"/>
      <c r="SOE36" s="413"/>
      <c r="SOF36" s="413"/>
      <c r="SOG36" s="413"/>
      <c r="SOH36" s="413"/>
      <c r="SOI36" s="413"/>
      <c r="SOJ36" s="413"/>
      <c r="SOK36" s="413"/>
      <c r="SOL36" s="413"/>
      <c r="SOM36" s="413"/>
      <c r="SON36" s="413"/>
      <c r="SOO36" s="413"/>
      <c r="SOP36" s="413"/>
      <c r="SOQ36" s="413"/>
      <c r="SOR36" s="413"/>
      <c r="SOS36" s="413"/>
      <c r="SOT36" s="413"/>
      <c r="SOU36" s="413"/>
      <c r="SOV36" s="413"/>
      <c r="SOW36" s="413"/>
      <c r="SOX36" s="413"/>
      <c r="SOY36" s="413"/>
      <c r="SOZ36" s="413"/>
      <c r="SPA36" s="413"/>
      <c r="SPB36" s="413"/>
      <c r="SPC36" s="413"/>
      <c r="SPD36" s="413"/>
      <c r="SPE36" s="413"/>
      <c r="SPF36" s="413"/>
      <c r="SPG36" s="413"/>
      <c r="SPH36" s="413"/>
      <c r="SPI36" s="413"/>
      <c r="SPJ36" s="413"/>
      <c r="SPK36" s="413"/>
      <c r="SPL36" s="413"/>
      <c r="SPM36" s="413"/>
      <c r="SPN36" s="413"/>
      <c r="SPO36" s="413"/>
      <c r="SPP36" s="413"/>
      <c r="SPQ36" s="413"/>
      <c r="SPR36" s="413"/>
      <c r="SPS36" s="413"/>
      <c r="SPT36" s="413"/>
      <c r="SPU36" s="413"/>
      <c r="SPV36" s="413"/>
      <c r="SPW36" s="413"/>
      <c r="SPX36" s="413"/>
      <c r="SPY36" s="413"/>
      <c r="SPZ36" s="413"/>
      <c r="SQA36" s="413"/>
      <c r="SQB36" s="413"/>
      <c r="SQC36" s="413"/>
      <c r="SQD36" s="413"/>
      <c r="SQE36" s="413"/>
      <c r="SQF36" s="413"/>
      <c r="SQG36" s="413"/>
      <c r="SQH36" s="413"/>
      <c r="SQI36" s="413"/>
      <c r="SQJ36" s="413"/>
      <c r="SQK36" s="413"/>
      <c r="SQL36" s="413"/>
      <c r="SQM36" s="413"/>
      <c r="SQN36" s="413"/>
      <c r="SQO36" s="413"/>
      <c r="SQP36" s="413"/>
      <c r="SQQ36" s="413"/>
      <c r="SQR36" s="413"/>
      <c r="SQS36" s="413"/>
      <c r="SQT36" s="413"/>
      <c r="SQU36" s="413"/>
      <c r="SQV36" s="413"/>
      <c r="SQW36" s="413"/>
      <c r="SQX36" s="413"/>
      <c r="SQY36" s="413"/>
      <c r="SQZ36" s="413"/>
      <c r="SRA36" s="413"/>
      <c r="SRB36" s="413"/>
      <c r="SRC36" s="413"/>
      <c r="SRD36" s="413"/>
      <c r="SRE36" s="413"/>
      <c r="SRF36" s="413"/>
      <c r="SRG36" s="413"/>
      <c r="SRH36" s="413"/>
      <c r="SRI36" s="413"/>
      <c r="SRJ36" s="413"/>
      <c r="SRK36" s="413"/>
      <c r="SRL36" s="413"/>
      <c r="SRM36" s="413"/>
      <c r="SRN36" s="413"/>
      <c r="SRO36" s="413"/>
      <c r="SRP36" s="413"/>
      <c r="SRQ36" s="413"/>
      <c r="SRR36" s="413"/>
      <c r="SRS36" s="413"/>
      <c r="SRT36" s="413"/>
      <c r="SRU36" s="413"/>
      <c r="SRV36" s="413"/>
      <c r="SRW36" s="413"/>
      <c r="SRX36" s="413"/>
      <c r="SRY36" s="413"/>
      <c r="SRZ36" s="413"/>
      <c r="SSA36" s="413"/>
      <c r="SSB36" s="413"/>
      <c r="SSC36" s="413"/>
      <c r="SSD36" s="413"/>
      <c r="SSE36" s="413"/>
      <c r="SSF36" s="413"/>
      <c r="SSG36" s="413"/>
      <c r="SSH36" s="413"/>
      <c r="SSI36" s="413"/>
      <c r="SSJ36" s="413"/>
      <c r="SSK36" s="413"/>
      <c r="SSL36" s="413"/>
      <c r="SSM36" s="413"/>
      <c r="SSN36" s="413"/>
      <c r="SSO36" s="413"/>
      <c r="SSP36" s="413"/>
      <c r="SSQ36" s="413"/>
      <c r="SSR36" s="413"/>
      <c r="SSS36" s="413"/>
      <c r="SST36" s="413"/>
      <c r="SSU36" s="413"/>
      <c r="SSV36" s="413"/>
      <c r="SSW36" s="413"/>
      <c r="SSX36" s="413"/>
      <c r="SSY36" s="413"/>
      <c r="SSZ36" s="413"/>
      <c r="STA36" s="413"/>
      <c r="STB36" s="413"/>
      <c r="STC36" s="413"/>
      <c r="STD36" s="413"/>
      <c r="STE36" s="413"/>
      <c r="STF36" s="413"/>
      <c r="STG36" s="413"/>
      <c r="STH36" s="413"/>
      <c r="STI36" s="413"/>
      <c r="STJ36" s="413"/>
      <c r="STK36" s="413"/>
      <c r="STL36" s="413"/>
      <c r="STM36" s="413"/>
      <c r="STN36" s="413"/>
      <c r="STO36" s="413"/>
      <c r="STP36" s="413"/>
      <c r="STQ36" s="413"/>
      <c r="STR36" s="413"/>
      <c r="STS36" s="413"/>
      <c r="STT36" s="413"/>
      <c r="STU36" s="413"/>
      <c r="STV36" s="413"/>
      <c r="STW36" s="413"/>
      <c r="STX36" s="413"/>
      <c r="STY36" s="413"/>
      <c r="STZ36" s="413"/>
      <c r="SUA36" s="413"/>
      <c r="SUB36" s="413"/>
      <c r="SUC36" s="413"/>
      <c r="SUD36" s="413"/>
      <c r="SUE36" s="413"/>
      <c r="SUF36" s="413"/>
      <c r="SUG36" s="413"/>
      <c r="SUH36" s="413"/>
      <c r="SUI36" s="413"/>
      <c r="SUJ36" s="413"/>
      <c r="SUK36" s="413"/>
      <c r="SUL36" s="413"/>
      <c r="SUM36" s="413"/>
      <c r="SUN36" s="413"/>
      <c r="SUO36" s="413"/>
      <c r="SUP36" s="413"/>
      <c r="SUQ36" s="413"/>
      <c r="SUR36" s="413"/>
      <c r="SUS36" s="413"/>
      <c r="SUT36" s="413"/>
      <c r="SUU36" s="413"/>
      <c r="SUV36" s="413"/>
      <c r="SUW36" s="413"/>
      <c r="SUX36" s="413"/>
      <c r="SUY36" s="413"/>
      <c r="SUZ36" s="413"/>
      <c r="SVA36" s="413"/>
      <c r="SVB36" s="413"/>
      <c r="SVC36" s="413"/>
      <c r="SVD36" s="413"/>
      <c r="SVE36" s="413"/>
      <c r="SVF36" s="413"/>
      <c r="SVG36" s="413"/>
      <c r="SVH36" s="413"/>
      <c r="SVI36" s="413"/>
      <c r="SVJ36" s="413"/>
      <c r="SVK36" s="413"/>
      <c r="SVL36" s="413"/>
      <c r="SVM36" s="413"/>
      <c r="SVN36" s="413"/>
      <c r="SVO36" s="413"/>
      <c r="SVP36" s="413"/>
      <c r="SVQ36" s="413"/>
      <c r="SVR36" s="413"/>
      <c r="SVS36" s="413"/>
      <c r="SVT36" s="413"/>
      <c r="SVU36" s="413"/>
      <c r="SVV36" s="413"/>
      <c r="SVW36" s="413"/>
      <c r="SVX36" s="413"/>
      <c r="SVY36" s="413"/>
      <c r="SVZ36" s="413"/>
      <c r="SWA36" s="413"/>
      <c r="SWB36" s="413"/>
      <c r="SWC36" s="413"/>
      <c r="SWD36" s="413"/>
      <c r="SWE36" s="413"/>
      <c r="SWF36" s="413"/>
      <c r="SWG36" s="413"/>
      <c r="SWH36" s="413"/>
      <c r="SWI36" s="413"/>
      <c r="SWJ36" s="413"/>
      <c r="SWK36" s="413"/>
      <c r="SWL36" s="413"/>
      <c r="SWM36" s="413"/>
      <c r="SWN36" s="413"/>
      <c r="SWO36" s="413"/>
      <c r="SWP36" s="413"/>
      <c r="SWQ36" s="413"/>
      <c r="SWR36" s="413"/>
      <c r="SWS36" s="413"/>
      <c r="SWT36" s="413"/>
      <c r="SWU36" s="413"/>
      <c r="SWV36" s="413"/>
      <c r="SWW36" s="413"/>
      <c r="SWX36" s="413"/>
      <c r="SWY36" s="413"/>
      <c r="SWZ36" s="413"/>
      <c r="SXA36" s="413"/>
      <c r="SXB36" s="413"/>
      <c r="SXC36" s="413"/>
      <c r="SXD36" s="413"/>
      <c r="SXE36" s="413"/>
      <c r="SXF36" s="413"/>
      <c r="SXG36" s="413"/>
      <c r="SXH36" s="413"/>
      <c r="SXI36" s="413"/>
      <c r="SXJ36" s="413"/>
      <c r="SXK36" s="413"/>
      <c r="SXL36" s="413"/>
      <c r="SXM36" s="413"/>
      <c r="SXN36" s="413"/>
      <c r="SXO36" s="413"/>
      <c r="SXP36" s="413"/>
      <c r="SXQ36" s="413"/>
      <c r="SXR36" s="413"/>
      <c r="SXS36" s="413"/>
      <c r="SXT36" s="413"/>
      <c r="SXU36" s="413"/>
      <c r="SXV36" s="413"/>
      <c r="SXW36" s="413"/>
      <c r="SXX36" s="413"/>
      <c r="SXY36" s="413"/>
      <c r="SXZ36" s="413"/>
      <c r="SYA36" s="413"/>
      <c r="SYB36" s="413"/>
      <c r="SYC36" s="413"/>
      <c r="SYD36" s="413"/>
      <c r="SYE36" s="413"/>
      <c r="SYF36" s="413"/>
      <c r="SYG36" s="413"/>
      <c r="SYH36" s="413"/>
      <c r="SYI36" s="413"/>
      <c r="SYJ36" s="413"/>
      <c r="SYK36" s="413"/>
      <c r="SYL36" s="413"/>
      <c r="SYM36" s="413"/>
      <c r="SYN36" s="413"/>
      <c r="SYO36" s="413"/>
      <c r="SYP36" s="413"/>
      <c r="SYQ36" s="413"/>
      <c r="SYR36" s="413"/>
      <c r="SYS36" s="413"/>
      <c r="SYT36" s="413"/>
      <c r="SYU36" s="413"/>
      <c r="SYV36" s="413"/>
      <c r="SYW36" s="413"/>
      <c r="SYX36" s="413"/>
      <c r="SYY36" s="413"/>
      <c r="SYZ36" s="413"/>
      <c r="SZA36" s="413"/>
      <c r="SZB36" s="413"/>
      <c r="SZC36" s="413"/>
      <c r="SZD36" s="413"/>
      <c r="SZE36" s="413"/>
      <c r="SZF36" s="413"/>
      <c r="SZG36" s="413"/>
      <c r="SZH36" s="413"/>
      <c r="SZI36" s="413"/>
      <c r="SZJ36" s="413"/>
      <c r="SZK36" s="413"/>
      <c r="SZL36" s="413"/>
      <c r="SZM36" s="413"/>
      <c r="SZN36" s="413"/>
      <c r="SZO36" s="413"/>
      <c r="SZP36" s="413"/>
      <c r="SZQ36" s="413"/>
      <c r="SZR36" s="413"/>
      <c r="SZS36" s="413"/>
      <c r="SZT36" s="413"/>
      <c r="SZU36" s="413"/>
      <c r="SZV36" s="413"/>
      <c r="SZW36" s="413"/>
      <c r="SZX36" s="413"/>
      <c r="SZY36" s="413"/>
      <c r="SZZ36" s="413"/>
      <c r="TAA36" s="413"/>
      <c r="TAB36" s="413"/>
      <c r="TAC36" s="413"/>
      <c r="TAD36" s="413"/>
      <c r="TAE36" s="413"/>
      <c r="TAF36" s="413"/>
      <c r="TAG36" s="413"/>
      <c r="TAH36" s="413"/>
      <c r="TAI36" s="413"/>
      <c r="TAJ36" s="413"/>
      <c r="TAK36" s="413"/>
      <c r="TAL36" s="413"/>
      <c r="TAM36" s="413"/>
      <c r="TAN36" s="413"/>
      <c r="TAO36" s="413"/>
      <c r="TAP36" s="413"/>
      <c r="TAQ36" s="413"/>
      <c r="TAR36" s="413"/>
      <c r="TAS36" s="413"/>
      <c r="TAT36" s="413"/>
      <c r="TAU36" s="413"/>
      <c r="TAV36" s="413"/>
      <c r="TAW36" s="413"/>
      <c r="TAX36" s="413"/>
      <c r="TAY36" s="413"/>
      <c r="TAZ36" s="413"/>
      <c r="TBA36" s="413"/>
      <c r="TBB36" s="413"/>
      <c r="TBC36" s="413"/>
      <c r="TBD36" s="413"/>
      <c r="TBE36" s="413"/>
      <c r="TBF36" s="413"/>
      <c r="TBG36" s="413"/>
      <c r="TBH36" s="413"/>
      <c r="TBI36" s="413"/>
      <c r="TBJ36" s="413"/>
      <c r="TBK36" s="413"/>
      <c r="TBL36" s="413"/>
      <c r="TBM36" s="413"/>
      <c r="TBN36" s="413"/>
      <c r="TBO36" s="413"/>
      <c r="TBP36" s="413"/>
      <c r="TBQ36" s="413"/>
      <c r="TBR36" s="413"/>
      <c r="TBS36" s="413"/>
      <c r="TBT36" s="413"/>
      <c r="TBU36" s="413"/>
      <c r="TBV36" s="413"/>
      <c r="TBW36" s="413"/>
      <c r="TBX36" s="413"/>
      <c r="TBY36" s="413"/>
      <c r="TBZ36" s="413"/>
      <c r="TCA36" s="413"/>
      <c r="TCB36" s="413"/>
      <c r="TCC36" s="413"/>
      <c r="TCD36" s="413"/>
      <c r="TCE36" s="413"/>
      <c r="TCF36" s="413"/>
      <c r="TCG36" s="413"/>
      <c r="TCH36" s="413"/>
      <c r="TCI36" s="413"/>
      <c r="TCJ36" s="413"/>
      <c r="TCK36" s="413"/>
      <c r="TCL36" s="413"/>
      <c r="TCM36" s="413"/>
      <c r="TCN36" s="413"/>
      <c r="TCO36" s="413"/>
      <c r="TCP36" s="413"/>
      <c r="TCQ36" s="413"/>
      <c r="TCR36" s="413"/>
      <c r="TCS36" s="413"/>
      <c r="TCT36" s="413"/>
      <c r="TCU36" s="413"/>
      <c r="TCV36" s="413"/>
      <c r="TCW36" s="413"/>
      <c r="TCX36" s="413"/>
      <c r="TCY36" s="413"/>
      <c r="TCZ36" s="413"/>
      <c r="TDA36" s="413"/>
      <c r="TDB36" s="413"/>
      <c r="TDC36" s="413"/>
      <c r="TDD36" s="413"/>
      <c r="TDE36" s="413"/>
      <c r="TDF36" s="413"/>
      <c r="TDG36" s="413"/>
      <c r="TDH36" s="413"/>
      <c r="TDI36" s="413"/>
      <c r="TDJ36" s="413"/>
      <c r="TDK36" s="413"/>
      <c r="TDL36" s="413"/>
      <c r="TDM36" s="413"/>
      <c r="TDN36" s="413"/>
      <c r="TDO36" s="413"/>
      <c r="TDP36" s="413"/>
      <c r="TDQ36" s="413"/>
      <c r="TDR36" s="413"/>
      <c r="TDS36" s="413"/>
      <c r="TDT36" s="413"/>
      <c r="TDU36" s="413"/>
      <c r="TDV36" s="413"/>
      <c r="TDW36" s="413"/>
      <c r="TDX36" s="413"/>
      <c r="TDY36" s="413"/>
      <c r="TDZ36" s="413"/>
      <c r="TEA36" s="413"/>
      <c r="TEB36" s="413"/>
      <c r="TEC36" s="413"/>
      <c r="TED36" s="413"/>
      <c r="TEE36" s="413"/>
      <c r="TEF36" s="413"/>
      <c r="TEG36" s="413"/>
      <c r="TEH36" s="413"/>
      <c r="TEI36" s="413"/>
      <c r="TEJ36" s="413"/>
      <c r="TEK36" s="413"/>
      <c r="TEL36" s="413"/>
      <c r="TEM36" s="413"/>
      <c r="TEN36" s="413"/>
      <c r="TEO36" s="413"/>
      <c r="TEP36" s="413"/>
      <c r="TEQ36" s="413"/>
      <c r="TER36" s="413"/>
      <c r="TES36" s="413"/>
      <c r="TET36" s="413"/>
      <c r="TEU36" s="413"/>
      <c r="TEV36" s="413"/>
      <c r="TEW36" s="413"/>
      <c r="TEX36" s="413"/>
      <c r="TEY36" s="413"/>
      <c r="TEZ36" s="413"/>
      <c r="TFA36" s="413"/>
      <c r="TFB36" s="413"/>
      <c r="TFC36" s="413"/>
      <c r="TFD36" s="413"/>
      <c r="TFE36" s="413"/>
      <c r="TFF36" s="413"/>
      <c r="TFG36" s="413"/>
      <c r="TFH36" s="413"/>
      <c r="TFI36" s="413"/>
      <c r="TFJ36" s="413"/>
      <c r="TFK36" s="413"/>
      <c r="TFL36" s="413"/>
      <c r="TFM36" s="413"/>
      <c r="TFN36" s="413"/>
      <c r="TFO36" s="413"/>
      <c r="TFP36" s="413"/>
      <c r="TFQ36" s="413"/>
      <c r="TFR36" s="413"/>
      <c r="TFS36" s="413"/>
      <c r="TFT36" s="413"/>
      <c r="TFU36" s="413"/>
      <c r="TFV36" s="413"/>
      <c r="TFW36" s="413"/>
      <c r="TFX36" s="413"/>
      <c r="TFY36" s="413"/>
      <c r="TFZ36" s="413"/>
      <c r="TGA36" s="413"/>
      <c r="TGB36" s="413"/>
      <c r="TGC36" s="413"/>
      <c r="TGD36" s="413"/>
      <c r="TGE36" s="413"/>
      <c r="TGF36" s="413"/>
      <c r="TGG36" s="413"/>
      <c r="TGH36" s="413"/>
      <c r="TGI36" s="413"/>
      <c r="TGJ36" s="413"/>
      <c r="TGK36" s="413"/>
      <c r="TGL36" s="413"/>
      <c r="TGM36" s="413"/>
      <c r="TGN36" s="413"/>
      <c r="TGO36" s="413"/>
      <c r="TGP36" s="413"/>
      <c r="TGQ36" s="413"/>
      <c r="TGR36" s="413"/>
      <c r="TGS36" s="413"/>
      <c r="TGT36" s="413"/>
      <c r="TGU36" s="413"/>
      <c r="TGV36" s="413"/>
      <c r="TGW36" s="413"/>
      <c r="TGX36" s="413"/>
      <c r="TGY36" s="413"/>
      <c r="TGZ36" s="413"/>
      <c r="THA36" s="413"/>
      <c r="THB36" s="413"/>
      <c r="THC36" s="413"/>
      <c r="THD36" s="413"/>
      <c r="THE36" s="413"/>
      <c r="THF36" s="413"/>
      <c r="THG36" s="413"/>
      <c r="THH36" s="413"/>
      <c r="THI36" s="413"/>
      <c r="THJ36" s="413"/>
      <c r="THK36" s="413"/>
      <c r="THL36" s="413"/>
      <c r="THM36" s="413"/>
      <c r="THN36" s="413"/>
      <c r="THO36" s="413"/>
      <c r="THP36" s="413"/>
      <c r="THQ36" s="413"/>
      <c r="THR36" s="413"/>
      <c r="THS36" s="413"/>
      <c r="THT36" s="413"/>
      <c r="THU36" s="413"/>
      <c r="THV36" s="413"/>
      <c r="THW36" s="413"/>
      <c r="THX36" s="413"/>
      <c r="THY36" s="413"/>
      <c r="THZ36" s="413"/>
      <c r="TIA36" s="413"/>
      <c r="TIB36" s="413"/>
      <c r="TIC36" s="413"/>
      <c r="TID36" s="413"/>
      <c r="TIE36" s="413"/>
      <c r="TIF36" s="413"/>
      <c r="TIG36" s="413"/>
      <c r="TIH36" s="413"/>
      <c r="TII36" s="413"/>
      <c r="TIJ36" s="413"/>
      <c r="TIK36" s="413"/>
      <c r="TIL36" s="413"/>
      <c r="TIM36" s="413"/>
      <c r="TIN36" s="413"/>
      <c r="TIO36" s="413"/>
      <c r="TIP36" s="413"/>
      <c r="TIQ36" s="413"/>
      <c r="TIR36" s="413"/>
      <c r="TIS36" s="413"/>
      <c r="TIT36" s="413"/>
      <c r="TIU36" s="413"/>
      <c r="TIV36" s="413"/>
      <c r="TIW36" s="413"/>
      <c r="TIX36" s="413"/>
      <c r="TIY36" s="413"/>
      <c r="TIZ36" s="413"/>
      <c r="TJA36" s="413"/>
      <c r="TJB36" s="413"/>
      <c r="TJC36" s="413"/>
      <c r="TJD36" s="413"/>
      <c r="TJE36" s="413"/>
      <c r="TJF36" s="413"/>
      <c r="TJG36" s="413"/>
      <c r="TJH36" s="413"/>
      <c r="TJI36" s="413"/>
      <c r="TJJ36" s="413"/>
      <c r="TJK36" s="413"/>
      <c r="TJL36" s="413"/>
      <c r="TJM36" s="413"/>
      <c r="TJN36" s="413"/>
      <c r="TJO36" s="413"/>
      <c r="TJP36" s="413"/>
      <c r="TJQ36" s="413"/>
      <c r="TJR36" s="413"/>
      <c r="TJS36" s="413"/>
      <c r="TJT36" s="413"/>
      <c r="TJU36" s="413"/>
      <c r="TJV36" s="413"/>
      <c r="TJW36" s="413"/>
      <c r="TJX36" s="413"/>
      <c r="TJY36" s="413"/>
      <c r="TJZ36" s="413"/>
      <c r="TKA36" s="413"/>
      <c r="TKB36" s="413"/>
      <c r="TKC36" s="413"/>
      <c r="TKD36" s="413"/>
      <c r="TKE36" s="413"/>
      <c r="TKF36" s="413"/>
      <c r="TKG36" s="413"/>
      <c r="TKH36" s="413"/>
      <c r="TKI36" s="413"/>
      <c r="TKJ36" s="413"/>
      <c r="TKK36" s="413"/>
      <c r="TKL36" s="413"/>
      <c r="TKM36" s="413"/>
      <c r="TKN36" s="413"/>
      <c r="TKO36" s="413"/>
      <c r="TKP36" s="413"/>
      <c r="TKQ36" s="413"/>
      <c r="TKR36" s="413"/>
      <c r="TKS36" s="413"/>
      <c r="TKT36" s="413"/>
      <c r="TKU36" s="413"/>
      <c r="TKV36" s="413"/>
      <c r="TKW36" s="413"/>
      <c r="TKX36" s="413"/>
      <c r="TKY36" s="413"/>
      <c r="TKZ36" s="413"/>
      <c r="TLA36" s="413"/>
      <c r="TLB36" s="413"/>
      <c r="TLC36" s="413"/>
      <c r="TLD36" s="413"/>
      <c r="TLE36" s="413"/>
      <c r="TLF36" s="413"/>
      <c r="TLG36" s="413"/>
      <c r="TLH36" s="413"/>
      <c r="TLI36" s="413"/>
      <c r="TLJ36" s="413"/>
      <c r="TLK36" s="413"/>
      <c r="TLL36" s="413"/>
      <c r="TLM36" s="413"/>
      <c r="TLN36" s="413"/>
      <c r="TLO36" s="413"/>
      <c r="TLP36" s="413"/>
      <c r="TLQ36" s="413"/>
      <c r="TLR36" s="413"/>
      <c r="TLS36" s="413"/>
      <c r="TLT36" s="413"/>
      <c r="TLU36" s="413"/>
      <c r="TLV36" s="413"/>
      <c r="TLW36" s="413"/>
      <c r="TLX36" s="413"/>
      <c r="TLY36" s="413"/>
      <c r="TLZ36" s="413"/>
      <c r="TMA36" s="413"/>
      <c r="TMB36" s="413"/>
      <c r="TMC36" s="413"/>
      <c r="TMD36" s="413"/>
      <c r="TME36" s="413"/>
      <c r="TMF36" s="413"/>
      <c r="TMG36" s="413"/>
      <c r="TMH36" s="413"/>
      <c r="TMI36" s="413"/>
      <c r="TMJ36" s="413"/>
      <c r="TMK36" s="413"/>
      <c r="TML36" s="413"/>
      <c r="TMM36" s="413"/>
      <c r="TMN36" s="413"/>
      <c r="TMO36" s="413"/>
      <c r="TMP36" s="413"/>
      <c r="TMQ36" s="413"/>
      <c r="TMR36" s="413"/>
      <c r="TMS36" s="413"/>
      <c r="TMT36" s="413"/>
      <c r="TMU36" s="413"/>
      <c r="TMV36" s="413"/>
      <c r="TMW36" s="413"/>
      <c r="TMX36" s="413"/>
      <c r="TMY36" s="413"/>
      <c r="TMZ36" s="413"/>
      <c r="TNA36" s="413"/>
      <c r="TNB36" s="413"/>
      <c r="TNC36" s="413"/>
      <c r="TND36" s="413"/>
      <c r="TNE36" s="413"/>
      <c r="TNF36" s="413"/>
      <c r="TNG36" s="413"/>
      <c r="TNH36" s="413"/>
      <c r="TNI36" s="413"/>
      <c r="TNJ36" s="413"/>
      <c r="TNK36" s="413"/>
      <c r="TNL36" s="413"/>
      <c r="TNM36" s="413"/>
      <c r="TNN36" s="413"/>
      <c r="TNO36" s="413"/>
      <c r="TNP36" s="413"/>
      <c r="TNQ36" s="413"/>
      <c r="TNR36" s="413"/>
      <c r="TNS36" s="413"/>
      <c r="TNT36" s="413"/>
      <c r="TNU36" s="413"/>
      <c r="TNV36" s="413"/>
      <c r="TNW36" s="413"/>
      <c r="TNX36" s="413"/>
      <c r="TNY36" s="413"/>
      <c r="TNZ36" s="413"/>
      <c r="TOA36" s="413"/>
      <c r="TOB36" s="413"/>
      <c r="TOC36" s="413"/>
      <c r="TOD36" s="413"/>
      <c r="TOE36" s="413"/>
      <c r="TOF36" s="413"/>
      <c r="TOG36" s="413"/>
      <c r="TOH36" s="413"/>
      <c r="TOI36" s="413"/>
      <c r="TOJ36" s="413"/>
      <c r="TOK36" s="413"/>
      <c r="TOL36" s="413"/>
      <c r="TOM36" s="413"/>
      <c r="TON36" s="413"/>
      <c r="TOO36" s="413"/>
      <c r="TOP36" s="413"/>
      <c r="TOQ36" s="413"/>
      <c r="TOR36" s="413"/>
      <c r="TOS36" s="413"/>
      <c r="TOT36" s="413"/>
      <c r="TOU36" s="413"/>
      <c r="TOV36" s="413"/>
      <c r="TOW36" s="413"/>
      <c r="TOX36" s="413"/>
      <c r="TOY36" s="413"/>
      <c r="TOZ36" s="413"/>
      <c r="TPA36" s="413"/>
      <c r="TPB36" s="413"/>
      <c r="TPC36" s="413"/>
      <c r="TPD36" s="413"/>
      <c r="TPE36" s="413"/>
      <c r="TPF36" s="413"/>
      <c r="TPG36" s="413"/>
      <c r="TPH36" s="413"/>
      <c r="TPI36" s="413"/>
      <c r="TPJ36" s="413"/>
      <c r="TPK36" s="413"/>
      <c r="TPL36" s="413"/>
      <c r="TPM36" s="413"/>
      <c r="TPN36" s="413"/>
      <c r="TPO36" s="413"/>
      <c r="TPP36" s="413"/>
      <c r="TPQ36" s="413"/>
      <c r="TPR36" s="413"/>
      <c r="TPS36" s="413"/>
      <c r="TPT36" s="413"/>
      <c r="TPU36" s="413"/>
      <c r="TPV36" s="413"/>
      <c r="TPW36" s="413"/>
      <c r="TPX36" s="413"/>
      <c r="TPY36" s="413"/>
      <c r="TPZ36" s="413"/>
      <c r="TQA36" s="413"/>
      <c r="TQB36" s="413"/>
      <c r="TQC36" s="413"/>
      <c r="TQD36" s="413"/>
      <c r="TQE36" s="413"/>
      <c r="TQF36" s="413"/>
      <c r="TQG36" s="413"/>
      <c r="TQH36" s="413"/>
      <c r="TQI36" s="413"/>
      <c r="TQJ36" s="413"/>
      <c r="TQK36" s="413"/>
      <c r="TQL36" s="413"/>
      <c r="TQM36" s="413"/>
      <c r="TQN36" s="413"/>
      <c r="TQO36" s="413"/>
      <c r="TQP36" s="413"/>
      <c r="TQQ36" s="413"/>
      <c r="TQR36" s="413"/>
      <c r="TQS36" s="413"/>
      <c r="TQT36" s="413"/>
      <c r="TQU36" s="413"/>
      <c r="TQV36" s="413"/>
      <c r="TQW36" s="413"/>
      <c r="TQX36" s="413"/>
      <c r="TQY36" s="413"/>
      <c r="TQZ36" s="413"/>
      <c r="TRA36" s="413"/>
      <c r="TRB36" s="413"/>
      <c r="TRC36" s="413"/>
      <c r="TRD36" s="413"/>
      <c r="TRE36" s="413"/>
      <c r="TRF36" s="413"/>
      <c r="TRG36" s="413"/>
      <c r="TRH36" s="413"/>
      <c r="TRI36" s="413"/>
      <c r="TRJ36" s="413"/>
      <c r="TRK36" s="413"/>
      <c r="TRL36" s="413"/>
      <c r="TRM36" s="413"/>
      <c r="TRN36" s="413"/>
      <c r="TRO36" s="413"/>
      <c r="TRP36" s="413"/>
      <c r="TRQ36" s="413"/>
      <c r="TRR36" s="413"/>
      <c r="TRS36" s="413"/>
      <c r="TRT36" s="413"/>
      <c r="TRU36" s="413"/>
      <c r="TRV36" s="413"/>
      <c r="TRW36" s="413"/>
      <c r="TRX36" s="413"/>
      <c r="TRY36" s="413"/>
      <c r="TRZ36" s="413"/>
      <c r="TSA36" s="413"/>
      <c r="TSB36" s="413"/>
      <c r="TSC36" s="413"/>
      <c r="TSD36" s="413"/>
      <c r="TSE36" s="413"/>
      <c r="TSF36" s="413"/>
      <c r="TSG36" s="413"/>
      <c r="TSH36" s="413"/>
      <c r="TSI36" s="413"/>
      <c r="TSJ36" s="413"/>
      <c r="TSK36" s="413"/>
      <c r="TSL36" s="413"/>
      <c r="TSM36" s="413"/>
      <c r="TSN36" s="413"/>
      <c r="TSO36" s="413"/>
      <c r="TSP36" s="413"/>
      <c r="TSQ36" s="413"/>
      <c r="TSR36" s="413"/>
      <c r="TSS36" s="413"/>
      <c r="TST36" s="413"/>
      <c r="TSU36" s="413"/>
      <c r="TSV36" s="413"/>
      <c r="TSW36" s="413"/>
      <c r="TSX36" s="413"/>
      <c r="TSY36" s="413"/>
      <c r="TSZ36" s="413"/>
      <c r="TTA36" s="413"/>
      <c r="TTB36" s="413"/>
      <c r="TTC36" s="413"/>
      <c r="TTD36" s="413"/>
      <c r="TTE36" s="413"/>
      <c r="TTF36" s="413"/>
      <c r="TTG36" s="413"/>
      <c r="TTH36" s="413"/>
      <c r="TTI36" s="413"/>
      <c r="TTJ36" s="413"/>
      <c r="TTK36" s="413"/>
      <c r="TTL36" s="413"/>
      <c r="TTM36" s="413"/>
      <c r="TTN36" s="413"/>
      <c r="TTO36" s="413"/>
      <c r="TTP36" s="413"/>
      <c r="TTQ36" s="413"/>
      <c r="TTR36" s="413"/>
      <c r="TTS36" s="413"/>
      <c r="TTT36" s="413"/>
      <c r="TTU36" s="413"/>
      <c r="TTV36" s="413"/>
      <c r="TTW36" s="413"/>
      <c r="TTX36" s="413"/>
      <c r="TTY36" s="413"/>
      <c r="TTZ36" s="413"/>
      <c r="TUA36" s="413"/>
      <c r="TUB36" s="413"/>
      <c r="TUC36" s="413"/>
      <c r="TUD36" s="413"/>
      <c r="TUE36" s="413"/>
      <c r="TUF36" s="413"/>
      <c r="TUG36" s="413"/>
      <c r="TUH36" s="413"/>
      <c r="TUI36" s="413"/>
      <c r="TUJ36" s="413"/>
      <c r="TUK36" s="413"/>
      <c r="TUL36" s="413"/>
      <c r="TUM36" s="413"/>
      <c r="TUN36" s="413"/>
      <c r="TUO36" s="413"/>
      <c r="TUP36" s="413"/>
      <c r="TUQ36" s="413"/>
      <c r="TUR36" s="413"/>
      <c r="TUS36" s="413"/>
      <c r="TUT36" s="413"/>
      <c r="TUU36" s="413"/>
      <c r="TUV36" s="413"/>
      <c r="TUW36" s="413"/>
      <c r="TUX36" s="413"/>
      <c r="TUY36" s="413"/>
      <c r="TUZ36" s="413"/>
      <c r="TVA36" s="413"/>
      <c r="TVB36" s="413"/>
      <c r="TVC36" s="413"/>
      <c r="TVD36" s="413"/>
      <c r="TVE36" s="413"/>
      <c r="TVF36" s="413"/>
      <c r="TVG36" s="413"/>
      <c r="TVH36" s="413"/>
      <c r="TVI36" s="413"/>
      <c r="TVJ36" s="413"/>
      <c r="TVK36" s="413"/>
      <c r="TVL36" s="413"/>
      <c r="TVM36" s="413"/>
      <c r="TVN36" s="413"/>
      <c r="TVO36" s="413"/>
      <c r="TVP36" s="413"/>
      <c r="TVQ36" s="413"/>
      <c r="TVR36" s="413"/>
      <c r="TVS36" s="413"/>
      <c r="TVT36" s="413"/>
      <c r="TVU36" s="413"/>
      <c r="TVV36" s="413"/>
      <c r="TVW36" s="413"/>
      <c r="TVX36" s="413"/>
      <c r="TVY36" s="413"/>
      <c r="TVZ36" s="413"/>
      <c r="TWA36" s="413"/>
      <c r="TWB36" s="413"/>
      <c r="TWC36" s="413"/>
      <c r="TWD36" s="413"/>
      <c r="TWE36" s="413"/>
      <c r="TWF36" s="413"/>
      <c r="TWG36" s="413"/>
      <c r="TWH36" s="413"/>
      <c r="TWI36" s="413"/>
      <c r="TWJ36" s="413"/>
      <c r="TWK36" s="413"/>
      <c r="TWL36" s="413"/>
      <c r="TWM36" s="413"/>
      <c r="TWN36" s="413"/>
      <c r="TWO36" s="413"/>
      <c r="TWP36" s="413"/>
      <c r="TWQ36" s="413"/>
      <c r="TWR36" s="413"/>
      <c r="TWS36" s="413"/>
      <c r="TWT36" s="413"/>
      <c r="TWU36" s="413"/>
      <c r="TWV36" s="413"/>
      <c r="TWW36" s="413"/>
      <c r="TWX36" s="413"/>
      <c r="TWY36" s="413"/>
      <c r="TWZ36" s="413"/>
      <c r="TXA36" s="413"/>
      <c r="TXB36" s="413"/>
      <c r="TXC36" s="413"/>
      <c r="TXD36" s="413"/>
      <c r="TXE36" s="413"/>
      <c r="TXF36" s="413"/>
      <c r="TXG36" s="413"/>
      <c r="TXH36" s="413"/>
      <c r="TXI36" s="413"/>
      <c r="TXJ36" s="413"/>
      <c r="TXK36" s="413"/>
      <c r="TXL36" s="413"/>
      <c r="TXM36" s="413"/>
      <c r="TXN36" s="413"/>
      <c r="TXO36" s="413"/>
      <c r="TXP36" s="413"/>
      <c r="TXQ36" s="413"/>
      <c r="TXR36" s="413"/>
      <c r="TXS36" s="413"/>
      <c r="TXT36" s="413"/>
      <c r="TXU36" s="413"/>
      <c r="TXV36" s="413"/>
      <c r="TXW36" s="413"/>
      <c r="TXX36" s="413"/>
      <c r="TXY36" s="413"/>
      <c r="TXZ36" s="413"/>
      <c r="TYA36" s="413"/>
      <c r="TYB36" s="413"/>
      <c r="TYC36" s="413"/>
      <c r="TYD36" s="413"/>
      <c r="TYE36" s="413"/>
      <c r="TYF36" s="413"/>
      <c r="TYG36" s="413"/>
      <c r="TYH36" s="413"/>
      <c r="TYI36" s="413"/>
      <c r="TYJ36" s="413"/>
      <c r="TYK36" s="413"/>
      <c r="TYL36" s="413"/>
      <c r="TYM36" s="413"/>
      <c r="TYN36" s="413"/>
      <c r="TYO36" s="413"/>
      <c r="TYP36" s="413"/>
      <c r="TYQ36" s="413"/>
      <c r="TYR36" s="413"/>
      <c r="TYS36" s="413"/>
      <c r="TYT36" s="413"/>
      <c r="TYU36" s="413"/>
      <c r="TYV36" s="413"/>
      <c r="TYW36" s="413"/>
      <c r="TYX36" s="413"/>
      <c r="TYY36" s="413"/>
      <c r="TYZ36" s="413"/>
      <c r="TZA36" s="413"/>
      <c r="TZB36" s="413"/>
      <c r="TZC36" s="413"/>
      <c r="TZD36" s="413"/>
      <c r="TZE36" s="413"/>
      <c r="TZF36" s="413"/>
      <c r="TZG36" s="413"/>
      <c r="TZH36" s="413"/>
      <c r="TZI36" s="413"/>
      <c r="TZJ36" s="413"/>
      <c r="TZK36" s="413"/>
      <c r="TZL36" s="413"/>
      <c r="TZM36" s="413"/>
      <c r="TZN36" s="413"/>
      <c r="TZO36" s="413"/>
      <c r="TZP36" s="413"/>
      <c r="TZQ36" s="413"/>
      <c r="TZR36" s="413"/>
      <c r="TZS36" s="413"/>
      <c r="TZT36" s="413"/>
      <c r="TZU36" s="413"/>
      <c r="TZV36" s="413"/>
      <c r="TZW36" s="413"/>
      <c r="TZX36" s="413"/>
      <c r="TZY36" s="413"/>
      <c r="TZZ36" s="413"/>
      <c r="UAA36" s="413"/>
      <c r="UAB36" s="413"/>
      <c r="UAC36" s="413"/>
      <c r="UAD36" s="413"/>
      <c r="UAE36" s="413"/>
      <c r="UAF36" s="413"/>
      <c r="UAG36" s="413"/>
      <c r="UAH36" s="413"/>
      <c r="UAI36" s="413"/>
      <c r="UAJ36" s="413"/>
      <c r="UAK36" s="413"/>
      <c r="UAL36" s="413"/>
      <c r="UAM36" s="413"/>
      <c r="UAN36" s="413"/>
      <c r="UAO36" s="413"/>
      <c r="UAP36" s="413"/>
      <c r="UAQ36" s="413"/>
      <c r="UAR36" s="413"/>
      <c r="UAS36" s="413"/>
      <c r="UAT36" s="413"/>
      <c r="UAU36" s="413"/>
      <c r="UAV36" s="413"/>
      <c r="UAW36" s="413"/>
      <c r="UAX36" s="413"/>
      <c r="UAY36" s="413"/>
      <c r="UAZ36" s="413"/>
      <c r="UBA36" s="413"/>
      <c r="UBB36" s="413"/>
      <c r="UBC36" s="413"/>
      <c r="UBD36" s="413"/>
      <c r="UBE36" s="413"/>
      <c r="UBF36" s="413"/>
      <c r="UBG36" s="413"/>
      <c r="UBH36" s="413"/>
      <c r="UBI36" s="413"/>
      <c r="UBJ36" s="413"/>
      <c r="UBK36" s="413"/>
      <c r="UBL36" s="413"/>
      <c r="UBM36" s="413"/>
      <c r="UBN36" s="413"/>
      <c r="UBO36" s="413"/>
      <c r="UBP36" s="413"/>
      <c r="UBQ36" s="413"/>
      <c r="UBR36" s="413"/>
      <c r="UBS36" s="413"/>
      <c r="UBT36" s="413"/>
      <c r="UBU36" s="413"/>
      <c r="UBV36" s="413"/>
      <c r="UBW36" s="413"/>
      <c r="UBX36" s="413"/>
      <c r="UBY36" s="413"/>
      <c r="UBZ36" s="413"/>
      <c r="UCA36" s="413"/>
      <c r="UCB36" s="413"/>
      <c r="UCC36" s="413"/>
      <c r="UCD36" s="413"/>
      <c r="UCE36" s="413"/>
      <c r="UCF36" s="413"/>
      <c r="UCG36" s="413"/>
      <c r="UCH36" s="413"/>
      <c r="UCI36" s="413"/>
      <c r="UCJ36" s="413"/>
      <c r="UCK36" s="413"/>
      <c r="UCL36" s="413"/>
      <c r="UCM36" s="413"/>
      <c r="UCN36" s="413"/>
      <c r="UCO36" s="413"/>
      <c r="UCP36" s="413"/>
      <c r="UCQ36" s="413"/>
      <c r="UCR36" s="413"/>
      <c r="UCS36" s="413"/>
      <c r="UCT36" s="413"/>
      <c r="UCU36" s="413"/>
      <c r="UCV36" s="413"/>
      <c r="UCW36" s="413"/>
      <c r="UCX36" s="413"/>
      <c r="UCY36" s="413"/>
      <c r="UCZ36" s="413"/>
      <c r="UDA36" s="413"/>
      <c r="UDB36" s="413"/>
      <c r="UDC36" s="413"/>
      <c r="UDD36" s="413"/>
      <c r="UDE36" s="413"/>
      <c r="UDF36" s="413"/>
      <c r="UDG36" s="413"/>
      <c r="UDH36" s="413"/>
      <c r="UDI36" s="413"/>
      <c r="UDJ36" s="413"/>
      <c r="UDK36" s="413"/>
      <c r="UDL36" s="413"/>
      <c r="UDM36" s="413"/>
      <c r="UDN36" s="413"/>
      <c r="UDO36" s="413"/>
      <c r="UDP36" s="413"/>
      <c r="UDQ36" s="413"/>
      <c r="UDR36" s="413"/>
      <c r="UDS36" s="413"/>
      <c r="UDT36" s="413"/>
      <c r="UDU36" s="413"/>
      <c r="UDV36" s="413"/>
      <c r="UDW36" s="413"/>
      <c r="UDX36" s="413"/>
      <c r="UDY36" s="413"/>
      <c r="UDZ36" s="413"/>
      <c r="UEA36" s="413"/>
      <c r="UEB36" s="413"/>
      <c r="UEC36" s="413"/>
      <c r="UED36" s="413"/>
      <c r="UEE36" s="413"/>
      <c r="UEF36" s="413"/>
      <c r="UEG36" s="413"/>
      <c r="UEH36" s="413"/>
      <c r="UEI36" s="413"/>
      <c r="UEJ36" s="413"/>
      <c r="UEK36" s="413"/>
      <c r="UEL36" s="413"/>
      <c r="UEM36" s="413"/>
      <c r="UEN36" s="413"/>
      <c r="UEO36" s="413"/>
      <c r="UEP36" s="413"/>
      <c r="UEQ36" s="413"/>
      <c r="UER36" s="413"/>
      <c r="UES36" s="413"/>
      <c r="UET36" s="413"/>
      <c r="UEU36" s="413"/>
      <c r="UEV36" s="413"/>
      <c r="UEW36" s="413"/>
      <c r="UEX36" s="413"/>
      <c r="UEY36" s="413"/>
      <c r="UEZ36" s="413"/>
      <c r="UFA36" s="413"/>
      <c r="UFB36" s="413"/>
      <c r="UFC36" s="413"/>
      <c r="UFD36" s="413"/>
      <c r="UFE36" s="413"/>
      <c r="UFF36" s="413"/>
      <c r="UFG36" s="413"/>
      <c r="UFH36" s="413"/>
      <c r="UFI36" s="413"/>
      <c r="UFJ36" s="413"/>
      <c r="UFK36" s="413"/>
      <c r="UFL36" s="413"/>
      <c r="UFM36" s="413"/>
      <c r="UFN36" s="413"/>
      <c r="UFO36" s="413"/>
      <c r="UFP36" s="413"/>
      <c r="UFQ36" s="413"/>
      <c r="UFR36" s="413"/>
      <c r="UFS36" s="413"/>
      <c r="UFT36" s="413"/>
      <c r="UFU36" s="413"/>
      <c r="UFV36" s="413"/>
      <c r="UFW36" s="413"/>
      <c r="UFX36" s="413"/>
      <c r="UFY36" s="413"/>
      <c r="UFZ36" s="413"/>
      <c r="UGA36" s="413"/>
      <c r="UGB36" s="413"/>
      <c r="UGC36" s="413"/>
      <c r="UGD36" s="413"/>
      <c r="UGE36" s="413"/>
      <c r="UGF36" s="413"/>
      <c r="UGG36" s="413"/>
      <c r="UGH36" s="413"/>
      <c r="UGI36" s="413"/>
      <c r="UGJ36" s="413"/>
      <c r="UGK36" s="413"/>
      <c r="UGL36" s="413"/>
      <c r="UGM36" s="413"/>
      <c r="UGN36" s="413"/>
      <c r="UGO36" s="413"/>
      <c r="UGP36" s="413"/>
      <c r="UGQ36" s="413"/>
      <c r="UGR36" s="413"/>
      <c r="UGS36" s="413"/>
      <c r="UGT36" s="413"/>
      <c r="UGU36" s="413"/>
      <c r="UGV36" s="413"/>
      <c r="UGW36" s="413"/>
      <c r="UGX36" s="413"/>
      <c r="UGY36" s="413"/>
      <c r="UGZ36" s="413"/>
      <c r="UHA36" s="413"/>
      <c r="UHB36" s="413"/>
      <c r="UHC36" s="413"/>
      <c r="UHD36" s="413"/>
      <c r="UHE36" s="413"/>
      <c r="UHF36" s="413"/>
      <c r="UHG36" s="413"/>
      <c r="UHH36" s="413"/>
      <c r="UHI36" s="413"/>
      <c r="UHJ36" s="413"/>
      <c r="UHK36" s="413"/>
      <c r="UHL36" s="413"/>
      <c r="UHM36" s="413"/>
      <c r="UHN36" s="413"/>
      <c r="UHO36" s="413"/>
      <c r="UHP36" s="413"/>
      <c r="UHQ36" s="413"/>
      <c r="UHR36" s="413"/>
      <c r="UHS36" s="413"/>
      <c r="UHT36" s="413"/>
      <c r="UHU36" s="413"/>
      <c r="UHV36" s="413"/>
      <c r="UHW36" s="413"/>
      <c r="UHX36" s="413"/>
      <c r="UHY36" s="413"/>
      <c r="UHZ36" s="413"/>
      <c r="UIA36" s="413"/>
      <c r="UIB36" s="413"/>
      <c r="UIC36" s="413"/>
      <c r="UID36" s="413"/>
      <c r="UIE36" s="413"/>
      <c r="UIF36" s="413"/>
      <c r="UIG36" s="413"/>
      <c r="UIH36" s="413"/>
      <c r="UII36" s="413"/>
      <c r="UIJ36" s="413"/>
      <c r="UIK36" s="413"/>
      <c r="UIL36" s="413"/>
      <c r="UIM36" s="413"/>
      <c r="UIN36" s="413"/>
      <c r="UIO36" s="413"/>
      <c r="UIP36" s="413"/>
      <c r="UIQ36" s="413"/>
      <c r="UIR36" s="413"/>
      <c r="UIS36" s="413"/>
      <c r="UIT36" s="413"/>
      <c r="UIU36" s="413"/>
      <c r="UIV36" s="413"/>
      <c r="UIW36" s="413"/>
      <c r="UIX36" s="413"/>
      <c r="UIY36" s="413"/>
      <c r="UIZ36" s="413"/>
      <c r="UJA36" s="413"/>
      <c r="UJB36" s="413"/>
      <c r="UJC36" s="413"/>
      <c r="UJD36" s="413"/>
      <c r="UJE36" s="413"/>
      <c r="UJF36" s="413"/>
      <c r="UJG36" s="413"/>
      <c r="UJH36" s="413"/>
      <c r="UJI36" s="413"/>
      <c r="UJJ36" s="413"/>
      <c r="UJK36" s="413"/>
      <c r="UJL36" s="413"/>
      <c r="UJM36" s="413"/>
      <c r="UJN36" s="413"/>
      <c r="UJO36" s="413"/>
      <c r="UJP36" s="413"/>
      <c r="UJQ36" s="413"/>
      <c r="UJR36" s="413"/>
      <c r="UJS36" s="413"/>
      <c r="UJT36" s="413"/>
      <c r="UJU36" s="413"/>
      <c r="UJV36" s="413"/>
      <c r="UJW36" s="413"/>
      <c r="UJX36" s="413"/>
      <c r="UJY36" s="413"/>
      <c r="UJZ36" s="413"/>
      <c r="UKA36" s="413"/>
      <c r="UKB36" s="413"/>
      <c r="UKC36" s="413"/>
      <c r="UKD36" s="413"/>
      <c r="UKE36" s="413"/>
      <c r="UKF36" s="413"/>
      <c r="UKG36" s="413"/>
      <c r="UKH36" s="413"/>
      <c r="UKI36" s="413"/>
      <c r="UKJ36" s="413"/>
      <c r="UKK36" s="413"/>
      <c r="UKL36" s="413"/>
      <c r="UKM36" s="413"/>
      <c r="UKN36" s="413"/>
      <c r="UKO36" s="413"/>
      <c r="UKP36" s="413"/>
      <c r="UKQ36" s="413"/>
      <c r="UKR36" s="413"/>
      <c r="UKS36" s="413"/>
      <c r="UKT36" s="413"/>
      <c r="UKU36" s="413"/>
      <c r="UKV36" s="413"/>
      <c r="UKW36" s="413"/>
      <c r="UKX36" s="413"/>
      <c r="UKY36" s="413"/>
      <c r="UKZ36" s="413"/>
      <c r="ULA36" s="413"/>
      <c r="ULB36" s="413"/>
      <c r="ULC36" s="413"/>
      <c r="ULD36" s="413"/>
      <c r="ULE36" s="413"/>
      <c r="ULF36" s="413"/>
      <c r="ULG36" s="413"/>
      <c r="ULH36" s="413"/>
      <c r="ULI36" s="413"/>
      <c r="ULJ36" s="413"/>
      <c r="ULK36" s="413"/>
      <c r="ULL36" s="413"/>
      <c r="ULM36" s="413"/>
      <c r="ULN36" s="413"/>
      <c r="ULO36" s="413"/>
      <c r="ULP36" s="413"/>
      <c r="ULQ36" s="413"/>
      <c r="ULR36" s="413"/>
      <c r="ULS36" s="413"/>
      <c r="ULT36" s="413"/>
      <c r="ULU36" s="413"/>
      <c r="ULV36" s="413"/>
      <c r="ULW36" s="413"/>
      <c r="ULX36" s="413"/>
      <c r="ULY36" s="413"/>
      <c r="ULZ36" s="413"/>
      <c r="UMA36" s="413"/>
      <c r="UMB36" s="413"/>
      <c r="UMC36" s="413"/>
      <c r="UMD36" s="413"/>
      <c r="UME36" s="413"/>
      <c r="UMF36" s="413"/>
      <c r="UMG36" s="413"/>
      <c r="UMH36" s="413"/>
      <c r="UMI36" s="413"/>
      <c r="UMJ36" s="413"/>
      <c r="UMK36" s="413"/>
      <c r="UML36" s="413"/>
      <c r="UMM36" s="413"/>
      <c r="UMN36" s="413"/>
      <c r="UMO36" s="413"/>
      <c r="UMP36" s="413"/>
      <c r="UMQ36" s="413"/>
      <c r="UMR36" s="413"/>
      <c r="UMS36" s="413"/>
      <c r="UMT36" s="413"/>
      <c r="UMU36" s="413"/>
      <c r="UMV36" s="413"/>
      <c r="UMW36" s="413"/>
      <c r="UMX36" s="413"/>
      <c r="UMY36" s="413"/>
      <c r="UMZ36" s="413"/>
      <c r="UNA36" s="413"/>
      <c r="UNB36" s="413"/>
      <c r="UNC36" s="413"/>
      <c r="UND36" s="413"/>
      <c r="UNE36" s="413"/>
      <c r="UNF36" s="413"/>
      <c r="UNG36" s="413"/>
      <c r="UNH36" s="413"/>
      <c r="UNI36" s="413"/>
      <c r="UNJ36" s="413"/>
      <c r="UNK36" s="413"/>
      <c r="UNL36" s="413"/>
      <c r="UNM36" s="413"/>
      <c r="UNN36" s="413"/>
      <c r="UNO36" s="413"/>
      <c r="UNP36" s="413"/>
      <c r="UNQ36" s="413"/>
      <c r="UNR36" s="413"/>
      <c r="UNS36" s="413"/>
      <c r="UNT36" s="413"/>
      <c r="UNU36" s="413"/>
      <c r="UNV36" s="413"/>
      <c r="UNW36" s="413"/>
      <c r="UNX36" s="413"/>
      <c r="UNY36" s="413"/>
      <c r="UNZ36" s="413"/>
      <c r="UOA36" s="413"/>
      <c r="UOB36" s="413"/>
      <c r="UOC36" s="413"/>
      <c r="UOD36" s="413"/>
      <c r="UOE36" s="413"/>
      <c r="UOF36" s="413"/>
      <c r="UOG36" s="413"/>
      <c r="UOH36" s="413"/>
      <c r="UOI36" s="413"/>
      <c r="UOJ36" s="413"/>
      <c r="UOK36" s="413"/>
      <c r="UOL36" s="413"/>
      <c r="UOM36" s="413"/>
      <c r="UON36" s="413"/>
      <c r="UOO36" s="413"/>
      <c r="UOP36" s="413"/>
      <c r="UOQ36" s="413"/>
      <c r="UOR36" s="413"/>
      <c r="UOS36" s="413"/>
      <c r="UOT36" s="413"/>
      <c r="UOU36" s="413"/>
      <c r="UOV36" s="413"/>
      <c r="UOW36" s="413"/>
      <c r="UOX36" s="413"/>
      <c r="UOY36" s="413"/>
      <c r="UOZ36" s="413"/>
      <c r="UPA36" s="413"/>
      <c r="UPB36" s="413"/>
      <c r="UPC36" s="413"/>
      <c r="UPD36" s="413"/>
      <c r="UPE36" s="413"/>
      <c r="UPF36" s="413"/>
      <c r="UPG36" s="413"/>
      <c r="UPH36" s="413"/>
      <c r="UPI36" s="413"/>
      <c r="UPJ36" s="413"/>
      <c r="UPK36" s="413"/>
      <c r="UPL36" s="413"/>
      <c r="UPM36" s="413"/>
      <c r="UPN36" s="413"/>
      <c r="UPO36" s="413"/>
      <c r="UPP36" s="413"/>
      <c r="UPQ36" s="413"/>
      <c r="UPR36" s="413"/>
      <c r="UPS36" s="413"/>
      <c r="UPT36" s="413"/>
      <c r="UPU36" s="413"/>
      <c r="UPV36" s="413"/>
      <c r="UPW36" s="413"/>
      <c r="UPX36" s="413"/>
      <c r="UPY36" s="413"/>
      <c r="UPZ36" s="413"/>
      <c r="UQA36" s="413"/>
      <c r="UQB36" s="413"/>
      <c r="UQC36" s="413"/>
      <c r="UQD36" s="413"/>
      <c r="UQE36" s="413"/>
      <c r="UQF36" s="413"/>
      <c r="UQG36" s="413"/>
      <c r="UQH36" s="413"/>
      <c r="UQI36" s="413"/>
      <c r="UQJ36" s="413"/>
      <c r="UQK36" s="413"/>
      <c r="UQL36" s="413"/>
      <c r="UQM36" s="413"/>
      <c r="UQN36" s="413"/>
      <c r="UQO36" s="413"/>
      <c r="UQP36" s="413"/>
      <c r="UQQ36" s="413"/>
      <c r="UQR36" s="413"/>
      <c r="UQS36" s="413"/>
      <c r="UQT36" s="413"/>
      <c r="UQU36" s="413"/>
      <c r="UQV36" s="413"/>
      <c r="UQW36" s="413"/>
      <c r="UQX36" s="413"/>
      <c r="UQY36" s="413"/>
      <c r="UQZ36" s="413"/>
      <c r="URA36" s="413"/>
      <c r="URB36" s="413"/>
      <c r="URC36" s="413"/>
      <c r="URD36" s="413"/>
      <c r="URE36" s="413"/>
      <c r="URF36" s="413"/>
      <c r="URG36" s="413"/>
      <c r="URH36" s="413"/>
      <c r="URI36" s="413"/>
      <c r="URJ36" s="413"/>
      <c r="URK36" s="413"/>
      <c r="URL36" s="413"/>
      <c r="URM36" s="413"/>
      <c r="URN36" s="413"/>
      <c r="URO36" s="413"/>
      <c r="URP36" s="413"/>
      <c r="URQ36" s="413"/>
      <c r="URR36" s="413"/>
      <c r="URS36" s="413"/>
      <c r="URT36" s="413"/>
      <c r="URU36" s="413"/>
      <c r="URV36" s="413"/>
      <c r="URW36" s="413"/>
      <c r="URX36" s="413"/>
      <c r="URY36" s="413"/>
      <c r="URZ36" s="413"/>
      <c r="USA36" s="413"/>
      <c r="USB36" s="413"/>
      <c r="USC36" s="413"/>
      <c r="USD36" s="413"/>
      <c r="USE36" s="413"/>
      <c r="USF36" s="413"/>
      <c r="USG36" s="413"/>
      <c r="USH36" s="413"/>
      <c r="USI36" s="413"/>
      <c r="USJ36" s="413"/>
      <c r="USK36" s="413"/>
      <c r="USL36" s="413"/>
      <c r="USM36" s="413"/>
      <c r="USN36" s="413"/>
      <c r="USO36" s="413"/>
      <c r="USP36" s="413"/>
      <c r="USQ36" s="413"/>
      <c r="USR36" s="413"/>
      <c r="USS36" s="413"/>
      <c r="UST36" s="413"/>
      <c r="USU36" s="413"/>
      <c r="USV36" s="413"/>
      <c r="USW36" s="413"/>
      <c r="USX36" s="413"/>
      <c r="USY36" s="413"/>
      <c r="USZ36" s="413"/>
      <c r="UTA36" s="413"/>
      <c r="UTB36" s="413"/>
      <c r="UTC36" s="413"/>
      <c r="UTD36" s="413"/>
      <c r="UTE36" s="413"/>
      <c r="UTF36" s="413"/>
      <c r="UTG36" s="413"/>
      <c r="UTH36" s="413"/>
      <c r="UTI36" s="413"/>
      <c r="UTJ36" s="413"/>
      <c r="UTK36" s="413"/>
      <c r="UTL36" s="413"/>
      <c r="UTM36" s="413"/>
      <c r="UTN36" s="413"/>
      <c r="UTO36" s="413"/>
      <c r="UTP36" s="413"/>
      <c r="UTQ36" s="413"/>
      <c r="UTR36" s="413"/>
      <c r="UTS36" s="413"/>
      <c r="UTT36" s="413"/>
      <c r="UTU36" s="413"/>
      <c r="UTV36" s="413"/>
      <c r="UTW36" s="413"/>
      <c r="UTX36" s="413"/>
      <c r="UTY36" s="413"/>
      <c r="UTZ36" s="413"/>
      <c r="UUA36" s="413"/>
      <c r="UUB36" s="413"/>
      <c r="UUC36" s="413"/>
      <c r="UUD36" s="413"/>
      <c r="UUE36" s="413"/>
      <c r="UUF36" s="413"/>
      <c r="UUG36" s="413"/>
      <c r="UUH36" s="413"/>
      <c r="UUI36" s="413"/>
      <c r="UUJ36" s="413"/>
      <c r="UUK36" s="413"/>
      <c r="UUL36" s="413"/>
      <c r="UUM36" s="413"/>
      <c r="UUN36" s="413"/>
      <c r="UUO36" s="413"/>
      <c r="UUP36" s="413"/>
      <c r="UUQ36" s="413"/>
      <c r="UUR36" s="413"/>
      <c r="UUS36" s="413"/>
      <c r="UUT36" s="413"/>
      <c r="UUU36" s="413"/>
      <c r="UUV36" s="413"/>
      <c r="UUW36" s="413"/>
      <c r="UUX36" s="413"/>
      <c r="UUY36" s="413"/>
      <c r="UUZ36" s="413"/>
      <c r="UVA36" s="413"/>
      <c r="UVB36" s="413"/>
      <c r="UVC36" s="413"/>
      <c r="UVD36" s="413"/>
      <c r="UVE36" s="413"/>
      <c r="UVF36" s="413"/>
      <c r="UVG36" s="413"/>
      <c r="UVH36" s="413"/>
      <c r="UVI36" s="413"/>
      <c r="UVJ36" s="413"/>
      <c r="UVK36" s="413"/>
      <c r="UVL36" s="413"/>
      <c r="UVM36" s="413"/>
      <c r="UVN36" s="413"/>
      <c r="UVO36" s="413"/>
      <c r="UVP36" s="413"/>
      <c r="UVQ36" s="413"/>
      <c r="UVR36" s="413"/>
      <c r="UVS36" s="413"/>
      <c r="UVT36" s="413"/>
      <c r="UVU36" s="413"/>
      <c r="UVV36" s="413"/>
      <c r="UVW36" s="413"/>
      <c r="UVX36" s="413"/>
      <c r="UVY36" s="413"/>
      <c r="UVZ36" s="413"/>
      <c r="UWA36" s="413"/>
      <c r="UWB36" s="413"/>
      <c r="UWC36" s="413"/>
      <c r="UWD36" s="413"/>
      <c r="UWE36" s="413"/>
      <c r="UWF36" s="413"/>
      <c r="UWG36" s="413"/>
      <c r="UWH36" s="413"/>
      <c r="UWI36" s="413"/>
      <c r="UWJ36" s="413"/>
      <c r="UWK36" s="413"/>
      <c r="UWL36" s="413"/>
      <c r="UWM36" s="413"/>
      <c r="UWN36" s="413"/>
      <c r="UWO36" s="413"/>
      <c r="UWP36" s="413"/>
      <c r="UWQ36" s="413"/>
      <c r="UWR36" s="413"/>
      <c r="UWS36" s="413"/>
      <c r="UWT36" s="413"/>
      <c r="UWU36" s="413"/>
      <c r="UWV36" s="413"/>
      <c r="UWW36" s="413"/>
      <c r="UWX36" s="413"/>
      <c r="UWY36" s="413"/>
      <c r="UWZ36" s="413"/>
      <c r="UXA36" s="413"/>
      <c r="UXB36" s="413"/>
      <c r="UXC36" s="413"/>
      <c r="UXD36" s="413"/>
      <c r="UXE36" s="413"/>
      <c r="UXF36" s="413"/>
      <c r="UXG36" s="413"/>
      <c r="UXH36" s="413"/>
      <c r="UXI36" s="413"/>
      <c r="UXJ36" s="413"/>
      <c r="UXK36" s="413"/>
      <c r="UXL36" s="413"/>
      <c r="UXM36" s="413"/>
      <c r="UXN36" s="413"/>
      <c r="UXO36" s="413"/>
      <c r="UXP36" s="413"/>
      <c r="UXQ36" s="413"/>
      <c r="UXR36" s="413"/>
      <c r="UXS36" s="413"/>
      <c r="UXT36" s="413"/>
      <c r="UXU36" s="413"/>
      <c r="UXV36" s="413"/>
      <c r="UXW36" s="413"/>
      <c r="UXX36" s="413"/>
      <c r="UXY36" s="413"/>
      <c r="UXZ36" s="413"/>
      <c r="UYA36" s="413"/>
      <c r="UYB36" s="413"/>
      <c r="UYC36" s="413"/>
      <c r="UYD36" s="413"/>
      <c r="UYE36" s="413"/>
      <c r="UYF36" s="413"/>
      <c r="UYG36" s="413"/>
      <c r="UYH36" s="413"/>
      <c r="UYI36" s="413"/>
      <c r="UYJ36" s="413"/>
      <c r="UYK36" s="413"/>
      <c r="UYL36" s="413"/>
      <c r="UYM36" s="413"/>
      <c r="UYN36" s="413"/>
      <c r="UYO36" s="413"/>
      <c r="UYP36" s="413"/>
      <c r="UYQ36" s="413"/>
      <c r="UYR36" s="413"/>
      <c r="UYS36" s="413"/>
      <c r="UYT36" s="413"/>
      <c r="UYU36" s="413"/>
      <c r="UYV36" s="413"/>
      <c r="UYW36" s="413"/>
      <c r="UYX36" s="413"/>
      <c r="UYY36" s="413"/>
      <c r="UYZ36" s="413"/>
      <c r="UZA36" s="413"/>
      <c r="UZB36" s="413"/>
      <c r="UZC36" s="413"/>
      <c r="UZD36" s="413"/>
      <c r="UZE36" s="413"/>
      <c r="UZF36" s="413"/>
      <c r="UZG36" s="413"/>
      <c r="UZH36" s="413"/>
      <c r="UZI36" s="413"/>
      <c r="UZJ36" s="413"/>
      <c r="UZK36" s="413"/>
      <c r="UZL36" s="413"/>
      <c r="UZM36" s="413"/>
      <c r="UZN36" s="413"/>
      <c r="UZO36" s="413"/>
      <c r="UZP36" s="413"/>
      <c r="UZQ36" s="413"/>
      <c r="UZR36" s="413"/>
      <c r="UZS36" s="413"/>
      <c r="UZT36" s="413"/>
      <c r="UZU36" s="413"/>
      <c r="UZV36" s="413"/>
      <c r="UZW36" s="413"/>
      <c r="UZX36" s="413"/>
      <c r="UZY36" s="413"/>
      <c r="UZZ36" s="413"/>
      <c r="VAA36" s="413"/>
      <c r="VAB36" s="413"/>
      <c r="VAC36" s="413"/>
      <c r="VAD36" s="413"/>
      <c r="VAE36" s="413"/>
      <c r="VAF36" s="413"/>
      <c r="VAG36" s="413"/>
      <c r="VAH36" s="413"/>
      <c r="VAI36" s="413"/>
      <c r="VAJ36" s="413"/>
      <c r="VAK36" s="413"/>
      <c r="VAL36" s="413"/>
      <c r="VAM36" s="413"/>
      <c r="VAN36" s="413"/>
      <c r="VAO36" s="413"/>
      <c r="VAP36" s="413"/>
      <c r="VAQ36" s="413"/>
      <c r="VAR36" s="413"/>
      <c r="VAS36" s="413"/>
      <c r="VAT36" s="413"/>
      <c r="VAU36" s="413"/>
      <c r="VAV36" s="413"/>
      <c r="VAW36" s="413"/>
      <c r="VAX36" s="413"/>
      <c r="VAY36" s="413"/>
      <c r="VAZ36" s="413"/>
      <c r="VBA36" s="413"/>
      <c r="VBB36" s="413"/>
      <c r="VBC36" s="413"/>
      <c r="VBD36" s="413"/>
      <c r="VBE36" s="413"/>
      <c r="VBF36" s="413"/>
      <c r="VBG36" s="413"/>
      <c r="VBH36" s="413"/>
      <c r="VBI36" s="413"/>
      <c r="VBJ36" s="413"/>
      <c r="VBK36" s="413"/>
      <c r="VBL36" s="413"/>
      <c r="VBM36" s="413"/>
      <c r="VBN36" s="413"/>
      <c r="VBO36" s="413"/>
      <c r="VBP36" s="413"/>
      <c r="VBQ36" s="413"/>
      <c r="VBR36" s="413"/>
      <c r="VBS36" s="413"/>
      <c r="VBT36" s="413"/>
      <c r="VBU36" s="413"/>
      <c r="VBV36" s="413"/>
      <c r="VBW36" s="413"/>
      <c r="VBX36" s="413"/>
      <c r="VBY36" s="413"/>
      <c r="VBZ36" s="413"/>
      <c r="VCA36" s="413"/>
      <c r="VCB36" s="413"/>
      <c r="VCC36" s="413"/>
      <c r="VCD36" s="413"/>
      <c r="VCE36" s="413"/>
      <c r="VCF36" s="413"/>
      <c r="VCG36" s="413"/>
      <c r="VCH36" s="413"/>
      <c r="VCI36" s="413"/>
      <c r="VCJ36" s="413"/>
      <c r="VCK36" s="413"/>
      <c r="VCL36" s="413"/>
      <c r="VCM36" s="413"/>
      <c r="VCN36" s="413"/>
      <c r="VCO36" s="413"/>
      <c r="VCP36" s="413"/>
      <c r="VCQ36" s="413"/>
      <c r="VCR36" s="413"/>
      <c r="VCS36" s="413"/>
      <c r="VCT36" s="413"/>
      <c r="VCU36" s="413"/>
      <c r="VCV36" s="413"/>
      <c r="VCW36" s="413"/>
      <c r="VCX36" s="413"/>
      <c r="VCY36" s="413"/>
      <c r="VCZ36" s="413"/>
      <c r="VDA36" s="413"/>
      <c r="VDB36" s="413"/>
      <c r="VDC36" s="413"/>
      <c r="VDD36" s="413"/>
      <c r="VDE36" s="413"/>
      <c r="VDF36" s="413"/>
      <c r="VDG36" s="413"/>
      <c r="VDH36" s="413"/>
      <c r="VDI36" s="413"/>
      <c r="VDJ36" s="413"/>
      <c r="VDK36" s="413"/>
      <c r="VDL36" s="413"/>
      <c r="VDM36" s="413"/>
      <c r="VDN36" s="413"/>
      <c r="VDO36" s="413"/>
      <c r="VDP36" s="413"/>
      <c r="VDQ36" s="413"/>
      <c r="VDR36" s="413"/>
      <c r="VDS36" s="413"/>
      <c r="VDT36" s="413"/>
      <c r="VDU36" s="413"/>
      <c r="VDV36" s="413"/>
      <c r="VDW36" s="413"/>
      <c r="VDX36" s="413"/>
      <c r="VDY36" s="413"/>
      <c r="VDZ36" s="413"/>
      <c r="VEA36" s="413"/>
      <c r="VEB36" s="413"/>
      <c r="VEC36" s="413"/>
      <c r="VED36" s="413"/>
      <c r="VEE36" s="413"/>
      <c r="VEF36" s="413"/>
      <c r="VEG36" s="413"/>
      <c r="VEH36" s="413"/>
      <c r="VEI36" s="413"/>
      <c r="VEJ36" s="413"/>
      <c r="VEK36" s="413"/>
      <c r="VEL36" s="413"/>
      <c r="VEM36" s="413"/>
      <c r="VEN36" s="413"/>
      <c r="VEO36" s="413"/>
      <c r="VEP36" s="413"/>
      <c r="VEQ36" s="413"/>
      <c r="VER36" s="413"/>
      <c r="VES36" s="413"/>
      <c r="VET36" s="413"/>
      <c r="VEU36" s="413"/>
      <c r="VEV36" s="413"/>
      <c r="VEW36" s="413"/>
      <c r="VEX36" s="413"/>
      <c r="VEY36" s="413"/>
      <c r="VEZ36" s="413"/>
      <c r="VFA36" s="413"/>
      <c r="VFB36" s="413"/>
      <c r="VFC36" s="413"/>
      <c r="VFD36" s="413"/>
      <c r="VFE36" s="413"/>
      <c r="VFF36" s="413"/>
      <c r="VFG36" s="413"/>
      <c r="VFH36" s="413"/>
      <c r="VFI36" s="413"/>
      <c r="VFJ36" s="413"/>
      <c r="VFK36" s="413"/>
      <c r="VFL36" s="413"/>
      <c r="VFM36" s="413"/>
      <c r="VFN36" s="413"/>
      <c r="VFO36" s="413"/>
      <c r="VFP36" s="413"/>
      <c r="VFQ36" s="413"/>
      <c r="VFR36" s="413"/>
      <c r="VFS36" s="413"/>
      <c r="VFT36" s="413"/>
      <c r="VFU36" s="413"/>
      <c r="VFV36" s="413"/>
      <c r="VFW36" s="413"/>
      <c r="VFX36" s="413"/>
      <c r="VFY36" s="413"/>
      <c r="VFZ36" s="413"/>
      <c r="VGA36" s="413"/>
      <c r="VGB36" s="413"/>
      <c r="VGC36" s="413"/>
      <c r="VGD36" s="413"/>
      <c r="VGE36" s="413"/>
      <c r="VGF36" s="413"/>
      <c r="VGG36" s="413"/>
      <c r="VGH36" s="413"/>
      <c r="VGI36" s="413"/>
      <c r="VGJ36" s="413"/>
      <c r="VGK36" s="413"/>
      <c r="VGL36" s="413"/>
      <c r="VGM36" s="413"/>
      <c r="VGN36" s="413"/>
      <c r="VGO36" s="413"/>
      <c r="VGP36" s="413"/>
      <c r="VGQ36" s="413"/>
      <c r="VGR36" s="413"/>
      <c r="VGS36" s="413"/>
      <c r="VGT36" s="413"/>
      <c r="VGU36" s="413"/>
      <c r="VGV36" s="413"/>
      <c r="VGW36" s="413"/>
      <c r="VGX36" s="413"/>
      <c r="VGY36" s="413"/>
      <c r="VGZ36" s="413"/>
      <c r="VHA36" s="413"/>
      <c r="VHB36" s="413"/>
      <c r="VHC36" s="413"/>
      <c r="VHD36" s="413"/>
      <c r="VHE36" s="413"/>
      <c r="VHF36" s="413"/>
      <c r="VHG36" s="413"/>
      <c r="VHH36" s="413"/>
      <c r="VHI36" s="413"/>
      <c r="VHJ36" s="413"/>
      <c r="VHK36" s="413"/>
      <c r="VHL36" s="413"/>
      <c r="VHM36" s="413"/>
      <c r="VHN36" s="413"/>
      <c r="VHO36" s="413"/>
      <c r="VHP36" s="413"/>
      <c r="VHQ36" s="413"/>
      <c r="VHR36" s="413"/>
      <c r="VHS36" s="413"/>
      <c r="VHT36" s="413"/>
      <c r="VHU36" s="413"/>
      <c r="VHV36" s="413"/>
      <c r="VHW36" s="413"/>
      <c r="VHX36" s="413"/>
      <c r="VHY36" s="413"/>
      <c r="VHZ36" s="413"/>
      <c r="VIA36" s="413"/>
      <c r="VIB36" s="413"/>
      <c r="VIC36" s="413"/>
      <c r="VID36" s="413"/>
      <c r="VIE36" s="413"/>
      <c r="VIF36" s="413"/>
      <c r="VIG36" s="413"/>
      <c r="VIH36" s="413"/>
      <c r="VII36" s="413"/>
      <c r="VIJ36" s="413"/>
      <c r="VIK36" s="413"/>
      <c r="VIL36" s="413"/>
      <c r="VIM36" s="413"/>
      <c r="VIN36" s="413"/>
      <c r="VIO36" s="413"/>
      <c r="VIP36" s="413"/>
      <c r="VIQ36" s="413"/>
      <c r="VIR36" s="413"/>
      <c r="VIS36" s="413"/>
      <c r="VIT36" s="413"/>
      <c r="VIU36" s="413"/>
      <c r="VIV36" s="413"/>
      <c r="VIW36" s="413"/>
      <c r="VIX36" s="413"/>
      <c r="VIY36" s="413"/>
      <c r="VIZ36" s="413"/>
      <c r="VJA36" s="413"/>
      <c r="VJB36" s="413"/>
      <c r="VJC36" s="413"/>
      <c r="VJD36" s="413"/>
      <c r="VJE36" s="413"/>
      <c r="VJF36" s="413"/>
      <c r="VJG36" s="413"/>
      <c r="VJH36" s="413"/>
      <c r="VJI36" s="413"/>
      <c r="VJJ36" s="413"/>
      <c r="VJK36" s="413"/>
      <c r="VJL36" s="413"/>
      <c r="VJM36" s="413"/>
      <c r="VJN36" s="413"/>
      <c r="VJO36" s="413"/>
      <c r="VJP36" s="413"/>
      <c r="VJQ36" s="413"/>
      <c r="VJR36" s="413"/>
      <c r="VJS36" s="413"/>
      <c r="VJT36" s="413"/>
      <c r="VJU36" s="413"/>
      <c r="VJV36" s="413"/>
      <c r="VJW36" s="413"/>
      <c r="VJX36" s="413"/>
      <c r="VJY36" s="413"/>
      <c r="VJZ36" s="413"/>
      <c r="VKA36" s="413"/>
      <c r="VKB36" s="413"/>
      <c r="VKC36" s="413"/>
      <c r="VKD36" s="413"/>
      <c r="VKE36" s="413"/>
      <c r="VKF36" s="413"/>
      <c r="VKG36" s="413"/>
      <c r="VKH36" s="413"/>
      <c r="VKI36" s="413"/>
      <c r="VKJ36" s="413"/>
      <c r="VKK36" s="413"/>
      <c r="VKL36" s="413"/>
      <c r="VKM36" s="413"/>
      <c r="VKN36" s="413"/>
      <c r="VKO36" s="413"/>
      <c r="VKP36" s="413"/>
      <c r="VKQ36" s="413"/>
      <c r="VKR36" s="413"/>
      <c r="VKS36" s="413"/>
      <c r="VKT36" s="413"/>
      <c r="VKU36" s="413"/>
      <c r="VKV36" s="413"/>
      <c r="VKW36" s="413"/>
      <c r="VKX36" s="413"/>
      <c r="VKY36" s="413"/>
      <c r="VKZ36" s="413"/>
      <c r="VLA36" s="413"/>
      <c r="VLB36" s="413"/>
      <c r="VLC36" s="413"/>
      <c r="VLD36" s="413"/>
      <c r="VLE36" s="413"/>
      <c r="VLF36" s="413"/>
      <c r="VLG36" s="413"/>
      <c r="VLH36" s="413"/>
      <c r="VLI36" s="413"/>
      <c r="VLJ36" s="413"/>
      <c r="VLK36" s="413"/>
      <c r="VLL36" s="413"/>
      <c r="VLM36" s="413"/>
      <c r="VLN36" s="413"/>
      <c r="VLO36" s="413"/>
      <c r="VLP36" s="413"/>
      <c r="VLQ36" s="413"/>
      <c r="VLR36" s="413"/>
      <c r="VLS36" s="413"/>
      <c r="VLT36" s="413"/>
      <c r="VLU36" s="413"/>
      <c r="VLV36" s="413"/>
      <c r="VLW36" s="413"/>
      <c r="VLX36" s="413"/>
      <c r="VLY36" s="413"/>
      <c r="VLZ36" s="413"/>
      <c r="VMA36" s="413"/>
      <c r="VMB36" s="413"/>
      <c r="VMC36" s="413"/>
      <c r="VMD36" s="413"/>
      <c r="VME36" s="413"/>
      <c r="VMF36" s="413"/>
      <c r="VMG36" s="413"/>
      <c r="VMH36" s="413"/>
      <c r="VMI36" s="413"/>
      <c r="VMJ36" s="413"/>
      <c r="VMK36" s="413"/>
      <c r="VML36" s="413"/>
      <c r="VMM36" s="413"/>
      <c r="VMN36" s="413"/>
      <c r="VMO36" s="413"/>
      <c r="VMP36" s="413"/>
      <c r="VMQ36" s="413"/>
      <c r="VMR36" s="413"/>
      <c r="VMS36" s="413"/>
      <c r="VMT36" s="413"/>
      <c r="VMU36" s="413"/>
      <c r="VMV36" s="413"/>
      <c r="VMW36" s="413"/>
      <c r="VMX36" s="413"/>
      <c r="VMY36" s="413"/>
      <c r="VMZ36" s="413"/>
      <c r="VNA36" s="413"/>
      <c r="VNB36" s="413"/>
      <c r="VNC36" s="413"/>
      <c r="VND36" s="413"/>
      <c r="VNE36" s="413"/>
      <c r="VNF36" s="413"/>
      <c r="VNG36" s="413"/>
      <c r="VNH36" s="413"/>
      <c r="VNI36" s="413"/>
      <c r="VNJ36" s="413"/>
      <c r="VNK36" s="413"/>
      <c r="VNL36" s="413"/>
      <c r="VNM36" s="413"/>
      <c r="VNN36" s="413"/>
      <c r="VNO36" s="413"/>
      <c r="VNP36" s="413"/>
      <c r="VNQ36" s="413"/>
      <c r="VNR36" s="413"/>
      <c r="VNS36" s="413"/>
      <c r="VNT36" s="413"/>
      <c r="VNU36" s="413"/>
      <c r="VNV36" s="413"/>
      <c r="VNW36" s="413"/>
      <c r="VNX36" s="413"/>
      <c r="VNY36" s="413"/>
      <c r="VNZ36" s="413"/>
      <c r="VOA36" s="413"/>
      <c r="VOB36" s="413"/>
      <c r="VOC36" s="413"/>
      <c r="VOD36" s="413"/>
      <c r="VOE36" s="413"/>
      <c r="VOF36" s="413"/>
      <c r="VOG36" s="413"/>
      <c r="VOH36" s="413"/>
      <c r="VOI36" s="413"/>
      <c r="VOJ36" s="413"/>
      <c r="VOK36" s="413"/>
      <c r="VOL36" s="413"/>
      <c r="VOM36" s="413"/>
      <c r="VON36" s="413"/>
      <c r="VOO36" s="413"/>
      <c r="VOP36" s="413"/>
      <c r="VOQ36" s="413"/>
      <c r="VOR36" s="413"/>
      <c r="VOS36" s="413"/>
      <c r="VOT36" s="413"/>
      <c r="VOU36" s="413"/>
      <c r="VOV36" s="413"/>
      <c r="VOW36" s="413"/>
      <c r="VOX36" s="413"/>
      <c r="VOY36" s="413"/>
      <c r="VOZ36" s="413"/>
      <c r="VPA36" s="413"/>
      <c r="VPB36" s="413"/>
      <c r="VPC36" s="413"/>
      <c r="VPD36" s="413"/>
      <c r="VPE36" s="413"/>
      <c r="VPF36" s="413"/>
      <c r="VPG36" s="413"/>
      <c r="VPH36" s="413"/>
      <c r="VPI36" s="413"/>
      <c r="VPJ36" s="413"/>
      <c r="VPK36" s="413"/>
      <c r="VPL36" s="413"/>
      <c r="VPM36" s="413"/>
      <c r="VPN36" s="413"/>
      <c r="VPO36" s="413"/>
      <c r="VPP36" s="413"/>
      <c r="VPQ36" s="413"/>
      <c r="VPR36" s="413"/>
      <c r="VPS36" s="413"/>
      <c r="VPT36" s="413"/>
      <c r="VPU36" s="413"/>
      <c r="VPV36" s="413"/>
      <c r="VPW36" s="413"/>
      <c r="VPX36" s="413"/>
      <c r="VPY36" s="413"/>
      <c r="VPZ36" s="413"/>
      <c r="VQA36" s="413"/>
      <c r="VQB36" s="413"/>
      <c r="VQC36" s="413"/>
      <c r="VQD36" s="413"/>
      <c r="VQE36" s="413"/>
      <c r="VQF36" s="413"/>
      <c r="VQG36" s="413"/>
      <c r="VQH36" s="413"/>
      <c r="VQI36" s="413"/>
      <c r="VQJ36" s="413"/>
      <c r="VQK36" s="413"/>
      <c r="VQL36" s="413"/>
      <c r="VQM36" s="413"/>
      <c r="VQN36" s="413"/>
      <c r="VQO36" s="413"/>
      <c r="VQP36" s="413"/>
      <c r="VQQ36" s="413"/>
      <c r="VQR36" s="413"/>
      <c r="VQS36" s="413"/>
      <c r="VQT36" s="413"/>
      <c r="VQU36" s="413"/>
      <c r="VQV36" s="413"/>
      <c r="VQW36" s="413"/>
      <c r="VQX36" s="413"/>
      <c r="VQY36" s="413"/>
      <c r="VQZ36" s="413"/>
      <c r="VRA36" s="413"/>
      <c r="VRB36" s="413"/>
      <c r="VRC36" s="413"/>
      <c r="VRD36" s="413"/>
      <c r="VRE36" s="413"/>
      <c r="VRF36" s="413"/>
      <c r="VRG36" s="413"/>
      <c r="VRH36" s="413"/>
      <c r="VRI36" s="413"/>
      <c r="VRJ36" s="413"/>
      <c r="VRK36" s="413"/>
      <c r="VRL36" s="413"/>
      <c r="VRM36" s="413"/>
      <c r="VRN36" s="413"/>
      <c r="VRO36" s="413"/>
      <c r="VRP36" s="413"/>
      <c r="VRQ36" s="413"/>
      <c r="VRR36" s="413"/>
      <c r="VRS36" s="413"/>
      <c r="VRT36" s="413"/>
      <c r="VRU36" s="413"/>
      <c r="VRV36" s="413"/>
      <c r="VRW36" s="413"/>
      <c r="VRX36" s="413"/>
      <c r="VRY36" s="413"/>
      <c r="VRZ36" s="413"/>
      <c r="VSA36" s="413"/>
      <c r="VSB36" s="413"/>
      <c r="VSC36" s="413"/>
      <c r="VSD36" s="413"/>
      <c r="VSE36" s="413"/>
      <c r="VSF36" s="413"/>
      <c r="VSG36" s="413"/>
      <c r="VSH36" s="413"/>
      <c r="VSI36" s="413"/>
      <c r="VSJ36" s="413"/>
      <c r="VSK36" s="413"/>
      <c r="VSL36" s="413"/>
      <c r="VSM36" s="413"/>
      <c r="VSN36" s="413"/>
      <c r="VSO36" s="413"/>
      <c r="VSP36" s="413"/>
      <c r="VSQ36" s="413"/>
      <c r="VSR36" s="413"/>
      <c r="VSS36" s="413"/>
      <c r="VST36" s="413"/>
      <c r="VSU36" s="413"/>
      <c r="VSV36" s="413"/>
      <c r="VSW36" s="413"/>
      <c r="VSX36" s="413"/>
      <c r="VSY36" s="413"/>
      <c r="VSZ36" s="413"/>
      <c r="VTA36" s="413"/>
      <c r="VTB36" s="413"/>
      <c r="VTC36" s="413"/>
      <c r="VTD36" s="413"/>
      <c r="VTE36" s="413"/>
      <c r="VTF36" s="413"/>
      <c r="VTG36" s="413"/>
      <c r="VTH36" s="413"/>
      <c r="VTI36" s="413"/>
      <c r="VTJ36" s="413"/>
      <c r="VTK36" s="413"/>
      <c r="VTL36" s="413"/>
      <c r="VTM36" s="413"/>
      <c r="VTN36" s="413"/>
      <c r="VTO36" s="413"/>
      <c r="VTP36" s="413"/>
      <c r="VTQ36" s="413"/>
      <c r="VTR36" s="413"/>
      <c r="VTS36" s="413"/>
      <c r="VTT36" s="413"/>
      <c r="VTU36" s="413"/>
      <c r="VTV36" s="413"/>
      <c r="VTW36" s="413"/>
      <c r="VTX36" s="413"/>
      <c r="VTY36" s="413"/>
      <c r="VTZ36" s="413"/>
      <c r="VUA36" s="413"/>
      <c r="VUB36" s="413"/>
      <c r="VUC36" s="413"/>
      <c r="VUD36" s="413"/>
      <c r="VUE36" s="413"/>
      <c r="VUF36" s="413"/>
      <c r="VUG36" s="413"/>
      <c r="VUH36" s="413"/>
      <c r="VUI36" s="413"/>
      <c r="VUJ36" s="413"/>
      <c r="VUK36" s="413"/>
      <c r="VUL36" s="413"/>
      <c r="VUM36" s="413"/>
      <c r="VUN36" s="413"/>
      <c r="VUO36" s="413"/>
      <c r="VUP36" s="413"/>
      <c r="VUQ36" s="413"/>
      <c r="VUR36" s="413"/>
      <c r="VUS36" s="413"/>
      <c r="VUT36" s="413"/>
      <c r="VUU36" s="413"/>
      <c r="VUV36" s="413"/>
      <c r="VUW36" s="413"/>
      <c r="VUX36" s="413"/>
      <c r="VUY36" s="413"/>
      <c r="VUZ36" s="413"/>
      <c r="VVA36" s="413"/>
      <c r="VVB36" s="413"/>
      <c r="VVC36" s="413"/>
      <c r="VVD36" s="413"/>
      <c r="VVE36" s="413"/>
      <c r="VVF36" s="413"/>
      <c r="VVG36" s="413"/>
      <c r="VVH36" s="413"/>
      <c r="VVI36" s="413"/>
      <c r="VVJ36" s="413"/>
      <c r="VVK36" s="413"/>
      <c r="VVL36" s="413"/>
      <c r="VVM36" s="413"/>
      <c r="VVN36" s="413"/>
      <c r="VVO36" s="413"/>
      <c r="VVP36" s="413"/>
      <c r="VVQ36" s="413"/>
      <c r="VVR36" s="413"/>
      <c r="VVS36" s="413"/>
      <c r="VVT36" s="413"/>
      <c r="VVU36" s="413"/>
      <c r="VVV36" s="413"/>
      <c r="VVW36" s="413"/>
      <c r="VVX36" s="413"/>
      <c r="VVY36" s="413"/>
      <c r="VVZ36" s="413"/>
      <c r="VWA36" s="413"/>
      <c r="VWB36" s="413"/>
      <c r="VWC36" s="413"/>
      <c r="VWD36" s="413"/>
      <c r="VWE36" s="413"/>
      <c r="VWF36" s="413"/>
      <c r="VWG36" s="413"/>
      <c r="VWH36" s="413"/>
      <c r="VWI36" s="413"/>
      <c r="VWJ36" s="413"/>
      <c r="VWK36" s="413"/>
      <c r="VWL36" s="413"/>
      <c r="VWM36" s="413"/>
      <c r="VWN36" s="413"/>
      <c r="VWO36" s="413"/>
      <c r="VWP36" s="413"/>
      <c r="VWQ36" s="413"/>
      <c r="VWR36" s="413"/>
      <c r="VWS36" s="413"/>
      <c r="VWT36" s="413"/>
      <c r="VWU36" s="413"/>
      <c r="VWV36" s="413"/>
      <c r="VWW36" s="413"/>
      <c r="VWX36" s="413"/>
      <c r="VWY36" s="413"/>
      <c r="VWZ36" s="413"/>
      <c r="VXA36" s="413"/>
      <c r="VXB36" s="413"/>
      <c r="VXC36" s="413"/>
      <c r="VXD36" s="413"/>
      <c r="VXE36" s="413"/>
      <c r="VXF36" s="413"/>
      <c r="VXG36" s="413"/>
      <c r="VXH36" s="413"/>
      <c r="VXI36" s="413"/>
      <c r="VXJ36" s="413"/>
      <c r="VXK36" s="413"/>
      <c r="VXL36" s="413"/>
      <c r="VXM36" s="413"/>
      <c r="VXN36" s="413"/>
      <c r="VXO36" s="413"/>
      <c r="VXP36" s="413"/>
      <c r="VXQ36" s="413"/>
      <c r="VXR36" s="413"/>
      <c r="VXS36" s="413"/>
      <c r="VXT36" s="413"/>
      <c r="VXU36" s="413"/>
      <c r="VXV36" s="413"/>
      <c r="VXW36" s="413"/>
      <c r="VXX36" s="413"/>
      <c r="VXY36" s="413"/>
      <c r="VXZ36" s="413"/>
      <c r="VYA36" s="413"/>
      <c r="VYB36" s="413"/>
      <c r="VYC36" s="413"/>
      <c r="VYD36" s="413"/>
      <c r="VYE36" s="413"/>
      <c r="VYF36" s="413"/>
      <c r="VYG36" s="413"/>
      <c r="VYH36" s="413"/>
      <c r="VYI36" s="413"/>
      <c r="VYJ36" s="413"/>
      <c r="VYK36" s="413"/>
      <c r="VYL36" s="413"/>
      <c r="VYM36" s="413"/>
      <c r="VYN36" s="413"/>
      <c r="VYO36" s="413"/>
      <c r="VYP36" s="413"/>
      <c r="VYQ36" s="413"/>
      <c r="VYR36" s="413"/>
      <c r="VYS36" s="413"/>
      <c r="VYT36" s="413"/>
      <c r="VYU36" s="413"/>
      <c r="VYV36" s="413"/>
      <c r="VYW36" s="413"/>
      <c r="VYX36" s="413"/>
      <c r="VYY36" s="413"/>
      <c r="VYZ36" s="413"/>
      <c r="VZA36" s="413"/>
      <c r="VZB36" s="413"/>
      <c r="VZC36" s="413"/>
      <c r="VZD36" s="413"/>
      <c r="VZE36" s="413"/>
      <c r="VZF36" s="413"/>
      <c r="VZG36" s="413"/>
      <c r="VZH36" s="413"/>
      <c r="VZI36" s="413"/>
      <c r="VZJ36" s="413"/>
      <c r="VZK36" s="413"/>
      <c r="VZL36" s="413"/>
      <c r="VZM36" s="413"/>
      <c r="VZN36" s="413"/>
      <c r="VZO36" s="413"/>
      <c r="VZP36" s="413"/>
      <c r="VZQ36" s="413"/>
      <c r="VZR36" s="413"/>
      <c r="VZS36" s="413"/>
      <c r="VZT36" s="413"/>
      <c r="VZU36" s="413"/>
      <c r="VZV36" s="413"/>
      <c r="VZW36" s="413"/>
      <c r="VZX36" s="413"/>
      <c r="VZY36" s="413"/>
      <c r="VZZ36" s="413"/>
      <c r="WAA36" s="413"/>
      <c r="WAB36" s="413"/>
      <c r="WAC36" s="413"/>
      <c r="WAD36" s="413"/>
      <c r="WAE36" s="413"/>
      <c r="WAF36" s="413"/>
      <c r="WAG36" s="413"/>
      <c r="WAH36" s="413"/>
      <c r="WAI36" s="413"/>
      <c r="WAJ36" s="413"/>
      <c r="WAK36" s="413"/>
      <c r="WAL36" s="413"/>
      <c r="WAM36" s="413"/>
      <c r="WAN36" s="413"/>
      <c r="WAO36" s="413"/>
      <c r="WAP36" s="413"/>
      <c r="WAQ36" s="413"/>
      <c r="WAR36" s="413"/>
      <c r="WAS36" s="413"/>
      <c r="WAT36" s="413"/>
      <c r="WAU36" s="413"/>
      <c r="WAV36" s="413"/>
      <c r="WAW36" s="413"/>
      <c r="WAX36" s="413"/>
      <c r="WAY36" s="413"/>
      <c r="WAZ36" s="413"/>
      <c r="WBA36" s="413"/>
      <c r="WBB36" s="413"/>
      <c r="WBC36" s="413"/>
      <c r="WBD36" s="413"/>
      <c r="WBE36" s="413"/>
      <c r="WBF36" s="413"/>
      <c r="WBG36" s="413"/>
      <c r="WBH36" s="413"/>
      <c r="WBI36" s="413"/>
      <c r="WBJ36" s="413"/>
      <c r="WBK36" s="413"/>
      <c r="WBL36" s="413"/>
      <c r="WBM36" s="413"/>
      <c r="WBN36" s="413"/>
      <c r="WBO36" s="413"/>
      <c r="WBP36" s="413"/>
      <c r="WBQ36" s="413"/>
      <c r="WBR36" s="413"/>
      <c r="WBS36" s="413"/>
      <c r="WBT36" s="413"/>
      <c r="WBU36" s="413"/>
      <c r="WBV36" s="413"/>
      <c r="WBW36" s="413"/>
      <c r="WBX36" s="413"/>
      <c r="WBY36" s="413"/>
      <c r="WBZ36" s="413"/>
      <c r="WCA36" s="413"/>
      <c r="WCB36" s="413"/>
      <c r="WCC36" s="413"/>
      <c r="WCD36" s="413"/>
      <c r="WCE36" s="413"/>
      <c r="WCF36" s="413"/>
      <c r="WCG36" s="413"/>
      <c r="WCH36" s="413"/>
      <c r="WCI36" s="413"/>
      <c r="WCJ36" s="413"/>
      <c r="WCK36" s="413"/>
      <c r="WCL36" s="413"/>
      <c r="WCM36" s="413"/>
      <c r="WCN36" s="413"/>
      <c r="WCO36" s="413"/>
      <c r="WCP36" s="413"/>
      <c r="WCQ36" s="413"/>
      <c r="WCR36" s="413"/>
      <c r="WCS36" s="413"/>
      <c r="WCT36" s="413"/>
      <c r="WCU36" s="413"/>
      <c r="WCV36" s="413"/>
      <c r="WCW36" s="413"/>
      <c r="WCX36" s="413"/>
      <c r="WCY36" s="413"/>
      <c r="WCZ36" s="413"/>
      <c r="WDA36" s="413"/>
      <c r="WDB36" s="413"/>
      <c r="WDC36" s="413"/>
      <c r="WDD36" s="413"/>
      <c r="WDE36" s="413"/>
      <c r="WDF36" s="413"/>
      <c r="WDG36" s="413"/>
      <c r="WDH36" s="413"/>
      <c r="WDI36" s="413"/>
      <c r="WDJ36" s="413"/>
      <c r="WDK36" s="413"/>
      <c r="WDL36" s="413"/>
      <c r="WDM36" s="413"/>
      <c r="WDN36" s="413"/>
      <c r="WDO36" s="413"/>
      <c r="WDP36" s="413"/>
      <c r="WDQ36" s="413"/>
      <c r="WDR36" s="413"/>
      <c r="WDS36" s="413"/>
      <c r="WDT36" s="413"/>
      <c r="WDU36" s="413"/>
      <c r="WDV36" s="413"/>
      <c r="WDW36" s="413"/>
      <c r="WDX36" s="413"/>
      <c r="WDY36" s="413"/>
      <c r="WDZ36" s="413"/>
      <c r="WEA36" s="413"/>
      <c r="WEB36" s="413"/>
      <c r="WEC36" s="413"/>
      <c r="WED36" s="413"/>
      <c r="WEE36" s="413"/>
      <c r="WEF36" s="413"/>
      <c r="WEG36" s="413"/>
      <c r="WEH36" s="413"/>
      <c r="WEI36" s="413"/>
      <c r="WEJ36" s="413"/>
      <c r="WEK36" s="413"/>
      <c r="WEL36" s="413"/>
      <c r="WEM36" s="413"/>
      <c r="WEN36" s="413"/>
      <c r="WEO36" s="413"/>
      <c r="WEP36" s="413"/>
      <c r="WEQ36" s="413"/>
      <c r="WER36" s="413"/>
      <c r="WES36" s="413"/>
      <c r="WET36" s="413"/>
      <c r="WEU36" s="413"/>
      <c r="WEV36" s="413"/>
      <c r="WEW36" s="413"/>
      <c r="WEX36" s="413"/>
      <c r="WEY36" s="413"/>
      <c r="WEZ36" s="413"/>
      <c r="WFA36" s="413"/>
      <c r="WFB36" s="413"/>
      <c r="WFC36" s="413"/>
      <c r="WFD36" s="413"/>
      <c r="WFE36" s="413"/>
      <c r="WFF36" s="413"/>
      <c r="WFG36" s="413"/>
      <c r="WFH36" s="413"/>
      <c r="WFI36" s="413"/>
      <c r="WFJ36" s="413"/>
      <c r="WFK36" s="413"/>
      <c r="WFL36" s="413"/>
      <c r="WFM36" s="413"/>
      <c r="WFN36" s="413"/>
      <c r="WFO36" s="413"/>
      <c r="WFP36" s="413"/>
      <c r="WFQ36" s="413"/>
      <c r="WFR36" s="413"/>
      <c r="WFS36" s="413"/>
      <c r="WFT36" s="413"/>
      <c r="WFU36" s="413"/>
      <c r="WFV36" s="413"/>
      <c r="WFW36" s="413"/>
      <c r="WFX36" s="413"/>
      <c r="WFY36" s="413"/>
      <c r="WFZ36" s="413"/>
      <c r="WGA36" s="413"/>
      <c r="WGB36" s="413"/>
      <c r="WGC36" s="413"/>
      <c r="WGD36" s="413"/>
      <c r="WGE36" s="413"/>
      <c r="WGF36" s="413"/>
      <c r="WGG36" s="413"/>
      <c r="WGH36" s="413"/>
      <c r="WGI36" s="413"/>
      <c r="WGJ36" s="413"/>
      <c r="WGK36" s="413"/>
      <c r="WGL36" s="413"/>
      <c r="WGM36" s="413"/>
      <c r="WGN36" s="413"/>
      <c r="WGO36" s="413"/>
      <c r="WGP36" s="413"/>
      <c r="WGQ36" s="413"/>
      <c r="WGR36" s="413"/>
      <c r="WGS36" s="413"/>
      <c r="WGT36" s="413"/>
      <c r="WGU36" s="413"/>
      <c r="WGV36" s="413"/>
      <c r="WGW36" s="413"/>
      <c r="WGX36" s="413"/>
      <c r="WGY36" s="413"/>
      <c r="WGZ36" s="413"/>
      <c r="WHA36" s="413"/>
      <c r="WHB36" s="413"/>
      <c r="WHC36" s="413"/>
      <c r="WHD36" s="413"/>
      <c r="WHE36" s="413"/>
      <c r="WHF36" s="413"/>
      <c r="WHG36" s="413"/>
      <c r="WHH36" s="413"/>
      <c r="WHI36" s="413"/>
      <c r="WHJ36" s="413"/>
      <c r="WHK36" s="413"/>
      <c r="WHL36" s="413"/>
      <c r="WHM36" s="413"/>
      <c r="WHN36" s="413"/>
      <c r="WHO36" s="413"/>
      <c r="WHP36" s="413"/>
      <c r="WHQ36" s="413"/>
      <c r="WHR36" s="413"/>
      <c r="WHS36" s="413"/>
      <c r="WHT36" s="413"/>
      <c r="WHU36" s="413"/>
      <c r="WHV36" s="413"/>
      <c r="WHW36" s="413"/>
      <c r="WHX36" s="413"/>
      <c r="WHY36" s="413"/>
      <c r="WHZ36" s="413"/>
      <c r="WIA36" s="413"/>
      <c r="WIB36" s="413"/>
      <c r="WIC36" s="413"/>
      <c r="WID36" s="413"/>
      <c r="WIE36" s="413"/>
      <c r="WIF36" s="413"/>
      <c r="WIG36" s="413"/>
      <c r="WIH36" s="413"/>
      <c r="WII36" s="413"/>
      <c r="WIJ36" s="413"/>
      <c r="WIK36" s="413"/>
      <c r="WIL36" s="413"/>
      <c r="WIM36" s="413"/>
      <c r="WIN36" s="413"/>
      <c r="WIO36" s="413"/>
      <c r="WIP36" s="413"/>
      <c r="WIQ36" s="413"/>
      <c r="WIR36" s="413"/>
      <c r="WIS36" s="413"/>
      <c r="WIT36" s="413"/>
      <c r="WIU36" s="413"/>
      <c r="WIV36" s="413"/>
      <c r="WIW36" s="413"/>
      <c r="WIX36" s="413"/>
      <c r="WIY36" s="413"/>
      <c r="WIZ36" s="413"/>
      <c r="WJA36" s="413"/>
      <c r="WJB36" s="413"/>
      <c r="WJC36" s="413"/>
      <c r="WJD36" s="413"/>
      <c r="WJE36" s="413"/>
      <c r="WJF36" s="413"/>
      <c r="WJG36" s="413"/>
      <c r="WJH36" s="413"/>
      <c r="WJI36" s="413"/>
      <c r="WJJ36" s="413"/>
      <c r="WJK36" s="413"/>
      <c r="WJL36" s="413"/>
      <c r="WJM36" s="413"/>
      <c r="WJN36" s="413"/>
      <c r="WJO36" s="413"/>
      <c r="WJP36" s="413"/>
      <c r="WJQ36" s="413"/>
      <c r="WJR36" s="413"/>
      <c r="WJS36" s="413"/>
      <c r="WJT36" s="413"/>
      <c r="WJU36" s="413"/>
      <c r="WJV36" s="413"/>
      <c r="WJW36" s="413"/>
      <c r="WJX36" s="413"/>
      <c r="WJY36" s="413"/>
      <c r="WJZ36" s="413"/>
      <c r="WKA36" s="413"/>
      <c r="WKB36" s="413"/>
      <c r="WKC36" s="413"/>
      <c r="WKD36" s="413"/>
      <c r="WKE36" s="413"/>
      <c r="WKF36" s="413"/>
      <c r="WKG36" s="413"/>
      <c r="WKH36" s="413"/>
      <c r="WKI36" s="413"/>
      <c r="WKJ36" s="413"/>
      <c r="WKK36" s="413"/>
      <c r="WKL36" s="413"/>
      <c r="WKM36" s="413"/>
      <c r="WKN36" s="413"/>
      <c r="WKO36" s="413"/>
      <c r="WKP36" s="413"/>
      <c r="WKQ36" s="413"/>
      <c r="WKR36" s="413"/>
      <c r="WKS36" s="413"/>
      <c r="WKT36" s="413"/>
      <c r="WKU36" s="413"/>
      <c r="WKV36" s="413"/>
      <c r="WKW36" s="413"/>
      <c r="WKX36" s="413"/>
      <c r="WKY36" s="413"/>
      <c r="WKZ36" s="413"/>
      <c r="WLA36" s="413"/>
      <c r="WLB36" s="413"/>
      <c r="WLC36" s="413"/>
      <c r="WLD36" s="413"/>
      <c r="WLE36" s="413"/>
      <c r="WLF36" s="413"/>
      <c r="WLG36" s="413"/>
      <c r="WLH36" s="413"/>
      <c r="WLI36" s="413"/>
      <c r="WLJ36" s="413"/>
      <c r="WLK36" s="413"/>
      <c r="WLL36" s="413"/>
      <c r="WLM36" s="413"/>
      <c r="WLN36" s="413"/>
      <c r="WLO36" s="413"/>
      <c r="WLP36" s="413"/>
      <c r="WLQ36" s="413"/>
      <c r="WLR36" s="413"/>
      <c r="WLS36" s="413"/>
      <c r="WLT36" s="413"/>
      <c r="WLU36" s="413"/>
      <c r="WLV36" s="413"/>
      <c r="WLW36" s="413"/>
      <c r="WLX36" s="413"/>
      <c r="WLY36" s="413"/>
      <c r="WLZ36" s="413"/>
      <c r="WMA36" s="413"/>
      <c r="WMB36" s="413"/>
      <c r="WMC36" s="413"/>
      <c r="WMD36" s="413"/>
      <c r="WME36" s="413"/>
      <c r="WMF36" s="413"/>
      <c r="WMG36" s="413"/>
      <c r="WMH36" s="413"/>
      <c r="WMI36" s="413"/>
      <c r="WMJ36" s="413"/>
      <c r="WMK36" s="413"/>
      <c r="WML36" s="413"/>
      <c r="WMM36" s="413"/>
      <c r="WMN36" s="413"/>
      <c r="WMO36" s="413"/>
      <c r="WMP36" s="413"/>
      <c r="WMQ36" s="413"/>
      <c r="WMR36" s="413"/>
      <c r="WMS36" s="413"/>
      <c r="WMT36" s="413"/>
      <c r="WMU36" s="413"/>
      <c r="WMV36" s="413"/>
      <c r="WMW36" s="413"/>
      <c r="WMX36" s="413"/>
      <c r="WMY36" s="413"/>
      <c r="WMZ36" s="413"/>
      <c r="WNA36" s="413"/>
      <c r="WNB36" s="413"/>
      <c r="WNC36" s="413"/>
      <c r="WND36" s="413"/>
      <c r="WNE36" s="413"/>
      <c r="WNF36" s="413"/>
      <c r="WNG36" s="413"/>
      <c r="WNH36" s="413"/>
      <c r="WNI36" s="413"/>
      <c r="WNJ36" s="413"/>
      <c r="WNK36" s="413"/>
      <c r="WNL36" s="413"/>
      <c r="WNM36" s="413"/>
      <c r="WNN36" s="413"/>
      <c r="WNO36" s="413"/>
      <c r="WNP36" s="413"/>
      <c r="WNQ36" s="413"/>
      <c r="WNR36" s="413"/>
      <c r="WNS36" s="413"/>
      <c r="WNT36" s="413"/>
      <c r="WNU36" s="413"/>
      <c r="WNV36" s="413"/>
      <c r="WNW36" s="413"/>
      <c r="WNX36" s="413"/>
      <c r="WNY36" s="413"/>
      <c r="WNZ36" s="413"/>
      <c r="WOA36" s="413"/>
      <c r="WOB36" s="413"/>
      <c r="WOC36" s="413"/>
      <c r="WOD36" s="413"/>
      <c r="WOE36" s="413"/>
      <c r="WOF36" s="413"/>
      <c r="WOG36" s="413"/>
      <c r="WOH36" s="413"/>
      <c r="WOI36" s="413"/>
      <c r="WOJ36" s="413"/>
      <c r="WOK36" s="413"/>
      <c r="WOL36" s="413"/>
      <c r="WOM36" s="413"/>
      <c r="WON36" s="413"/>
      <c r="WOO36" s="413"/>
      <c r="WOP36" s="413"/>
      <c r="WOQ36" s="413"/>
      <c r="WOR36" s="413"/>
      <c r="WOS36" s="413"/>
      <c r="WOT36" s="413"/>
      <c r="WOU36" s="413"/>
      <c r="WOV36" s="413"/>
      <c r="WOW36" s="413"/>
      <c r="WOX36" s="413"/>
      <c r="WOY36" s="413"/>
      <c r="WOZ36" s="413"/>
      <c r="WPA36" s="413"/>
      <c r="WPB36" s="413"/>
      <c r="WPC36" s="413"/>
      <c r="WPD36" s="413"/>
      <c r="WPE36" s="413"/>
      <c r="WPF36" s="413"/>
      <c r="WPG36" s="413"/>
      <c r="WPH36" s="413"/>
      <c r="WPI36" s="413"/>
      <c r="WPJ36" s="413"/>
      <c r="WPK36" s="413"/>
      <c r="WPL36" s="413"/>
      <c r="WPM36" s="413"/>
      <c r="WPN36" s="413"/>
      <c r="WPO36" s="413"/>
      <c r="WPP36" s="413"/>
      <c r="WPQ36" s="413"/>
      <c r="WPR36" s="413"/>
      <c r="WPS36" s="413"/>
      <c r="WPT36" s="413"/>
      <c r="WPU36" s="413"/>
      <c r="WPV36" s="413"/>
      <c r="WPW36" s="413"/>
      <c r="WPX36" s="413"/>
      <c r="WPY36" s="413"/>
      <c r="WPZ36" s="413"/>
      <c r="WQA36" s="413"/>
      <c r="WQB36" s="413"/>
      <c r="WQC36" s="413"/>
      <c r="WQD36" s="413"/>
      <c r="WQE36" s="413"/>
      <c r="WQF36" s="413"/>
      <c r="WQG36" s="413"/>
      <c r="WQH36" s="413"/>
      <c r="WQI36" s="413"/>
      <c r="WQJ36" s="413"/>
      <c r="WQK36" s="413"/>
      <c r="WQL36" s="413"/>
      <c r="WQM36" s="413"/>
      <c r="WQN36" s="413"/>
      <c r="WQO36" s="413"/>
      <c r="WQP36" s="413"/>
      <c r="WQQ36" s="413"/>
      <c r="WQR36" s="413"/>
      <c r="WQS36" s="413"/>
      <c r="WQT36" s="413"/>
      <c r="WQU36" s="413"/>
      <c r="WQV36" s="413"/>
      <c r="WQW36" s="413"/>
      <c r="WQX36" s="413"/>
      <c r="WQY36" s="413"/>
      <c r="WQZ36" s="413"/>
      <c r="WRA36" s="413"/>
      <c r="WRB36" s="413"/>
      <c r="WRC36" s="413"/>
      <c r="WRD36" s="413"/>
      <c r="WRE36" s="413"/>
      <c r="WRF36" s="413"/>
      <c r="WRG36" s="413"/>
      <c r="WRH36" s="413"/>
      <c r="WRI36" s="413"/>
      <c r="WRJ36" s="413"/>
      <c r="WRK36" s="413"/>
      <c r="WRL36" s="413"/>
      <c r="WRM36" s="413"/>
      <c r="WRN36" s="413"/>
      <c r="WRO36" s="413"/>
      <c r="WRP36" s="413"/>
      <c r="WRQ36" s="413"/>
      <c r="WRR36" s="413"/>
      <c r="WRS36" s="413"/>
      <c r="WRT36" s="413"/>
      <c r="WRU36" s="413"/>
      <c r="WRV36" s="413"/>
      <c r="WRW36" s="413"/>
      <c r="WRX36" s="413"/>
      <c r="WRY36" s="413"/>
      <c r="WRZ36" s="413"/>
      <c r="WSA36" s="413"/>
      <c r="WSB36" s="413"/>
      <c r="WSC36" s="413"/>
      <c r="WSD36" s="413"/>
      <c r="WSE36" s="413"/>
      <c r="WSF36" s="413"/>
      <c r="WSG36" s="413"/>
      <c r="WSH36" s="413"/>
      <c r="WSI36" s="413"/>
      <c r="WSJ36" s="413"/>
      <c r="WSK36" s="413"/>
      <c r="WSL36" s="413"/>
      <c r="WSM36" s="413"/>
      <c r="WSN36" s="413"/>
      <c r="WSO36" s="413"/>
      <c r="WSP36" s="413"/>
      <c r="WSQ36" s="413"/>
      <c r="WSR36" s="413"/>
      <c r="WSS36" s="413"/>
      <c r="WST36" s="413"/>
      <c r="WSU36" s="413"/>
      <c r="WSV36" s="413"/>
      <c r="WSW36" s="413"/>
      <c r="WSX36" s="413"/>
      <c r="WSY36" s="413"/>
      <c r="WSZ36" s="413"/>
      <c r="WTA36" s="413"/>
      <c r="WTB36" s="413"/>
      <c r="WTC36" s="413"/>
      <c r="WTD36" s="413"/>
      <c r="WTE36" s="413"/>
      <c r="WTF36" s="413"/>
      <c r="WTG36" s="413"/>
      <c r="WTH36" s="413"/>
      <c r="WTI36" s="413"/>
      <c r="WTJ36" s="413"/>
      <c r="WTK36" s="413"/>
      <c r="WTL36" s="413"/>
      <c r="WTM36" s="413"/>
      <c r="WTN36" s="413"/>
      <c r="WTO36" s="413"/>
      <c r="WTP36" s="413"/>
      <c r="WTQ36" s="413"/>
      <c r="WTR36" s="413"/>
      <c r="WTS36" s="413"/>
      <c r="WTT36" s="413"/>
      <c r="WTU36" s="413"/>
      <c r="WTV36" s="413"/>
      <c r="WTW36" s="413"/>
      <c r="WTX36" s="413"/>
      <c r="WTY36" s="413"/>
      <c r="WTZ36" s="413"/>
      <c r="WUA36" s="413"/>
      <c r="WUB36" s="413"/>
      <c r="WUC36" s="413"/>
      <c r="WUD36" s="413"/>
      <c r="WUE36" s="413"/>
      <c r="WUF36" s="413"/>
      <c r="WUG36" s="413"/>
      <c r="WUH36" s="413"/>
      <c r="WUI36" s="413"/>
      <c r="WUJ36" s="413"/>
      <c r="WUK36" s="413"/>
      <c r="WUL36" s="413"/>
      <c r="WUM36" s="413"/>
      <c r="WUN36" s="413"/>
      <c r="WUO36" s="413"/>
      <c r="WUP36" s="413"/>
      <c r="WUQ36" s="413"/>
      <c r="WUR36" s="413"/>
      <c r="WUS36" s="413"/>
      <c r="WUT36" s="413"/>
      <c r="WUU36" s="413"/>
      <c r="WUV36" s="413"/>
      <c r="WUW36" s="413"/>
      <c r="WUX36" s="413"/>
      <c r="WUY36" s="413"/>
      <c r="WUZ36" s="413"/>
      <c r="WVA36" s="413"/>
      <c r="WVB36" s="413"/>
      <c r="WVC36" s="413"/>
      <c r="WVD36" s="413"/>
      <c r="WVE36" s="413"/>
      <c r="WVF36" s="413"/>
      <c r="WVG36" s="413"/>
      <c r="WVH36" s="413"/>
      <c r="WVI36" s="413"/>
      <c r="WVJ36" s="413"/>
      <c r="WVK36" s="413"/>
      <c r="WVL36" s="413"/>
      <c r="WVM36" s="413"/>
      <c r="WVN36" s="413"/>
      <c r="WVO36" s="413"/>
      <c r="WVP36" s="413"/>
      <c r="WVQ36" s="413"/>
      <c r="WVR36" s="413"/>
      <c r="WVS36" s="413"/>
      <c r="WVT36" s="413"/>
      <c r="WVU36" s="413"/>
      <c r="WVV36" s="413"/>
      <c r="WVW36" s="413"/>
      <c r="WVX36" s="413"/>
      <c r="WVY36" s="413"/>
      <c r="WVZ36" s="413"/>
      <c r="WWA36" s="413"/>
      <c r="WWB36" s="413"/>
      <c r="WWC36" s="413"/>
      <c r="WWD36" s="413"/>
      <c r="WWE36" s="413"/>
      <c r="WWF36" s="413"/>
      <c r="WWG36" s="413"/>
      <c r="WWH36" s="413"/>
      <c r="WWI36" s="413"/>
      <c r="WWJ36" s="413"/>
      <c r="WWK36" s="413"/>
      <c r="WWL36" s="413"/>
      <c r="WWM36" s="413"/>
      <c r="WWN36" s="413"/>
      <c r="WWO36" s="413"/>
      <c r="WWP36" s="413"/>
      <c r="WWQ36" s="413"/>
      <c r="WWR36" s="413"/>
      <c r="WWS36" s="413"/>
      <c r="WWT36" s="413"/>
      <c r="WWU36" s="413"/>
      <c r="WWV36" s="413"/>
      <c r="WWW36" s="413"/>
      <c r="WWX36" s="413"/>
      <c r="WWY36" s="413"/>
      <c r="WWZ36" s="413"/>
      <c r="WXA36" s="413"/>
      <c r="WXB36" s="413"/>
      <c r="WXC36" s="413"/>
      <c r="WXD36" s="413"/>
      <c r="WXE36" s="413"/>
      <c r="WXF36" s="413"/>
      <c r="WXG36" s="413"/>
      <c r="WXH36" s="413"/>
      <c r="WXI36" s="413"/>
      <c r="WXJ36" s="413"/>
      <c r="WXK36" s="413"/>
      <c r="WXL36" s="413"/>
      <c r="WXM36" s="413"/>
      <c r="WXN36" s="413"/>
      <c r="WXO36" s="413"/>
      <c r="WXP36" s="413"/>
      <c r="WXQ36" s="413"/>
      <c r="WXR36" s="413"/>
      <c r="WXS36" s="413"/>
      <c r="WXT36" s="413"/>
      <c r="WXU36" s="413"/>
      <c r="WXV36" s="413"/>
      <c r="WXW36" s="413"/>
      <c r="WXX36" s="413"/>
      <c r="WXY36" s="413"/>
      <c r="WXZ36" s="413"/>
      <c r="WYA36" s="413"/>
      <c r="WYB36" s="413"/>
      <c r="WYC36" s="413"/>
      <c r="WYD36" s="413"/>
      <c r="WYE36" s="413"/>
      <c r="WYF36" s="413"/>
      <c r="WYG36" s="413"/>
      <c r="WYH36" s="413"/>
      <c r="WYI36" s="413"/>
      <c r="WYJ36" s="413"/>
      <c r="WYK36" s="413"/>
      <c r="WYL36" s="413"/>
      <c r="WYM36" s="413"/>
      <c r="WYN36" s="413"/>
      <c r="WYO36" s="413"/>
      <c r="WYP36" s="413"/>
      <c r="WYQ36" s="413"/>
      <c r="WYR36" s="413"/>
      <c r="WYS36" s="413"/>
      <c r="WYT36" s="413"/>
      <c r="WYU36" s="413"/>
      <c r="WYV36" s="413"/>
      <c r="WYW36" s="413"/>
      <c r="WYX36" s="413"/>
      <c r="WYY36" s="413"/>
      <c r="WYZ36" s="413"/>
      <c r="WZA36" s="413"/>
      <c r="WZB36" s="413"/>
      <c r="WZC36" s="413"/>
      <c r="WZD36" s="413"/>
      <c r="WZE36" s="413"/>
      <c r="WZF36" s="413"/>
      <c r="WZG36" s="413"/>
      <c r="WZH36" s="413"/>
      <c r="WZI36" s="413"/>
      <c r="WZJ36" s="413"/>
      <c r="WZK36" s="413"/>
      <c r="WZL36" s="413"/>
      <c r="WZM36" s="413"/>
      <c r="WZN36" s="413"/>
      <c r="WZO36" s="413"/>
      <c r="WZP36" s="413"/>
      <c r="WZQ36" s="413"/>
      <c r="WZR36" s="413"/>
      <c r="WZS36" s="413"/>
      <c r="WZT36" s="413"/>
      <c r="WZU36" s="413"/>
      <c r="WZV36" s="413"/>
      <c r="WZW36" s="413"/>
      <c r="WZX36" s="413"/>
      <c r="WZY36" s="413"/>
      <c r="WZZ36" s="413"/>
      <c r="XAA36" s="413"/>
      <c r="XAB36" s="413"/>
      <c r="XAC36" s="413"/>
      <c r="XAD36" s="413"/>
      <c r="XAE36" s="413"/>
      <c r="XAF36" s="413"/>
      <c r="XAG36" s="413"/>
      <c r="XAH36" s="413"/>
      <c r="XAI36" s="413"/>
      <c r="XAJ36" s="413"/>
      <c r="XAK36" s="413"/>
      <c r="XAL36" s="413"/>
      <c r="XAM36" s="413"/>
      <c r="XAN36" s="413"/>
      <c r="XAO36" s="413"/>
      <c r="XAP36" s="413"/>
      <c r="XAQ36" s="413"/>
      <c r="XAR36" s="413"/>
      <c r="XAS36" s="413"/>
      <c r="XAT36" s="413"/>
      <c r="XAU36" s="413"/>
      <c r="XAV36" s="413"/>
      <c r="XAW36" s="413"/>
      <c r="XAX36" s="413"/>
      <c r="XAY36" s="413"/>
      <c r="XAZ36" s="413"/>
      <c r="XBA36" s="413"/>
      <c r="XBB36" s="413"/>
      <c r="XBC36" s="413"/>
      <c r="XBD36" s="413"/>
      <c r="XBE36" s="413"/>
      <c r="XBF36" s="413"/>
      <c r="XBG36" s="413"/>
      <c r="XBH36" s="413"/>
      <c r="XBI36" s="413"/>
      <c r="XBJ36" s="413"/>
      <c r="XBK36" s="413"/>
      <c r="XBL36" s="413"/>
      <c r="XBM36" s="413"/>
      <c r="XBN36" s="413"/>
      <c r="XBO36" s="413"/>
      <c r="XBP36" s="413"/>
      <c r="XBQ36" s="413"/>
      <c r="XBR36" s="413"/>
      <c r="XBS36" s="413"/>
      <c r="XBT36" s="413"/>
      <c r="XBU36" s="413"/>
      <c r="XBV36" s="413"/>
      <c r="XBW36" s="413"/>
      <c r="XBX36" s="413"/>
      <c r="XBY36" s="413"/>
      <c r="XBZ36" s="413"/>
      <c r="XCA36" s="413"/>
      <c r="XCB36" s="413"/>
      <c r="XCC36" s="413"/>
      <c r="XCD36" s="413"/>
      <c r="XCE36" s="413"/>
      <c r="XCF36" s="413"/>
      <c r="XCG36" s="413"/>
      <c r="XCH36" s="413"/>
      <c r="XCI36" s="413"/>
      <c r="XCJ36" s="413"/>
      <c r="XCK36" s="413"/>
      <c r="XCL36" s="413"/>
      <c r="XCM36" s="413"/>
      <c r="XCN36" s="413"/>
      <c r="XCO36" s="413"/>
      <c r="XCP36" s="413"/>
      <c r="XCQ36" s="413"/>
      <c r="XCR36" s="413"/>
      <c r="XCS36" s="413"/>
      <c r="XCT36" s="413"/>
      <c r="XCU36" s="413"/>
      <c r="XCV36" s="413"/>
      <c r="XCW36" s="413"/>
      <c r="XCX36" s="413"/>
      <c r="XCY36" s="413"/>
      <c r="XCZ36" s="413"/>
      <c r="XDA36" s="413"/>
      <c r="XDB36" s="413"/>
      <c r="XDC36" s="413"/>
      <c r="XDD36" s="413"/>
      <c r="XDE36" s="413"/>
      <c r="XDF36" s="413"/>
      <c r="XDG36" s="413"/>
      <c r="XDH36" s="413"/>
      <c r="XDI36" s="413"/>
      <c r="XDJ36" s="413"/>
      <c r="XDK36" s="413"/>
      <c r="XDL36" s="413"/>
      <c r="XDM36" s="413"/>
      <c r="XDN36" s="413"/>
      <c r="XDO36" s="413"/>
      <c r="XDP36" s="413"/>
      <c r="XDQ36" s="413"/>
      <c r="XDR36" s="413"/>
      <c r="XDS36" s="413"/>
      <c r="XDT36" s="413"/>
      <c r="XDU36" s="413"/>
      <c r="XDV36" s="413"/>
      <c r="XDW36" s="413"/>
      <c r="XDX36" s="413"/>
      <c r="XDY36" s="413"/>
      <c r="XDZ36" s="413"/>
      <c r="XEA36" s="413"/>
      <c r="XEB36" s="413"/>
      <c r="XEC36" s="413"/>
      <c r="XED36" s="413"/>
      <c r="XEE36" s="413"/>
      <c r="XEF36" s="413"/>
      <c r="XEG36" s="413"/>
      <c r="XEH36" s="413"/>
      <c r="XEI36" s="413"/>
      <c r="XEJ36" s="413"/>
      <c r="XEK36" s="413"/>
      <c r="XEL36" s="413"/>
      <c r="XEM36" s="413"/>
      <c r="XEN36" s="413"/>
      <c r="XEO36" s="413"/>
      <c r="XEP36" s="413"/>
      <c r="XEQ36" s="413"/>
      <c r="XER36" s="413"/>
      <c r="XES36" s="413"/>
      <c r="XET36" s="413"/>
      <c r="XEU36" s="413"/>
      <c r="XEV36" s="413"/>
      <c r="XEW36" s="413"/>
      <c r="XEX36" s="413"/>
      <c r="XEY36" s="413"/>
      <c r="XEZ36" s="413"/>
      <c r="XFA36" s="413"/>
      <c r="XFB36" s="413"/>
      <c r="XFC36" s="413"/>
      <c r="XFD36" s="413"/>
    </row>
    <row r="37" spans="1:16384" s="90" customFormat="1" ht="16.350000000000001" customHeight="1">
      <c r="A37" s="146"/>
      <c r="B37" s="146"/>
      <c r="C37" s="146"/>
      <c r="D37" s="146"/>
      <c r="E37" s="146"/>
      <c r="F37" s="91"/>
      <c r="G37" s="92"/>
      <c r="H37" s="92"/>
      <c r="I37" s="92"/>
      <c r="J37" s="92"/>
      <c r="K37" s="92"/>
      <c r="L37" s="92"/>
      <c r="M37" s="92"/>
      <c r="N37" s="92"/>
      <c r="O37" s="92"/>
    </row>
    <row r="38" spans="1:16384" s="90" customFormat="1">
      <c r="A38" s="396" t="s">
        <v>35</v>
      </c>
      <c r="B38" s="396"/>
      <c r="C38" s="396"/>
      <c r="D38" s="396"/>
      <c r="E38" s="393"/>
      <c r="F38" s="393"/>
      <c r="G38" s="393"/>
      <c r="H38" s="393"/>
      <c r="I38" s="393"/>
      <c r="J38" s="393"/>
      <c r="K38" s="393"/>
      <c r="L38" s="393"/>
      <c r="M38" s="393"/>
      <c r="N38" s="393"/>
      <c r="O38" s="393"/>
      <c r="P38" s="393"/>
      <c r="Q38" s="393"/>
      <c r="R38" s="393"/>
      <c r="S38" s="393"/>
      <c r="T38" s="393"/>
      <c r="U38" s="393"/>
      <c r="V38" s="393"/>
      <c r="W38" s="393"/>
      <c r="X38" s="393"/>
      <c r="Y38" s="393"/>
      <c r="Z38" s="393"/>
      <c r="AA38" s="393"/>
      <c r="AB38" s="393"/>
      <c r="AC38" s="393"/>
      <c r="AD38" s="393"/>
      <c r="AE38" s="393"/>
      <c r="AF38" s="393"/>
      <c r="AG38" s="393"/>
      <c r="AH38" s="393"/>
      <c r="AI38" s="393"/>
      <c r="AJ38" s="393"/>
      <c r="AK38" s="393"/>
      <c r="AL38" s="393"/>
      <c r="AM38" s="393"/>
      <c r="AN38" s="393"/>
      <c r="AO38" s="393"/>
      <c r="AP38" s="393"/>
      <c r="AQ38" s="393"/>
      <c r="AR38" s="393"/>
      <c r="AS38" s="393"/>
      <c r="AT38" s="393"/>
      <c r="AU38" s="393"/>
      <c r="AV38" s="393"/>
      <c r="AW38" s="393"/>
      <c r="AX38" s="393"/>
      <c r="AY38" s="393"/>
      <c r="AZ38" s="393"/>
      <c r="BA38" s="393"/>
      <c r="BB38" s="393"/>
      <c r="BC38" s="393"/>
      <c r="BD38" s="393"/>
      <c r="BE38" s="393"/>
      <c r="BF38" s="393"/>
      <c r="BG38" s="393"/>
      <c r="BH38" s="393"/>
      <c r="BI38" s="393"/>
      <c r="BJ38" s="393"/>
      <c r="BK38" s="393"/>
      <c r="BL38" s="393"/>
      <c r="BM38" s="393"/>
      <c r="BN38" s="393"/>
      <c r="BO38" s="393"/>
      <c r="BP38" s="393"/>
      <c r="BQ38" s="393"/>
      <c r="BR38" s="393"/>
      <c r="BS38" s="393"/>
      <c r="BT38" s="393"/>
      <c r="BU38" s="393"/>
      <c r="BV38" s="393"/>
      <c r="BW38" s="393"/>
      <c r="BX38" s="393"/>
      <c r="BY38" s="393"/>
      <c r="BZ38" s="393"/>
      <c r="CA38" s="393"/>
      <c r="CB38" s="393"/>
      <c r="CC38" s="393"/>
      <c r="CD38" s="393"/>
      <c r="CE38" s="393"/>
      <c r="CF38" s="393"/>
      <c r="CG38" s="393"/>
      <c r="CH38" s="393"/>
      <c r="CI38" s="393"/>
      <c r="CJ38" s="393"/>
      <c r="CK38" s="393"/>
      <c r="CL38" s="393"/>
      <c r="CM38" s="393"/>
      <c r="CN38" s="393"/>
      <c r="CO38" s="393"/>
      <c r="CP38" s="393"/>
      <c r="CQ38" s="393"/>
      <c r="CR38" s="393"/>
      <c r="CS38" s="393"/>
      <c r="CT38" s="393"/>
      <c r="CU38" s="393"/>
      <c r="CV38" s="393"/>
      <c r="CW38" s="393"/>
      <c r="CX38" s="393"/>
      <c r="CY38" s="393"/>
      <c r="CZ38" s="393"/>
      <c r="DA38" s="393"/>
      <c r="DB38" s="393"/>
      <c r="DC38" s="393"/>
      <c r="DD38" s="393"/>
      <c r="DE38" s="393"/>
      <c r="DF38" s="393"/>
      <c r="DG38" s="393"/>
      <c r="DH38" s="393"/>
      <c r="DI38" s="393"/>
      <c r="DJ38" s="393"/>
      <c r="DK38" s="393"/>
      <c r="DL38" s="393"/>
      <c r="DM38" s="393"/>
      <c r="DN38" s="393"/>
      <c r="DO38" s="393"/>
      <c r="DP38" s="393"/>
      <c r="DQ38" s="393"/>
      <c r="DR38" s="393"/>
      <c r="DS38" s="393"/>
      <c r="DT38" s="393"/>
      <c r="DU38" s="393"/>
      <c r="DV38" s="393"/>
      <c r="DW38" s="393"/>
      <c r="DX38" s="393"/>
      <c r="DY38" s="393"/>
      <c r="DZ38" s="393"/>
      <c r="EA38" s="393"/>
      <c r="EB38" s="393"/>
      <c r="EC38" s="393"/>
      <c r="ED38" s="393"/>
      <c r="EE38" s="393"/>
      <c r="EF38" s="393"/>
      <c r="EG38" s="393"/>
      <c r="EH38" s="393"/>
      <c r="EI38" s="393"/>
      <c r="EJ38" s="393"/>
      <c r="EK38" s="393"/>
      <c r="EL38" s="393"/>
      <c r="EM38" s="393"/>
      <c r="EN38" s="393"/>
      <c r="EO38" s="393"/>
      <c r="EP38" s="393"/>
      <c r="EQ38" s="393"/>
      <c r="ER38" s="393"/>
      <c r="ES38" s="393"/>
      <c r="ET38" s="393"/>
      <c r="EU38" s="393"/>
      <c r="EV38" s="393"/>
      <c r="EW38" s="393"/>
      <c r="EX38" s="393"/>
      <c r="EY38" s="393"/>
      <c r="EZ38" s="393"/>
      <c r="FA38" s="393"/>
      <c r="FB38" s="393"/>
      <c r="FC38" s="393"/>
      <c r="FD38" s="393"/>
      <c r="FE38" s="393"/>
      <c r="FF38" s="393"/>
      <c r="FG38" s="393"/>
      <c r="FH38" s="393"/>
      <c r="FI38" s="393"/>
      <c r="FJ38" s="393"/>
      <c r="FK38" s="393"/>
      <c r="FL38" s="393"/>
      <c r="FM38" s="393"/>
      <c r="FN38" s="393"/>
      <c r="FO38" s="393"/>
      <c r="FP38" s="393"/>
      <c r="FQ38" s="393"/>
      <c r="FR38" s="393"/>
      <c r="FS38" s="393"/>
      <c r="FT38" s="393"/>
      <c r="FU38" s="393"/>
      <c r="FV38" s="393"/>
      <c r="FW38" s="393"/>
      <c r="FX38" s="393"/>
      <c r="FY38" s="393"/>
      <c r="FZ38" s="393"/>
      <c r="GA38" s="393"/>
      <c r="GB38" s="393"/>
      <c r="GC38" s="393"/>
      <c r="GD38" s="393"/>
      <c r="GE38" s="393"/>
      <c r="GF38" s="393"/>
      <c r="GG38" s="393"/>
      <c r="GH38" s="393"/>
      <c r="GI38" s="393"/>
      <c r="GJ38" s="393"/>
      <c r="GK38" s="393"/>
      <c r="GL38" s="393"/>
      <c r="GM38" s="393"/>
      <c r="GN38" s="393"/>
      <c r="GO38" s="393"/>
      <c r="GP38" s="393"/>
      <c r="GQ38" s="393"/>
      <c r="GR38" s="393"/>
      <c r="GS38" s="393"/>
      <c r="GT38" s="393"/>
      <c r="GU38" s="393"/>
      <c r="GV38" s="393"/>
      <c r="GW38" s="393"/>
      <c r="GX38" s="393"/>
      <c r="GY38" s="393"/>
      <c r="GZ38" s="393"/>
      <c r="HA38" s="393"/>
      <c r="HB38" s="393"/>
      <c r="HC38" s="393"/>
      <c r="HD38" s="393"/>
      <c r="HE38" s="393"/>
      <c r="HF38" s="393"/>
      <c r="HG38" s="393"/>
      <c r="HH38" s="393"/>
      <c r="HI38" s="393"/>
      <c r="HJ38" s="393"/>
      <c r="HK38" s="393"/>
      <c r="HL38" s="393"/>
      <c r="HM38" s="393"/>
      <c r="HN38" s="393"/>
      <c r="HO38" s="393"/>
      <c r="HP38" s="393"/>
      <c r="HQ38" s="393"/>
      <c r="HR38" s="393"/>
      <c r="HS38" s="393"/>
      <c r="HT38" s="393"/>
      <c r="HU38" s="393"/>
      <c r="HV38" s="393"/>
      <c r="HW38" s="393"/>
      <c r="HX38" s="393"/>
      <c r="HY38" s="393"/>
      <c r="HZ38" s="393"/>
      <c r="IA38" s="393"/>
      <c r="IB38" s="393"/>
      <c r="IC38" s="393"/>
      <c r="ID38" s="393"/>
      <c r="IE38" s="393"/>
      <c r="IF38" s="393"/>
      <c r="IG38" s="393"/>
      <c r="IH38" s="393"/>
      <c r="II38" s="393"/>
      <c r="IJ38" s="393"/>
      <c r="IK38" s="393"/>
      <c r="IL38" s="393"/>
      <c r="IM38" s="393"/>
      <c r="IN38" s="393"/>
      <c r="IO38" s="393"/>
      <c r="IP38" s="393"/>
      <c r="IQ38" s="393"/>
      <c r="IR38" s="393"/>
      <c r="IS38" s="393"/>
      <c r="IT38" s="393"/>
      <c r="IU38" s="393"/>
      <c r="IV38" s="393"/>
      <c r="IW38" s="393"/>
      <c r="IX38" s="393"/>
      <c r="IY38" s="393"/>
      <c r="IZ38" s="393"/>
      <c r="JA38" s="393"/>
      <c r="JB38" s="393"/>
      <c r="JC38" s="393"/>
      <c r="JD38" s="393"/>
      <c r="JE38" s="393"/>
      <c r="JF38" s="393"/>
      <c r="JG38" s="393"/>
      <c r="JH38" s="393"/>
      <c r="JI38" s="393"/>
      <c r="JJ38" s="393"/>
      <c r="JK38" s="393"/>
      <c r="JL38" s="393"/>
      <c r="JM38" s="393"/>
      <c r="JN38" s="393"/>
      <c r="JO38" s="393"/>
      <c r="JP38" s="393"/>
      <c r="JQ38" s="393"/>
      <c r="JR38" s="393"/>
      <c r="JS38" s="393"/>
      <c r="JT38" s="393"/>
      <c r="JU38" s="393"/>
      <c r="JV38" s="393"/>
      <c r="JW38" s="393"/>
      <c r="JX38" s="393"/>
      <c r="JY38" s="393"/>
      <c r="JZ38" s="393"/>
      <c r="KA38" s="393"/>
      <c r="KB38" s="393"/>
      <c r="KC38" s="393"/>
      <c r="KD38" s="393"/>
      <c r="KE38" s="393"/>
      <c r="KF38" s="393"/>
      <c r="KG38" s="393"/>
      <c r="KH38" s="393"/>
      <c r="KI38" s="393"/>
      <c r="KJ38" s="393"/>
      <c r="KK38" s="393"/>
      <c r="KL38" s="393"/>
      <c r="KM38" s="393"/>
      <c r="KN38" s="393"/>
      <c r="KO38" s="393"/>
      <c r="KP38" s="393"/>
      <c r="KQ38" s="393"/>
      <c r="KR38" s="393"/>
      <c r="KS38" s="393"/>
      <c r="KT38" s="393"/>
      <c r="KU38" s="393"/>
      <c r="KV38" s="393"/>
      <c r="KW38" s="393"/>
      <c r="KX38" s="393"/>
      <c r="KY38" s="393"/>
      <c r="KZ38" s="393"/>
      <c r="LA38" s="393"/>
      <c r="LB38" s="393"/>
      <c r="LC38" s="393"/>
      <c r="LD38" s="393"/>
      <c r="LE38" s="393"/>
      <c r="LF38" s="393"/>
      <c r="LG38" s="393"/>
      <c r="LH38" s="393"/>
      <c r="LI38" s="393"/>
      <c r="LJ38" s="393"/>
      <c r="LK38" s="393"/>
      <c r="LL38" s="393"/>
      <c r="LM38" s="393"/>
      <c r="LN38" s="393"/>
      <c r="LO38" s="393"/>
      <c r="LP38" s="393"/>
      <c r="LQ38" s="393"/>
      <c r="LR38" s="393"/>
      <c r="LS38" s="393"/>
      <c r="LT38" s="393"/>
      <c r="LU38" s="393"/>
      <c r="LV38" s="393"/>
      <c r="LW38" s="393"/>
      <c r="LX38" s="393"/>
      <c r="LY38" s="393"/>
      <c r="LZ38" s="393"/>
      <c r="MA38" s="393"/>
      <c r="MB38" s="393"/>
      <c r="MC38" s="393"/>
      <c r="MD38" s="393"/>
      <c r="ME38" s="393"/>
      <c r="MF38" s="393"/>
      <c r="MG38" s="393"/>
      <c r="MH38" s="393"/>
      <c r="MI38" s="393"/>
      <c r="MJ38" s="393"/>
      <c r="MK38" s="393"/>
      <c r="ML38" s="393"/>
      <c r="MM38" s="393"/>
      <c r="MN38" s="393"/>
      <c r="MO38" s="393"/>
      <c r="MP38" s="393"/>
      <c r="MQ38" s="393"/>
      <c r="MR38" s="393"/>
      <c r="MS38" s="393"/>
      <c r="MT38" s="393"/>
      <c r="MU38" s="393"/>
      <c r="MV38" s="393"/>
      <c r="MW38" s="393"/>
      <c r="MX38" s="393"/>
      <c r="MY38" s="393"/>
      <c r="MZ38" s="393"/>
      <c r="NA38" s="393"/>
      <c r="NB38" s="393"/>
      <c r="NC38" s="393"/>
      <c r="ND38" s="393"/>
      <c r="NE38" s="393"/>
      <c r="NF38" s="393"/>
      <c r="NG38" s="393"/>
      <c r="NH38" s="393"/>
      <c r="NI38" s="393"/>
      <c r="NJ38" s="393"/>
      <c r="NK38" s="393"/>
      <c r="NL38" s="393"/>
      <c r="NM38" s="393"/>
      <c r="NN38" s="393"/>
      <c r="NO38" s="393"/>
      <c r="NP38" s="393"/>
      <c r="NQ38" s="393"/>
      <c r="NR38" s="393"/>
      <c r="NS38" s="393"/>
      <c r="NT38" s="393"/>
      <c r="NU38" s="393"/>
      <c r="NV38" s="393"/>
      <c r="NW38" s="393"/>
      <c r="NX38" s="393"/>
      <c r="NY38" s="393"/>
      <c r="NZ38" s="393"/>
      <c r="OA38" s="393"/>
      <c r="OB38" s="393"/>
      <c r="OC38" s="393"/>
      <c r="OD38" s="393"/>
      <c r="OE38" s="393"/>
      <c r="OF38" s="393"/>
      <c r="OG38" s="393"/>
      <c r="OH38" s="393"/>
      <c r="OI38" s="393"/>
      <c r="OJ38" s="393"/>
      <c r="OK38" s="393"/>
      <c r="OL38" s="393"/>
      <c r="OM38" s="393"/>
      <c r="ON38" s="393"/>
      <c r="OO38" s="393"/>
      <c r="OP38" s="393"/>
      <c r="OQ38" s="393"/>
      <c r="OR38" s="393"/>
      <c r="OS38" s="393"/>
      <c r="OT38" s="393"/>
      <c r="OU38" s="393"/>
      <c r="OV38" s="393"/>
      <c r="OW38" s="393"/>
      <c r="OX38" s="393"/>
      <c r="OY38" s="393"/>
      <c r="OZ38" s="393"/>
      <c r="PA38" s="393"/>
      <c r="PB38" s="393"/>
      <c r="PC38" s="393"/>
      <c r="PD38" s="393"/>
      <c r="PE38" s="393"/>
      <c r="PF38" s="393"/>
      <c r="PG38" s="393"/>
      <c r="PH38" s="393"/>
      <c r="PI38" s="393"/>
      <c r="PJ38" s="393"/>
      <c r="PK38" s="393"/>
      <c r="PL38" s="393"/>
      <c r="PM38" s="393"/>
      <c r="PN38" s="393"/>
      <c r="PO38" s="393"/>
      <c r="PP38" s="393"/>
      <c r="PQ38" s="393"/>
      <c r="PR38" s="393"/>
      <c r="PS38" s="393"/>
      <c r="PT38" s="393"/>
      <c r="PU38" s="393"/>
      <c r="PV38" s="393"/>
      <c r="PW38" s="393"/>
      <c r="PX38" s="393"/>
      <c r="PY38" s="393"/>
      <c r="PZ38" s="393"/>
      <c r="QA38" s="393"/>
      <c r="QB38" s="393"/>
      <c r="QC38" s="393"/>
      <c r="QD38" s="393"/>
      <c r="QE38" s="393"/>
      <c r="QF38" s="393"/>
      <c r="QG38" s="393"/>
      <c r="QH38" s="393"/>
      <c r="QI38" s="393"/>
      <c r="QJ38" s="393"/>
      <c r="QK38" s="393"/>
      <c r="QL38" s="393"/>
      <c r="QM38" s="393"/>
      <c r="QN38" s="393"/>
      <c r="QO38" s="393"/>
      <c r="QP38" s="393"/>
      <c r="QQ38" s="393"/>
      <c r="QR38" s="393"/>
      <c r="QS38" s="393"/>
      <c r="QT38" s="393"/>
      <c r="QU38" s="393"/>
      <c r="QV38" s="393"/>
      <c r="QW38" s="393"/>
      <c r="QX38" s="393"/>
      <c r="QY38" s="393"/>
      <c r="QZ38" s="393"/>
      <c r="RA38" s="393"/>
      <c r="RB38" s="393"/>
      <c r="RC38" s="393"/>
      <c r="RD38" s="393"/>
      <c r="RE38" s="393"/>
      <c r="RF38" s="393"/>
      <c r="RG38" s="393"/>
      <c r="RH38" s="393"/>
      <c r="RI38" s="393"/>
      <c r="RJ38" s="393"/>
      <c r="RK38" s="393"/>
      <c r="RL38" s="393"/>
      <c r="RM38" s="393"/>
      <c r="RN38" s="393"/>
      <c r="RO38" s="393"/>
      <c r="RP38" s="393"/>
      <c r="RQ38" s="393"/>
      <c r="RR38" s="393"/>
      <c r="RS38" s="393"/>
      <c r="RT38" s="393"/>
      <c r="RU38" s="393"/>
      <c r="RV38" s="393"/>
      <c r="RW38" s="393"/>
      <c r="RX38" s="393"/>
      <c r="RY38" s="393"/>
      <c r="RZ38" s="393"/>
      <c r="SA38" s="393"/>
      <c r="SB38" s="393"/>
      <c r="SC38" s="393"/>
      <c r="SD38" s="393"/>
      <c r="SE38" s="393"/>
      <c r="SF38" s="393"/>
      <c r="SG38" s="393"/>
      <c r="SH38" s="393"/>
      <c r="SI38" s="393"/>
      <c r="SJ38" s="393"/>
      <c r="SK38" s="393"/>
      <c r="SL38" s="393"/>
      <c r="SM38" s="393"/>
      <c r="SN38" s="393"/>
      <c r="SO38" s="393"/>
      <c r="SP38" s="393"/>
      <c r="SQ38" s="393"/>
      <c r="SR38" s="393"/>
      <c r="SS38" s="393"/>
      <c r="ST38" s="393"/>
      <c r="SU38" s="393"/>
      <c r="SV38" s="393"/>
      <c r="SW38" s="393"/>
      <c r="SX38" s="393"/>
      <c r="SY38" s="393"/>
      <c r="SZ38" s="393"/>
      <c r="TA38" s="393"/>
      <c r="TB38" s="393"/>
      <c r="TC38" s="393"/>
      <c r="TD38" s="393"/>
      <c r="TE38" s="393"/>
      <c r="TF38" s="393"/>
      <c r="TG38" s="393"/>
      <c r="TH38" s="393"/>
      <c r="TI38" s="393"/>
      <c r="TJ38" s="393"/>
      <c r="TK38" s="393"/>
      <c r="TL38" s="393"/>
      <c r="TM38" s="393"/>
      <c r="TN38" s="393"/>
      <c r="TO38" s="393"/>
      <c r="TP38" s="393"/>
      <c r="TQ38" s="393"/>
      <c r="TR38" s="393"/>
      <c r="TS38" s="393"/>
      <c r="TT38" s="393"/>
      <c r="TU38" s="393"/>
      <c r="TV38" s="393"/>
      <c r="TW38" s="393"/>
      <c r="TX38" s="393"/>
      <c r="TY38" s="393"/>
      <c r="TZ38" s="393"/>
      <c r="UA38" s="393"/>
      <c r="UB38" s="393"/>
      <c r="UC38" s="393"/>
      <c r="UD38" s="393"/>
      <c r="UE38" s="393"/>
      <c r="UF38" s="393"/>
      <c r="UG38" s="393"/>
      <c r="UH38" s="393"/>
      <c r="UI38" s="393"/>
      <c r="UJ38" s="393"/>
      <c r="UK38" s="393"/>
      <c r="UL38" s="393"/>
      <c r="UM38" s="393"/>
      <c r="UN38" s="393"/>
      <c r="UO38" s="393"/>
      <c r="UP38" s="393"/>
      <c r="UQ38" s="393"/>
      <c r="UR38" s="393"/>
      <c r="US38" s="393"/>
      <c r="UT38" s="393"/>
      <c r="UU38" s="393"/>
      <c r="UV38" s="393"/>
      <c r="UW38" s="393"/>
      <c r="UX38" s="393"/>
      <c r="UY38" s="393"/>
      <c r="UZ38" s="393"/>
      <c r="VA38" s="393"/>
      <c r="VB38" s="393"/>
      <c r="VC38" s="393"/>
      <c r="VD38" s="393"/>
      <c r="VE38" s="393"/>
      <c r="VF38" s="393"/>
      <c r="VG38" s="393"/>
      <c r="VH38" s="393"/>
      <c r="VI38" s="393"/>
      <c r="VJ38" s="393"/>
      <c r="VK38" s="393"/>
      <c r="VL38" s="393"/>
      <c r="VM38" s="393"/>
      <c r="VN38" s="393"/>
      <c r="VO38" s="393"/>
      <c r="VP38" s="393"/>
      <c r="VQ38" s="393"/>
      <c r="VR38" s="393"/>
      <c r="VS38" s="393"/>
      <c r="VT38" s="393"/>
      <c r="VU38" s="393"/>
      <c r="VV38" s="393"/>
      <c r="VW38" s="393"/>
      <c r="VX38" s="393"/>
      <c r="VY38" s="393"/>
      <c r="VZ38" s="393"/>
      <c r="WA38" s="393"/>
      <c r="WB38" s="393"/>
      <c r="WC38" s="393"/>
      <c r="WD38" s="393"/>
      <c r="WE38" s="393"/>
      <c r="WF38" s="393"/>
      <c r="WG38" s="393"/>
      <c r="WH38" s="393"/>
      <c r="WI38" s="393"/>
      <c r="WJ38" s="393"/>
      <c r="WK38" s="393"/>
      <c r="WL38" s="393"/>
      <c r="WM38" s="393"/>
      <c r="WN38" s="393"/>
      <c r="WO38" s="393"/>
      <c r="WP38" s="393"/>
      <c r="WQ38" s="393"/>
      <c r="WR38" s="393"/>
      <c r="WS38" s="393"/>
      <c r="WT38" s="393"/>
      <c r="WU38" s="393"/>
      <c r="WV38" s="393"/>
      <c r="WW38" s="393"/>
      <c r="WX38" s="393"/>
      <c r="WY38" s="393"/>
      <c r="WZ38" s="393"/>
      <c r="XA38" s="393"/>
      <c r="XB38" s="393"/>
      <c r="XC38" s="393"/>
      <c r="XD38" s="393"/>
      <c r="XE38" s="393"/>
      <c r="XF38" s="393"/>
      <c r="XG38" s="393"/>
      <c r="XH38" s="393"/>
      <c r="XI38" s="393"/>
      <c r="XJ38" s="393"/>
      <c r="XK38" s="393"/>
      <c r="XL38" s="393"/>
      <c r="XM38" s="393"/>
      <c r="XN38" s="393"/>
      <c r="XO38" s="393"/>
      <c r="XP38" s="393"/>
      <c r="XQ38" s="393"/>
      <c r="XR38" s="393"/>
      <c r="XS38" s="393"/>
      <c r="XT38" s="393"/>
      <c r="XU38" s="393"/>
      <c r="XV38" s="393"/>
      <c r="XW38" s="393"/>
      <c r="XX38" s="393"/>
      <c r="XY38" s="393"/>
      <c r="XZ38" s="393"/>
      <c r="YA38" s="393"/>
      <c r="YB38" s="393"/>
      <c r="YC38" s="393"/>
      <c r="YD38" s="393"/>
      <c r="YE38" s="393"/>
      <c r="YF38" s="393"/>
      <c r="YG38" s="393"/>
      <c r="YH38" s="393"/>
      <c r="YI38" s="393"/>
      <c r="YJ38" s="393"/>
      <c r="YK38" s="393"/>
      <c r="YL38" s="393"/>
      <c r="YM38" s="393"/>
      <c r="YN38" s="393"/>
      <c r="YO38" s="393"/>
      <c r="YP38" s="393"/>
      <c r="YQ38" s="393"/>
      <c r="YR38" s="393"/>
      <c r="YS38" s="393"/>
      <c r="YT38" s="393"/>
      <c r="YU38" s="393"/>
      <c r="YV38" s="393"/>
      <c r="YW38" s="393"/>
      <c r="YX38" s="393"/>
      <c r="YY38" s="393"/>
      <c r="YZ38" s="393"/>
      <c r="ZA38" s="393"/>
      <c r="ZB38" s="393"/>
      <c r="ZC38" s="393"/>
      <c r="ZD38" s="393"/>
      <c r="ZE38" s="393"/>
      <c r="ZF38" s="393"/>
      <c r="ZG38" s="393"/>
      <c r="ZH38" s="393"/>
      <c r="ZI38" s="393"/>
      <c r="ZJ38" s="393"/>
      <c r="ZK38" s="393"/>
      <c r="ZL38" s="393"/>
      <c r="ZM38" s="393"/>
      <c r="ZN38" s="393"/>
      <c r="ZO38" s="393"/>
      <c r="ZP38" s="393"/>
      <c r="ZQ38" s="393"/>
      <c r="ZR38" s="393"/>
      <c r="ZS38" s="393"/>
      <c r="ZT38" s="393"/>
      <c r="ZU38" s="393"/>
      <c r="ZV38" s="393"/>
      <c r="ZW38" s="393"/>
      <c r="ZX38" s="393"/>
      <c r="ZY38" s="393"/>
      <c r="ZZ38" s="393"/>
      <c r="AAA38" s="393"/>
      <c r="AAB38" s="393"/>
      <c r="AAC38" s="393"/>
      <c r="AAD38" s="393"/>
      <c r="AAE38" s="393"/>
      <c r="AAF38" s="393"/>
      <c r="AAG38" s="393"/>
      <c r="AAH38" s="393"/>
      <c r="AAI38" s="393"/>
      <c r="AAJ38" s="393"/>
      <c r="AAK38" s="393"/>
      <c r="AAL38" s="393"/>
      <c r="AAM38" s="393"/>
      <c r="AAN38" s="393"/>
      <c r="AAO38" s="393"/>
      <c r="AAP38" s="393"/>
      <c r="AAQ38" s="393"/>
      <c r="AAR38" s="393"/>
      <c r="AAS38" s="393"/>
      <c r="AAT38" s="393"/>
      <c r="AAU38" s="393"/>
      <c r="AAV38" s="393"/>
      <c r="AAW38" s="393"/>
      <c r="AAX38" s="393"/>
      <c r="AAY38" s="393"/>
      <c r="AAZ38" s="393"/>
      <c r="ABA38" s="393"/>
      <c r="ABB38" s="393"/>
      <c r="ABC38" s="393"/>
      <c r="ABD38" s="393"/>
      <c r="ABE38" s="393"/>
      <c r="ABF38" s="393"/>
      <c r="ABG38" s="393"/>
      <c r="ABH38" s="393"/>
      <c r="ABI38" s="393"/>
      <c r="ABJ38" s="393"/>
      <c r="ABK38" s="393"/>
      <c r="ABL38" s="393"/>
      <c r="ABM38" s="393"/>
      <c r="ABN38" s="393"/>
      <c r="ABO38" s="393"/>
      <c r="ABP38" s="393"/>
      <c r="ABQ38" s="393"/>
      <c r="ABR38" s="393"/>
      <c r="ABS38" s="393"/>
      <c r="ABT38" s="393"/>
      <c r="ABU38" s="393"/>
      <c r="ABV38" s="393"/>
      <c r="ABW38" s="393"/>
      <c r="ABX38" s="393"/>
      <c r="ABY38" s="393"/>
      <c r="ABZ38" s="393"/>
      <c r="ACA38" s="393"/>
      <c r="ACB38" s="393"/>
      <c r="ACC38" s="393"/>
      <c r="ACD38" s="393"/>
      <c r="ACE38" s="393"/>
      <c r="ACF38" s="393"/>
      <c r="ACG38" s="393"/>
      <c r="ACH38" s="393"/>
      <c r="ACI38" s="393"/>
      <c r="ACJ38" s="393"/>
      <c r="ACK38" s="393"/>
      <c r="ACL38" s="393"/>
      <c r="ACM38" s="393"/>
      <c r="ACN38" s="393"/>
      <c r="ACO38" s="393"/>
      <c r="ACP38" s="393"/>
      <c r="ACQ38" s="393"/>
      <c r="ACR38" s="393"/>
      <c r="ACS38" s="393"/>
      <c r="ACT38" s="393"/>
      <c r="ACU38" s="393"/>
      <c r="ACV38" s="393"/>
      <c r="ACW38" s="393"/>
      <c r="ACX38" s="393"/>
      <c r="ACY38" s="393"/>
      <c r="ACZ38" s="393"/>
      <c r="ADA38" s="393"/>
      <c r="ADB38" s="393"/>
      <c r="ADC38" s="393"/>
      <c r="ADD38" s="393"/>
      <c r="ADE38" s="393"/>
      <c r="ADF38" s="393"/>
      <c r="ADG38" s="393"/>
      <c r="ADH38" s="393"/>
      <c r="ADI38" s="393"/>
      <c r="ADJ38" s="393"/>
      <c r="ADK38" s="393"/>
      <c r="ADL38" s="393"/>
      <c r="ADM38" s="393"/>
      <c r="ADN38" s="393"/>
      <c r="ADO38" s="393"/>
      <c r="ADP38" s="393"/>
      <c r="ADQ38" s="393"/>
      <c r="ADR38" s="393"/>
      <c r="ADS38" s="393"/>
      <c r="ADT38" s="393"/>
      <c r="ADU38" s="393"/>
      <c r="ADV38" s="393"/>
      <c r="ADW38" s="393"/>
      <c r="ADX38" s="393"/>
      <c r="ADY38" s="393"/>
      <c r="ADZ38" s="393"/>
      <c r="AEA38" s="393"/>
      <c r="AEB38" s="393"/>
      <c r="AEC38" s="393"/>
      <c r="AED38" s="393"/>
      <c r="AEE38" s="393"/>
      <c r="AEF38" s="393"/>
      <c r="AEG38" s="393"/>
      <c r="AEH38" s="393"/>
      <c r="AEI38" s="393"/>
      <c r="AEJ38" s="393"/>
      <c r="AEK38" s="393"/>
      <c r="AEL38" s="393"/>
      <c r="AEM38" s="393"/>
      <c r="AEN38" s="393"/>
      <c r="AEO38" s="393"/>
      <c r="AEP38" s="393"/>
      <c r="AEQ38" s="393"/>
      <c r="AER38" s="393"/>
      <c r="AES38" s="393"/>
      <c r="AET38" s="393"/>
      <c r="AEU38" s="393"/>
      <c r="AEV38" s="393"/>
      <c r="AEW38" s="393"/>
      <c r="AEX38" s="393"/>
      <c r="AEY38" s="393"/>
      <c r="AEZ38" s="393"/>
      <c r="AFA38" s="393"/>
      <c r="AFB38" s="393"/>
      <c r="AFC38" s="393"/>
      <c r="AFD38" s="393"/>
      <c r="AFE38" s="393"/>
      <c r="AFF38" s="393"/>
      <c r="AFG38" s="393"/>
      <c r="AFH38" s="393"/>
      <c r="AFI38" s="393"/>
      <c r="AFJ38" s="393"/>
      <c r="AFK38" s="393"/>
      <c r="AFL38" s="393"/>
      <c r="AFM38" s="393"/>
      <c r="AFN38" s="393"/>
      <c r="AFO38" s="393"/>
      <c r="AFP38" s="393"/>
      <c r="AFQ38" s="393"/>
      <c r="AFR38" s="393"/>
      <c r="AFS38" s="393"/>
      <c r="AFT38" s="393"/>
      <c r="AFU38" s="393"/>
      <c r="AFV38" s="393"/>
      <c r="AFW38" s="393"/>
      <c r="AFX38" s="393"/>
      <c r="AFY38" s="393"/>
      <c r="AFZ38" s="393"/>
      <c r="AGA38" s="393"/>
      <c r="AGB38" s="393"/>
      <c r="AGC38" s="393"/>
      <c r="AGD38" s="393"/>
      <c r="AGE38" s="393"/>
      <c r="AGF38" s="393"/>
      <c r="AGG38" s="393"/>
      <c r="AGH38" s="393"/>
      <c r="AGI38" s="393"/>
      <c r="AGJ38" s="393"/>
      <c r="AGK38" s="393"/>
      <c r="AGL38" s="393"/>
      <c r="AGM38" s="393"/>
      <c r="AGN38" s="393"/>
      <c r="AGO38" s="393"/>
      <c r="AGP38" s="393"/>
      <c r="AGQ38" s="393"/>
      <c r="AGR38" s="393"/>
      <c r="AGS38" s="393"/>
      <c r="AGT38" s="393"/>
      <c r="AGU38" s="393"/>
      <c r="AGV38" s="393"/>
      <c r="AGW38" s="393"/>
      <c r="AGX38" s="393"/>
      <c r="AGY38" s="393"/>
      <c r="AGZ38" s="393"/>
      <c r="AHA38" s="393"/>
      <c r="AHB38" s="393"/>
      <c r="AHC38" s="393"/>
      <c r="AHD38" s="393"/>
      <c r="AHE38" s="393"/>
      <c r="AHF38" s="393"/>
      <c r="AHG38" s="393"/>
      <c r="AHH38" s="393"/>
      <c r="AHI38" s="393"/>
      <c r="AHJ38" s="393"/>
      <c r="AHK38" s="393"/>
      <c r="AHL38" s="393"/>
      <c r="AHM38" s="393"/>
      <c r="AHN38" s="393"/>
      <c r="AHO38" s="393"/>
      <c r="AHP38" s="393"/>
      <c r="AHQ38" s="393"/>
      <c r="AHR38" s="393"/>
      <c r="AHS38" s="393"/>
      <c r="AHT38" s="393"/>
      <c r="AHU38" s="393"/>
      <c r="AHV38" s="393"/>
      <c r="AHW38" s="393"/>
      <c r="AHX38" s="393"/>
      <c r="AHY38" s="393"/>
      <c r="AHZ38" s="393"/>
      <c r="AIA38" s="393"/>
      <c r="AIB38" s="393"/>
      <c r="AIC38" s="393"/>
      <c r="AID38" s="393"/>
      <c r="AIE38" s="393"/>
      <c r="AIF38" s="393"/>
      <c r="AIG38" s="393"/>
      <c r="AIH38" s="393"/>
      <c r="AII38" s="393"/>
      <c r="AIJ38" s="393"/>
      <c r="AIK38" s="393"/>
      <c r="AIL38" s="393"/>
      <c r="AIM38" s="393"/>
      <c r="AIN38" s="393"/>
      <c r="AIO38" s="393"/>
      <c r="AIP38" s="393"/>
      <c r="AIQ38" s="393"/>
      <c r="AIR38" s="393"/>
      <c r="AIS38" s="393"/>
      <c r="AIT38" s="393"/>
      <c r="AIU38" s="393"/>
      <c r="AIV38" s="393"/>
      <c r="AIW38" s="393"/>
      <c r="AIX38" s="393"/>
      <c r="AIY38" s="393"/>
      <c r="AIZ38" s="393"/>
      <c r="AJA38" s="393"/>
      <c r="AJB38" s="393"/>
      <c r="AJC38" s="393"/>
      <c r="AJD38" s="393"/>
      <c r="AJE38" s="393"/>
      <c r="AJF38" s="393"/>
      <c r="AJG38" s="393"/>
      <c r="AJH38" s="393"/>
      <c r="AJI38" s="393"/>
      <c r="AJJ38" s="393"/>
      <c r="AJK38" s="393"/>
      <c r="AJL38" s="393"/>
      <c r="AJM38" s="393"/>
      <c r="AJN38" s="393"/>
      <c r="AJO38" s="393"/>
      <c r="AJP38" s="393"/>
      <c r="AJQ38" s="393"/>
      <c r="AJR38" s="393"/>
      <c r="AJS38" s="393"/>
      <c r="AJT38" s="393"/>
      <c r="AJU38" s="393"/>
      <c r="AJV38" s="393"/>
      <c r="AJW38" s="393"/>
      <c r="AJX38" s="393"/>
      <c r="AJY38" s="393"/>
      <c r="AJZ38" s="393"/>
      <c r="AKA38" s="393"/>
      <c r="AKB38" s="393"/>
      <c r="AKC38" s="393"/>
      <c r="AKD38" s="393"/>
      <c r="AKE38" s="393"/>
      <c r="AKF38" s="393"/>
      <c r="AKG38" s="393"/>
      <c r="AKH38" s="393"/>
      <c r="AKI38" s="393"/>
      <c r="AKJ38" s="393"/>
      <c r="AKK38" s="393"/>
      <c r="AKL38" s="393"/>
      <c r="AKM38" s="393"/>
      <c r="AKN38" s="393"/>
      <c r="AKO38" s="393"/>
      <c r="AKP38" s="393"/>
      <c r="AKQ38" s="393"/>
      <c r="AKR38" s="393"/>
      <c r="AKS38" s="393"/>
      <c r="AKT38" s="393"/>
      <c r="AKU38" s="393"/>
      <c r="AKV38" s="393"/>
      <c r="AKW38" s="393"/>
      <c r="AKX38" s="393"/>
      <c r="AKY38" s="393"/>
      <c r="AKZ38" s="393"/>
      <c r="ALA38" s="393"/>
      <c r="ALB38" s="393"/>
      <c r="ALC38" s="393"/>
      <c r="ALD38" s="393"/>
      <c r="ALE38" s="393"/>
      <c r="ALF38" s="393"/>
      <c r="ALG38" s="393"/>
      <c r="ALH38" s="393"/>
      <c r="ALI38" s="393"/>
      <c r="ALJ38" s="393"/>
      <c r="ALK38" s="393"/>
      <c r="ALL38" s="393"/>
      <c r="ALM38" s="393"/>
      <c r="ALN38" s="393"/>
      <c r="ALO38" s="393"/>
      <c r="ALP38" s="393"/>
      <c r="ALQ38" s="393"/>
      <c r="ALR38" s="393"/>
      <c r="ALS38" s="393"/>
      <c r="ALT38" s="393"/>
      <c r="ALU38" s="393"/>
      <c r="ALV38" s="393"/>
      <c r="ALW38" s="393"/>
      <c r="ALX38" s="393"/>
      <c r="ALY38" s="393"/>
      <c r="ALZ38" s="393"/>
      <c r="AMA38" s="393"/>
      <c r="AMB38" s="393"/>
      <c r="AMC38" s="393"/>
      <c r="AMD38" s="393"/>
      <c r="AME38" s="393"/>
      <c r="AMF38" s="393"/>
      <c r="AMG38" s="393"/>
      <c r="AMH38" s="393"/>
      <c r="AMI38" s="393"/>
      <c r="AMJ38" s="393"/>
      <c r="AMK38" s="393"/>
      <c r="AML38" s="393"/>
      <c r="AMM38" s="393"/>
      <c r="AMN38" s="393"/>
      <c r="AMO38" s="393"/>
      <c r="AMP38" s="393"/>
      <c r="AMQ38" s="393"/>
      <c r="AMR38" s="393"/>
      <c r="AMS38" s="393"/>
      <c r="AMT38" s="393"/>
      <c r="AMU38" s="393"/>
      <c r="AMV38" s="393"/>
      <c r="AMW38" s="393"/>
      <c r="AMX38" s="393"/>
      <c r="AMY38" s="393"/>
      <c r="AMZ38" s="393"/>
      <c r="ANA38" s="393"/>
      <c r="ANB38" s="393"/>
      <c r="ANC38" s="393"/>
      <c r="AND38" s="393"/>
      <c r="ANE38" s="393"/>
      <c r="ANF38" s="393"/>
      <c r="ANG38" s="393"/>
      <c r="ANH38" s="393"/>
      <c r="ANI38" s="393"/>
      <c r="ANJ38" s="393"/>
      <c r="ANK38" s="393"/>
      <c r="ANL38" s="393"/>
      <c r="ANM38" s="393"/>
      <c r="ANN38" s="393"/>
      <c r="ANO38" s="393"/>
      <c r="ANP38" s="393"/>
      <c r="ANQ38" s="393"/>
      <c r="ANR38" s="393"/>
      <c r="ANS38" s="393"/>
      <c r="ANT38" s="393"/>
      <c r="ANU38" s="393"/>
      <c r="ANV38" s="393"/>
      <c r="ANW38" s="393"/>
      <c r="ANX38" s="393"/>
      <c r="ANY38" s="393"/>
      <c r="ANZ38" s="393"/>
      <c r="AOA38" s="393"/>
      <c r="AOB38" s="393"/>
      <c r="AOC38" s="393"/>
      <c r="AOD38" s="393"/>
      <c r="AOE38" s="393"/>
      <c r="AOF38" s="393"/>
      <c r="AOG38" s="393"/>
      <c r="AOH38" s="393"/>
      <c r="AOI38" s="393"/>
      <c r="AOJ38" s="393"/>
      <c r="AOK38" s="393"/>
      <c r="AOL38" s="393"/>
      <c r="AOM38" s="393"/>
      <c r="AON38" s="393"/>
      <c r="AOO38" s="393"/>
      <c r="AOP38" s="393"/>
      <c r="AOQ38" s="393"/>
      <c r="AOR38" s="393"/>
      <c r="AOS38" s="393"/>
      <c r="AOT38" s="393"/>
      <c r="AOU38" s="393"/>
      <c r="AOV38" s="393"/>
      <c r="AOW38" s="393"/>
      <c r="AOX38" s="393"/>
      <c r="AOY38" s="393"/>
      <c r="AOZ38" s="393"/>
      <c r="APA38" s="393"/>
      <c r="APB38" s="393"/>
      <c r="APC38" s="393"/>
      <c r="APD38" s="393"/>
      <c r="APE38" s="393"/>
      <c r="APF38" s="393"/>
      <c r="APG38" s="393"/>
      <c r="APH38" s="393"/>
      <c r="API38" s="393"/>
      <c r="APJ38" s="393"/>
      <c r="APK38" s="393"/>
      <c r="APL38" s="393"/>
      <c r="APM38" s="393"/>
      <c r="APN38" s="393"/>
      <c r="APO38" s="393"/>
      <c r="APP38" s="393"/>
      <c r="APQ38" s="393"/>
      <c r="APR38" s="393"/>
      <c r="APS38" s="393"/>
      <c r="APT38" s="393"/>
      <c r="APU38" s="393"/>
      <c r="APV38" s="393"/>
      <c r="APW38" s="393"/>
      <c r="APX38" s="393"/>
      <c r="APY38" s="393"/>
      <c r="APZ38" s="393"/>
      <c r="AQA38" s="393"/>
      <c r="AQB38" s="393"/>
      <c r="AQC38" s="393"/>
      <c r="AQD38" s="393"/>
      <c r="AQE38" s="393"/>
      <c r="AQF38" s="393"/>
      <c r="AQG38" s="393"/>
      <c r="AQH38" s="393"/>
      <c r="AQI38" s="393"/>
      <c r="AQJ38" s="393"/>
      <c r="AQK38" s="393"/>
      <c r="AQL38" s="393"/>
      <c r="AQM38" s="393"/>
      <c r="AQN38" s="393"/>
      <c r="AQO38" s="393"/>
      <c r="AQP38" s="393"/>
      <c r="AQQ38" s="393"/>
      <c r="AQR38" s="393"/>
      <c r="AQS38" s="393"/>
      <c r="AQT38" s="393"/>
      <c r="AQU38" s="393"/>
      <c r="AQV38" s="393"/>
      <c r="AQW38" s="393"/>
      <c r="AQX38" s="393"/>
      <c r="AQY38" s="393"/>
      <c r="AQZ38" s="393"/>
      <c r="ARA38" s="393"/>
      <c r="ARB38" s="393"/>
      <c r="ARC38" s="393"/>
      <c r="ARD38" s="393"/>
      <c r="ARE38" s="393"/>
      <c r="ARF38" s="393"/>
      <c r="ARG38" s="393"/>
      <c r="ARH38" s="393"/>
      <c r="ARI38" s="393"/>
      <c r="ARJ38" s="393"/>
      <c r="ARK38" s="393"/>
      <c r="ARL38" s="393"/>
      <c r="ARM38" s="393"/>
      <c r="ARN38" s="393"/>
      <c r="ARO38" s="393"/>
      <c r="ARP38" s="393"/>
      <c r="ARQ38" s="393"/>
      <c r="ARR38" s="393"/>
      <c r="ARS38" s="393"/>
      <c r="ART38" s="393"/>
      <c r="ARU38" s="393"/>
      <c r="ARV38" s="393"/>
      <c r="ARW38" s="393"/>
      <c r="ARX38" s="393"/>
      <c r="ARY38" s="393"/>
      <c r="ARZ38" s="393"/>
      <c r="ASA38" s="393"/>
      <c r="ASB38" s="393"/>
      <c r="ASC38" s="393"/>
      <c r="ASD38" s="393"/>
      <c r="ASE38" s="393"/>
      <c r="ASF38" s="393"/>
      <c r="ASG38" s="393"/>
      <c r="ASH38" s="393"/>
      <c r="ASI38" s="393"/>
      <c r="ASJ38" s="393"/>
      <c r="ASK38" s="393"/>
      <c r="ASL38" s="393"/>
      <c r="ASM38" s="393"/>
      <c r="ASN38" s="393"/>
      <c r="ASO38" s="393"/>
      <c r="ASP38" s="393"/>
      <c r="ASQ38" s="393"/>
      <c r="ASR38" s="393"/>
      <c r="ASS38" s="393"/>
      <c r="AST38" s="393"/>
      <c r="ASU38" s="393"/>
      <c r="ASV38" s="393"/>
      <c r="ASW38" s="393"/>
      <c r="ASX38" s="393"/>
      <c r="ASY38" s="393"/>
      <c r="ASZ38" s="393"/>
      <c r="ATA38" s="393"/>
      <c r="ATB38" s="393"/>
      <c r="ATC38" s="393"/>
      <c r="ATD38" s="393"/>
      <c r="ATE38" s="393"/>
      <c r="ATF38" s="393"/>
      <c r="ATG38" s="393"/>
      <c r="ATH38" s="393"/>
      <c r="ATI38" s="393"/>
      <c r="ATJ38" s="393"/>
      <c r="ATK38" s="393"/>
      <c r="ATL38" s="393"/>
      <c r="ATM38" s="393"/>
      <c r="ATN38" s="393"/>
      <c r="ATO38" s="393"/>
      <c r="ATP38" s="393"/>
      <c r="ATQ38" s="393"/>
      <c r="ATR38" s="393"/>
      <c r="ATS38" s="393"/>
      <c r="ATT38" s="393"/>
      <c r="ATU38" s="393"/>
      <c r="ATV38" s="393"/>
      <c r="ATW38" s="393"/>
      <c r="ATX38" s="393"/>
      <c r="ATY38" s="393"/>
      <c r="ATZ38" s="393"/>
      <c r="AUA38" s="393"/>
      <c r="AUB38" s="393"/>
      <c r="AUC38" s="393"/>
      <c r="AUD38" s="393"/>
      <c r="AUE38" s="393"/>
      <c r="AUF38" s="393"/>
      <c r="AUG38" s="393"/>
      <c r="AUH38" s="393"/>
      <c r="AUI38" s="393"/>
      <c r="AUJ38" s="393"/>
      <c r="AUK38" s="393"/>
      <c r="AUL38" s="393"/>
      <c r="AUM38" s="393"/>
      <c r="AUN38" s="393"/>
      <c r="AUO38" s="393"/>
      <c r="AUP38" s="393"/>
      <c r="AUQ38" s="393"/>
      <c r="AUR38" s="393"/>
      <c r="AUS38" s="393"/>
      <c r="AUT38" s="393"/>
      <c r="AUU38" s="393"/>
      <c r="AUV38" s="393"/>
      <c r="AUW38" s="393"/>
      <c r="AUX38" s="393"/>
      <c r="AUY38" s="393"/>
      <c r="AUZ38" s="393"/>
      <c r="AVA38" s="393"/>
      <c r="AVB38" s="393"/>
      <c r="AVC38" s="393"/>
      <c r="AVD38" s="393"/>
      <c r="AVE38" s="393"/>
      <c r="AVF38" s="393"/>
      <c r="AVG38" s="393"/>
      <c r="AVH38" s="393"/>
      <c r="AVI38" s="393"/>
      <c r="AVJ38" s="393"/>
      <c r="AVK38" s="393"/>
      <c r="AVL38" s="393"/>
      <c r="AVM38" s="393"/>
      <c r="AVN38" s="393"/>
      <c r="AVO38" s="393"/>
      <c r="AVP38" s="393"/>
      <c r="AVQ38" s="393"/>
      <c r="AVR38" s="393"/>
      <c r="AVS38" s="393"/>
      <c r="AVT38" s="393"/>
      <c r="AVU38" s="393"/>
      <c r="AVV38" s="393"/>
      <c r="AVW38" s="393"/>
      <c r="AVX38" s="393"/>
      <c r="AVY38" s="393"/>
      <c r="AVZ38" s="393"/>
      <c r="AWA38" s="393"/>
      <c r="AWB38" s="393"/>
      <c r="AWC38" s="393"/>
      <c r="AWD38" s="393"/>
      <c r="AWE38" s="393"/>
      <c r="AWF38" s="393"/>
      <c r="AWG38" s="393"/>
      <c r="AWH38" s="393"/>
      <c r="AWI38" s="393"/>
      <c r="AWJ38" s="393"/>
      <c r="AWK38" s="393"/>
      <c r="AWL38" s="393"/>
      <c r="AWM38" s="393"/>
      <c r="AWN38" s="393"/>
      <c r="AWO38" s="393"/>
      <c r="AWP38" s="393"/>
      <c r="AWQ38" s="393"/>
      <c r="AWR38" s="393"/>
      <c r="AWS38" s="393"/>
      <c r="AWT38" s="393"/>
      <c r="AWU38" s="393"/>
      <c r="AWV38" s="393"/>
      <c r="AWW38" s="393"/>
      <c r="AWX38" s="393"/>
      <c r="AWY38" s="393"/>
      <c r="AWZ38" s="393"/>
      <c r="AXA38" s="393"/>
      <c r="AXB38" s="393"/>
      <c r="AXC38" s="393"/>
      <c r="AXD38" s="393"/>
      <c r="AXE38" s="393"/>
      <c r="AXF38" s="393"/>
      <c r="AXG38" s="393"/>
      <c r="AXH38" s="393"/>
      <c r="AXI38" s="393"/>
      <c r="AXJ38" s="393"/>
      <c r="AXK38" s="393"/>
      <c r="AXL38" s="393"/>
      <c r="AXM38" s="393"/>
      <c r="AXN38" s="393"/>
      <c r="AXO38" s="393"/>
      <c r="AXP38" s="393"/>
      <c r="AXQ38" s="393"/>
      <c r="AXR38" s="393"/>
      <c r="AXS38" s="393"/>
      <c r="AXT38" s="393"/>
      <c r="AXU38" s="393"/>
      <c r="AXV38" s="393"/>
      <c r="AXW38" s="393"/>
      <c r="AXX38" s="393"/>
      <c r="AXY38" s="393"/>
      <c r="AXZ38" s="393"/>
      <c r="AYA38" s="393"/>
      <c r="AYB38" s="393"/>
      <c r="AYC38" s="393"/>
      <c r="AYD38" s="393"/>
      <c r="AYE38" s="393"/>
      <c r="AYF38" s="393"/>
      <c r="AYG38" s="393"/>
      <c r="AYH38" s="393"/>
      <c r="AYI38" s="393"/>
      <c r="AYJ38" s="393"/>
      <c r="AYK38" s="393"/>
      <c r="AYL38" s="393"/>
      <c r="AYM38" s="393"/>
      <c r="AYN38" s="393"/>
      <c r="AYO38" s="393"/>
      <c r="AYP38" s="393"/>
      <c r="AYQ38" s="393"/>
      <c r="AYR38" s="393"/>
      <c r="AYS38" s="393"/>
      <c r="AYT38" s="393"/>
      <c r="AYU38" s="393"/>
      <c r="AYV38" s="393"/>
      <c r="AYW38" s="393"/>
      <c r="AYX38" s="393"/>
      <c r="AYY38" s="393"/>
      <c r="AYZ38" s="393"/>
      <c r="AZA38" s="393"/>
      <c r="AZB38" s="393"/>
      <c r="AZC38" s="393"/>
      <c r="AZD38" s="393"/>
      <c r="AZE38" s="393"/>
      <c r="AZF38" s="393"/>
      <c r="AZG38" s="393"/>
      <c r="AZH38" s="393"/>
      <c r="AZI38" s="393"/>
      <c r="AZJ38" s="393"/>
      <c r="AZK38" s="393"/>
      <c r="AZL38" s="393"/>
      <c r="AZM38" s="393"/>
      <c r="AZN38" s="393"/>
      <c r="AZO38" s="393"/>
      <c r="AZP38" s="393"/>
      <c r="AZQ38" s="393"/>
      <c r="AZR38" s="393"/>
      <c r="AZS38" s="393"/>
      <c r="AZT38" s="393"/>
      <c r="AZU38" s="393"/>
      <c r="AZV38" s="393"/>
      <c r="AZW38" s="393"/>
      <c r="AZX38" s="393"/>
      <c r="AZY38" s="393"/>
      <c r="AZZ38" s="393"/>
      <c r="BAA38" s="393"/>
      <c r="BAB38" s="393"/>
      <c r="BAC38" s="393"/>
      <c r="BAD38" s="393"/>
      <c r="BAE38" s="393"/>
      <c r="BAF38" s="393"/>
      <c r="BAG38" s="393"/>
      <c r="BAH38" s="393"/>
      <c r="BAI38" s="393"/>
      <c r="BAJ38" s="393"/>
      <c r="BAK38" s="393"/>
      <c r="BAL38" s="393"/>
      <c r="BAM38" s="393"/>
      <c r="BAN38" s="393"/>
      <c r="BAO38" s="393"/>
      <c r="BAP38" s="393"/>
      <c r="BAQ38" s="393"/>
      <c r="BAR38" s="393"/>
      <c r="BAS38" s="393"/>
      <c r="BAT38" s="393"/>
      <c r="BAU38" s="393"/>
      <c r="BAV38" s="393"/>
      <c r="BAW38" s="393"/>
      <c r="BAX38" s="393"/>
      <c r="BAY38" s="393"/>
      <c r="BAZ38" s="393"/>
      <c r="BBA38" s="393"/>
      <c r="BBB38" s="393"/>
      <c r="BBC38" s="393"/>
      <c r="BBD38" s="393"/>
      <c r="BBE38" s="393"/>
      <c r="BBF38" s="393"/>
      <c r="BBG38" s="393"/>
      <c r="BBH38" s="393"/>
      <c r="BBI38" s="393"/>
      <c r="BBJ38" s="393"/>
      <c r="BBK38" s="393"/>
      <c r="BBL38" s="393"/>
      <c r="BBM38" s="393"/>
      <c r="BBN38" s="393"/>
      <c r="BBO38" s="393"/>
      <c r="BBP38" s="393"/>
      <c r="BBQ38" s="393"/>
      <c r="BBR38" s="393"/>
      <c r="BBS38" s="393"/>
      <c r="BBT38" s="393"/>
      <c r="BBU38" s="393"/>
      <c r="BBV38" s="393"/>
      <c r="BBW38" s="393"/>
      <c r="BBX38" s="393"/>
      <c r="BBY38" s="393"/>
      <c r="BBZ38" s="393"/>
      <c r="BCA38" s="393"/>
      <c r="BCB38" s="393"/>
      <c r="BCC38" s="393"/>
      <c r="BCD38" s="393"/>
      <c r="BCE38" s="393"/>
      <c r="BCF38" s="393"/>
      <c r="BCG38" s="393"/>
      <c r="BCH38" s="393"/>
      <c r="BCI38" s="393"/>
      <c r="BCJ38" s="393"/>
      <c r="BCK38" s="393"/>
      <c r="BCL38" s="393"/>
      <c r="BCM38" s="393"/>
      <c r="BCN38" s="393"/>
      <c r="BCO38" s="393"/>
      <c r="BCP38" s="393"/>
      <c r="BCQ38" s="393"/>
      <c r="BCR38" s="393"/>
      <c r="BCS38" s="393"/>
      <c r="BCT38" s="393"/>
      <c r="BCU38" s="393"/>
      <c r="BCV38" s="393"/>
      <c r="BCW38" s="393"/>
      <c r="BCX38" s="393"/>
      <c r="BCY38" s="393"/>
      <c r="BCZ38" s="393"/>
      <c r="BDA38" s="393"/>
      <c r="BDB38" s="393"/>
      <c r="BDC38" s="393"/>
      <c r="BDD38" s="393"/>
      <c r="BDE38" s="393"/>
      <c r="BDF38" s="393"/>
      <c r="BDG38" s="393"/>
      <c r="BDH38" s="393"/>
      <c r="BDI38" s="393"/>
      <c r="BDJ38" s="393"/>
      <c r="BDK38" s="393"/>
      <c r="BDL38" s="393"/>
      <c r="BDM38" s="393"/>
      <c r="BDN38" s="393"/>
      <c r="BDO38" s="393"/>
      <c r="BDP38" s="393"/>
      <c r="BDQ38" s="393"/>
      <c r="BDR38" s="393"/>
      <c r="BDS38" s="393"/>
      <c r="BDT38" s="393"/>
      <c r="BDU38" s="393"/>
      <c r="BDV38" s="393"/>
      <c r="BDW38" s="393"/>
      <c r="BDX38" s="393"/>
      <c r="BDY38" s="393"/>
      <c r="BDZ38" s="393"/>
      <c r="BEA38" s="393"/>
      <c r="BEB38" s="393"/>
      <c r="BEC38" s="393"/>
      <c r="BED38" s="393"/>
      <c r="BEE38" s="393"/>
      <c r="BEF38" s="393"/>
      <c r="BEG38" s="393"/>
      <c r="BEH38" s="393"/>
      <c r="BEI38" s="393"/>
      <c r="BEJ38" s="393"/>
      <c r="BEK38" s="393"/>
      <c r="BEL38" s="393"/>
      <c r="BEM38" s="393"/>
      <c r="BEN38" s="393"/>
      <c r="BEO38" s="393"/>
      <c r="BEP38" s="393"/>
      <c r="BEQ38" s="393"/>
      <c r="BER38" s="393"/>
      <c r="BES38" s="393"/>
      <c r="BET38" s="393"/>
      <c r="BEU38" s="393"/>
      <c r="BEV38" s="393"/>
      <c r="BEW38" s="393"/>
      <c r="BEX38" s="393"/>
      <c r="BEY38" s="393"/>
      <c r="BEZ38" s="393"/>
      <c r="BFA38" s="393"/>
      <c r="BFB38" s="393"/>
      <c r="BFC38" s="393"/>
      <c r="BFD38" s="393"/>
      <c r="BFE38" s="393"/>
      <c r="BFF38" s="393"/>
      <c r="BFG38" s="393"/>
      <c r="BFH38" s="393"/>
      <c r="BFI38" s="393"/>
      <c r="BFJ38" s="393"/>
      <c r="BFK38" s="393"/>
      <c r="BFL38" s="393"/>
      <c r="BFM38" s="393"/>
      <c r="BFN38" s="393"/>
      <c r="BFO38" s="393"/>
      <c r="BFP38" s="393"/>
      <c r="BFQ38" s="393"/>
      <c r="BFR38" s="393"/>
      <c r="BFS38" s="393"/>
      <c r="BFT38" s="393"/>
      <c r="BFU38" s="393"/>
      <c r="BFV38" s="393"/>
      <c r="BFW38" s="393"/>
      <c r="BFX38" s="393"/>
      <c r="BFY38" s="393"/>
      <c r="BFZ38" s="393"/>
      <c r="BGA38" s="393"/>
      <c r="BGB38" s="393"/>
      <c r="BGC38" s="393"/>
      <c r="BGD38" s="393"/>
      <c r="BGE38" s="393"/>
      <c r="BGF38" s="393"/>
      <c r="BGG38" s="393"/>
      <c r="BGH38" s="393"/>
      <c r="BGI38" s="393"/>
      <c r="BGJ38" s="393"/>
      <c r="BGK38" s="393"/>
      <c r="BGL38" s="393"/>
      <c r="BGM38" s="393"/>
      <c r="BGN38" s="393"/>
      <c r="BGO38" s="393"/>
      <c r="BGP38" s="393"/>
      <c r="BGQ38" s="393"/>
      <c r="BGR38" s="393"/>
      <c r="BGS38" s="393"/>
      <c r="BGT38" s="393"/>
      <c r="BGU38" s="393"/>
      <c r="BGV38" s="393"/>
      <c r="BGW38" s="393"/>
      <c r="BGX38" s="393"/>
      <c r="BGY38" s="393"/>
      <c r="BGZ38" s="393"/>
      <c r="BHA38" s="393"/>
      <c r="BHB38" s="393"/>
      <c r="BHC38" s="393"/>
      <c r="BHD38" s="393"/>
      <c r="BHE38" s="393"/>
      <c r="BHF38" s="393"/>
      <c r="BHG38" s="393"/>
      <c r="BHH38" s="393"/>
      <c r="BHI38" s="393"/>
      <c r="BHJ38" s="393"/>
      <c r="BHK38" s="393"/>
      <c r="BHL38" s="393"/>
      <c r="BHM38" s="393"/>
      <c r="BHN38" s="393"/>
      <c r="BHO38" s="393"/>
      <c r="BHP38" s="393"/>
      <c r="BHQ38" s="393"/>
      <c r="BHR38" s="393"/>
      <c r="BHS38" s="393"/>
      <c r="BHT38" s="393"/>
      <c r="BHU38" s="393"/>
      <c r="BHV38" s="393"/>
      <c r="BHW38" s="393"/>
      <c r="BHX38" s="393"/>
      <c r="BHY38" s="393"/>
      <c r="BHZ38" s="393"/>
      <c r="BIA38" s="393"/>
      <c r="BIB38" s="393"/>
      <c r="BIC38" s="393"/>
      <c r="BID38" s="393"/>
      <c r="BIE38" s="393"/>
      <c r="BIF38" s="393"/>
      <c r="BIG38" s="393"/>
      <c r="BIH38" s="393"/>
      <c r="BII38" s="393"/>
      <c r="BIJ38" s="393"/>
      <c r="BIK38" s="393"/>
      <c r="BIL38" s="393"/>
      <c r="BIM38" s="393"/>
      <c r="BIN38" s="393"/>
      <c r="BIO38" s="393"/>
      <c r="BIP38" s="393"/>
      <c r="BIQ38" s="393"/>
      <c r="BIR38" s="393"/>
      <c r="BIS38" s="393"/>
      <c r="BIT38" s="393"/>
      <c r="BIU38" s="393"/>
      <c r="BIV38" s="393"/>
      <c r="BIW38" s="393"/>
      <c r="BIX38" s="393"/>
      <c r="BIY38" s="393"/>
      <c r="BIZ38" s="393"/>
      <c r="BJA38" s="393"/>
      <c r="BJB38" s="393"/>
      <c r="BJC38" s="393"/>
      <c r="BJD38" s="393"/>
      <c r="BJE38" s="393"/>
      <c r="BJF38" s="393"/>
      <c r="BJG38" s="393"/>
      <c r="BJH38" s="393"/>
      <c r="BJI38" s="393"/>
      <c r="BJJ38" s="393"/>
      <c r="BJK38" s="393"/>
      <c r="BJL38" s="393"/>
      <c r="BJM38" s="393"/>
      <c r="BJN38" s="393"/>
      <c r="BJO38" s="393"/>
      <c r="BJP38" s="393"/>
      <c r="BJQ38" s="393"/>
      <c r="BJR38" s="393"/>
      <c r="BJS38" s="393"/>
      <c r="BJT38" s="393"/>
      <c r="BJU38" s="393"/>
      <c r="BJV38" s="393"/>
      <c r="BJW38" s="393"/>
      <c r="BJX38" s="393"/>
      <c r="BJY38" s="393"/>
      <c r="BJZ38" s="393"/>
      <c r="BKA38" s="393"/>
      <c r="BKB38" s="393"/>
      <c r="BKC38" s="393"/>
      <c r="BKD38" s="393"/>
      <c r="BKE38" s="393"/>
      <c r="BKF38" s="393"/>
      <c r="BKG38" s="393"/>
      <c r="BKH38" s="393"/>
      <c r="BKI38" s="393"/>
      <c r="BKJ38" s="393"/>
      <c r="BKK38" s="393"/>
      <c r="BKL38" s="393"/>
      <c r="BKM38" s="393"/>
      <c r="BKN38" s="393"/>
      <c r="BKO38" s="393"/>
      <c r="BKP38" s="393"/>
      <c r="BKQ38" s="393"/>
      <c r="BKR38" s="393"/>
      <c r="BKS38" s="393"/>
      <c r="BKT38" s="393"/>
      <c r="BKU38" s="393"/>
      <c r="BKV38" s="393"/>
      <c r="BKW38" s="393"/>
      <c r="BKX38" s="393"/>
      <c r="BKY38" s="393"/>
      <c r="BKZ38" s="393"/>
      <c r="BLA38" s="393"/>
      <c r="BLB38" s="393"/>
      <c r="BLC38" s="393"/>
      <c r="BLD38" s="393"/>
      <c r="BLE38" s="393"/>
      <c r="BLF38" s="393"/>
      <c r="BLG38" s="393"/>
      <c r="BLH38" s="393"/>
      <c r="BLI38" s="393"/>
      <c r="BLJ38" s="393"/>
      <c r="BLK38" s="393"/>
      <c r="BLL38" s="393"/>
      <c r="BLM38" s="393"/>
      <c r="BLN38" s="393"/>
      <c r="BLO38" s="393"/>
      <c r="BLP38" s="393"/>
      <c r="BLQ38" s="393"/>
      <c r="BLR38" s="393"/>
      <c r="BLS38" s="393"/>
      <c r="BLT38" s="393"/>
      <c r="BLU38" s="393"/>
      <c r="BLV38" s="393"/>
      <c r="BLW38" s="393"/>
      <c r="BLX38" s="393"/>
      <c r="BLY38" s="393"/>
      <c r="BLZ38" s="393"/>
      <c r="BMA38" s="393"/>
      <c r="BMB38" s="393"/>
      <c r="BMC38" s="393"/>
      <c r="BMD38" s="393"/>
      <c r="BME38" s="393"/>
      <c r="BMF38" s="393"/>
      <c r="BMG38" s="393"/>
      <c r="BMH38" s="393"/>
      <c r="BMI38" s="393"/>
      <c r="BMJ38" s="393"/>
      <c r="BMK38" s="393"/>
      <c r="BML38" s="393"/>
      <c r="BMM38" s="393"/>
      <c r="BMN38" s="393"/>
      <c r="BMO38" s="393"/>
      <c r="BMP38" s="393"/>
      <c r="BMQ38" s="393"/>
      <c r="BMR38" s="393"/>
      <c r="BMS38" s="393"/>
      <c r="BMT38" s="393"/>
      <c r="BMU38" s="393"/>
      <c r="BMV38" s="393"/>
      <c r="BMW38" s="393"/>
      <c r="BMX38" s="393"/>
      <c r="BMY38" s="393"/>
      <c r="BMZ38" s="393"/>
      <c r="BNA38" s="393"/>
      <c r="BNB38" s="393"/>
      <c r="BNC38" s="393"/>
      <c r="BND38" s="393"/>
      <c r="BNE38" s="393"/>
      <c r="BNF38" s="393"/>
      <c r="BNG38" s="393"/>
      <c r="BNH38" s="393"/>
      <c r="BNI38" s="393"/>
      <c r="BNJ38" s="393"/>
      <c r="BNK38" s="393"/>
      <c r="BNL38" s="393"/>
      <c r="BNM38" s="393"/>
      <c r="BNN38" s="393"/>
      <c r="BNO38" s="393"/>
      <c r="BNP38" s="393"/>
      <c r="BNQ38" s="393"/>
      <c r="BNR38" s="393"/>
      <c r="BNS38" s="393"/>
      <c r="BNT38" s="393"/>
      <c r="BNU38" s="393"/>
      <c r="BNV38" s="393"/>
      <c r="BNW38" s="393"/>
      <c r="BNX38" s="393"/>
      <c r="BNY38" s="393"/>
      <c r="BNZ38" s="393"/>
      <c r="BOA38" s="393"/>
      <c r="BOB38" s="393"/>
      <c r="BOC38" s="393"/>
      <c r="BOD38" s="393"/>
      <c r="BOE38" s="393"/>
      <c r="BOF38" s="393"/>
      <c r="BOG38" s="393"/>
      <c r="BOH38" s="393"/>
      <c r="BOI38" s="393"/>
      <c r="BOJ38" s="393"/>
      <c r="BOK38" s="393"/>
      <c r="BOL38" s="393"/>
      <c r="BOM38" s="393"/>
      <c r="BON38" s="393"/>
      <c r="BOO38" s="393"/>
      <c r="BOP38" s="393"/>
      <c r="BOQ38" s="393"/>
      <c r="BOR38" s="393"/>
      <c r="BOS38" s="393"/>
      <c r="BOT38" s="393"/>
      <c r="BOU38" s="393"/>
      <c r="BOV38" s="393"/>
      <c r="BOW38" s="393"/>
      <c r="BOX38" s="393"/>
      <c r="BOY38" s="393"/>
      <c r="BOZ38" s="393"/>
      <c r="BPA38" s="393"/>
      <c r="BPB38" s="393"/>
      <c r="BPC38" s="393"/>
      <c r="BPD38" s="393"/>
      <c r="BPE38" s="393"/>
      <c r="BPF38" s="393"/>
      <c r="BPG38" s="393"/>
      <c r="BPH38" s="393"/>
      <c r="BPI38" s="393"/>
      <c r="BPJ38" s="393"/>
      <c r="BPK38" s="393"/>
      <c r="BPL38" s="393"/>
      <c r="BPM38" s="393"/>
      <c r="BPN38" s="393"/>
      <c r="BPO38" s="393"/>
      <c r="BPP38" s="393"/>
      <c r="BPQ38" s="393"/>
      <c r="BPR38" s="393"/>
      <c r="BPS38" s="393"/>
      <c r="BPT38" s="393"/>
      <c r="BPU38" s="393"/>
      <c r="BPV38" s="393"/>
      <c r="BPW38" s="393"/>
      <c r="BPX38" s="393"/>
      <c r="BPY38" s="393"/>
      <c r="BPZ38" s="393"/>
      <c r="BQA38" s="393"/>
      <c r="BQB38" s="393"/>
      <c r="BQC38" s="393"/>
      <c r="BQD38" s="393"/>
      <c r="BQE38" s="393"/>
      <c r="BQF38" s="393"/>
      <c r="BQG38" s="393"/>
      <c r="BQH38" s="393"/>
      <c r="BQI38" s="393"/>
      <c r="BQJ38" s="393"/>
      <c r="BQK38" s="393"/>
      <c r="BQL38" s="393"/>
      <c r="BQM38" s="393"/>
      <c r="BQN38" s="393"/>
      <c r="BQO38" s="393"/>
      <c r="BQP38" s="393"/>
      <c r="BQQ38" s="393"/>
      <c r="BQR38" s="393"/>
      <c r="BQS38" s="393"/>
      <c r="BQT38" s="393"/>
      <c r="BQU38" s="393"/>
      <c r="BQV38" s="393"/>
      <c r="BQW38" s="393"/>
      <c r="BQX38" s="393"/>
      <c r="BQY38" s="393"/>
      <c r="BQZ38" s="393"/>
      <c r="BRA38" s="393"/>
      <c r="BRB38" s="393"/>
      <c r="BRC38" s="393"/>
      <c r="BRD38" s="393"/>
      <c r="BRE38" s="393"/>
      <c r="BRF38" s="393"/>
      <c r="BRG38" s="393"/>
      <c r="BRH38" s="393"/>
      <c r="BRI38" s="393"/>
      <c r="BRJ38" s="393"/>
      <c r="BRK38" s="393"/>
      <c r="BRL38" s="393"/>
      <c r="BRM38" s="393"/>
      <c r="BRN38" s="393"/>
      <c r="BRO38" s="393"/>
      <c r="BRP38" s="393"/>
      <c r="BRQ38" s="393"/>
      <c r="BRR38" s="393"/>
      <c r="BRS38" s="393"/>
      <c r="BRT38" s="393"/>
      <c r="BRU38" s="393"/>
      <c r="BRV38" s="393"/>
      <c r="BRW38" s="393"/>
      <c r="BRX38" s="393"/>
      <c r="BRY38" s="393"/>
      <c r="BRZ38" s="393"/>
      <c r="BSA38" s="393"/>
      <c r="BSB38" s="393"/>
      <c r="BSC38" s="393"/>
      <c r="BSD38" s="393"/>
      <c r="BSE38" s="393"/>
      <c r="BSF38" s="393"/>
      <c r="BSG38" s="393"/>
      <c r="BSH38" s="393"/>
      <c r="BSI38" s="393"/>
      <c r="BSJ38" s="393"/>
      <c r="BSK38" s="393"/>
      <c r="BSL38" s="393"/>
      <c r="BSM38" s="393"/>
      <c r="BSN38" s="393"/>
      <c r="BSO38" s="393"/>
      <c r="BSP38" s="393"/>
      <c r="BSQ38" s="393"/>
      <c r="BSR38" s="393"/>
      <c r="BSS38" s="393"/>
      <c r="BST38" s="393"/>
      <c r="BSU38" s="393"/>
      <c r="BSV38" s="393"/>
      <c r="BSW38" s="393"/>
      <c r="BSX38" s="393"/>
      <c r="BSY38" s="393"/>
      <c r="BSZ38" s="393"/>
      <c r="BTA38" s="393"/>
      <c r="BTB38" s="393"/>
      <c r="BTC38" s="393"/>
      <c r="BTD38" s="393"/>
      <c r="BTE38" s="393"/>
      <c r="BTF38" s="393"/>
      <c r="BTG38" s="393"/>
      <c r="BTH38" s="393"/>
      <c r="BTI38" s="393"/>
      <c r="BTJ38" s="393"/>
      <c r="BTK38" s="393"/>
      <c r="BTL38" s="393"/>
      <c r="BTM38" s="393"/>
      <c r="BTN38" s="393"/>
      <c r="BTO38" s="393"/>
      <c r="BTP38" s="393"/>
      <c r="BTQ38" s="393"/>
      <c r="BTR38" s="393"/>
      <c r="BTS38" s="393"/>
      <c r="BTT38" s="393"/>
      <c r="BTU38" s="393"/>
      <c r="BTV38" s="393"/>
      <c r="BTW38" s="393"/>
      <c r="BTX38" s="393"/>
      <c r="BTY38" s="393"/>
      <c r="BTZ38" s="393"/>
      <c r="BUA38" s="393"/>
      <c r="BUB38" s="393"/>
      <c r="BUC38" s="393"/>
      <c r="BUD38" s="393"/>
      <c r="BUE38" s="393"/>
      <c r="BUF38" s="393"/>
      <c r="BUG38" s="393"/>
      <c r="BUH38" s="393"/>
      <c r="BUI38" s="393"/>
      <c r="BUJ38" s="393"/>
      <c r="BUK38" s="393"/>
      <c r="BUL38" s="393"/>
      <c r="BUM38" s="393"/>
      <c r="BUN38" s="393"/>
      <c r="BUO38" s="393"/>
      <c r="BUP38" s="393"/>
      <c r="BUQ38" s="393"/>
      <c r="BUR38" s="393"/>
      <c r="BUS38" s="393"/>
      <c r="BUT38" s="393"/>
      <c r="BUU38" s="393"/>
      <c r="BUV38" s="393"/>
      <c r="BUW38" s="393"/>
      <c r="BUX38" s="393"/>
      <c r="BUY38" s="393"/>
      <c r="BUZ38" s="393"/>
      <c r="BVA38" s="393"/>
      <c r="BVB38" s="393"/>
      <c r="BVC38" s="393"/>
      <c r="BVD38" s="393"/>
      <c r="BVE38" s="393"/>
      <c r="BVF38" s="393"/>
      <c r="BVG38" s="393"/>
      <c r="BVH38" s="393"/>
      <c r="BVI38" s="393"/>
      <c r="BVJ38" s="393"/>
      <c r="BVK38" s="393"/>
      <c r="BVL38" s="393"/>
      <c r="BVM38" s="393"/>
      <c r="BVN38" s="393"/>
      <c r="BVO38" s="393"/>
      <c r="BVP38" s="393"/>
      <c r="BVQ38" s="393"/>
      <c r="BVR38" s="393"/>
      <c r="BVS38" s="393"/>
      <c r="BVT38" s="393"/>
      <c r="BVU38" s="393"/>
      <c r="BVV38" s="393"/>
      <c r="BVW38" s="393"/>
      <c r="BVX38" s="393"/>
      <c r="BVY38" s="393"/>
      <c r="BVZ38" s="393"/>
      <c r="BWA38" s="393"/>
      <c r="BWB38" s="393"/>
      <c r="BWC38" s="393"/>
      <c r="BWD38" s="393"/>
      <c r="BWE38" s="393"/>
      <c r="BWF38" s="393"/>
      <c r="BWG38" s="393"/>
      <c r="BWH38" s="393"/>
      <c r="BWI38" s="393"/>
      <c r="BWJ38" s="393"/>
      <c r="BWK38" s="393"/>
      <c r="BWL38" s="393"/>
      <c r="BWM38" s="393"/>
      <c r="BWN38" s="393"/>
      <c r="BWO38" s="393"/>
      <c r="BWP38" s="393"/>
      <c r="BWQ38" s="393"/>
      <c r="BWR38" s="393"/>
      <c r="BWS38" s="393"/>
      <c r="BWT38" s="393"/>
      <c r="BWU38" s="393"/>
      <c r="BWV38" s="393"/>
      <c r="BWW38" s="393"/>
      <c r="BWX38" s="393"/>
      <c r="BWY38" s="393"/>
      <c r="BWZ38" s="393"/>
      <c r="BXA38" s="393"/>
      <c r="BXB38" s="393"/>
      <c r="BXC38" s="393"/>
      <c r="BXD38" s="393"/>
      <c r="BXE38" s="393"/>
      <c r="BXF38" s="393"/>
      <c r="BXG38" s="393"/>
      <c r="BXH38" s="393"/>
      <c r="BXI38" s="393"/>
      <c r="BXJ38" s="393"/>
      <c r="BXK38" s="393"/>
      <c r="BXL38" s="393"/>
      <c r="BXM38" s="393"/>
      <c r="BXN38" s="393"/>
      <c r="BXO38" s="393"/>
      <c r="BXP38" s="393"/>
      <c r="BXQ38" s="393"/>
      <c r="BXR38" s="393"/>
      <c r="BXS38" s="393"/>
      <c r="BXT38" s="393"/>
      <c r="BXU38" s="393"/>
      <c r="BXV38" s="393"/>
      <c r="BXW38" s="393"/>
      <c r="BXX38" s="393"/>
      <c r="BXY38" s="393"/>
      <c r="BXZ38" s="393"/>
      <c r="BYA38" s="393"/>
      <c r="BYB38" s="393"/>
      <c r="BYC38" s="393"/>
      <c r="BYD38" s="393"/>
      <c r="BYE38" s="393"/>
      <c r="BYF38" s="393"/>
      <c r="BYG38" s="393"/>
      <c r="BYH38" s="393"/>
      <c r="BYI38" s="393"/>
      <c r="BYJ38" s="393"/>
      <c r="BYK38" s="393"/>
      <c r="BYL38" s="393"/>
      <c r="BYM38" s="393"/>
      <c r="BYN38" s="393"/>
      <c r="BYO38" s="393"/>
      <c r="BYP38" s="393"/>
      <c r="BYQ38" s="393"/>
      <c r="BYR38" s="393"/>
      <c r="BYS38" s="393"/>
      <c r="BYT38" s="393"/>
      <c r="BYU38" s="393"/>
      <c r="BYV38" s="393"/>
      <c r="BYW38" s="393"/>
      <c r="BYX38" s="393"/>
      <c r="BYY38" s="393"/>
      <c r="BYZ38" s="393"/>
      <c r="BZA38" s="393"/>
      <c r="BZB38" s="393"/>
      <c r="BZC38" s="393"/>
      <c r="BZD38" s="393"/>
      <c r="BZE38" s="393"/>
      <c r="BZF38" s="393"/>
      <c r="BZG38" s="393"/>
      <c r="BZH38" s="393"/>
      <c r="BZI38" s="393"/>
      <c r="BZJ38" s="393"/>
      <c r="BZK38" s="393"/>
      <c r="BZL38" s="393"/>
      <c r="BZM38" s="393"/>
      <c r="BZN38" s="393"/>
      <c r="BZO38" s="393"/>
      <c r="BZP38" s="393"/>
      <c r="BZQ38" s="393"/>
      <c r="BZR38" s="393"/>
      <c r="BZS38" s="393"/>
      <c r="BZT38" s="393"/>
      <c r="BZU38" s="393"/>
      <c r="BZV38" s="393"/>
      <c r="BZW38" s="393"/>
      <c r="BZX38" s="393"/>
      <c r="BZY38" s="393"/>
      <c r="BZZ38" s="393"/>
      <c r="CAA38" s="393"/>
      <c r="CAB38" s="393"/>
      <c r="CAC38" s="393"/>
      <c r="CAD38" s="393"/>
      <c r="CAE38" s="393"/>
      <c r="CAF38" s="393"/>
      <c r="CAG38" s="393"/>
      <c r="CAH38" s="393"/>
      <c r="CAI38" s="393"/>
      <c r="CAJ38" s="393"/>
      <c r="CAK38" s="393"/>
      <c r="CAL38" s="393"/>
      <c r="CAM38" s="393"/>
      <c r="CAN38" s="393"/>
      <c r="CAO38" s="393"/>
      <c r="CAP38" s="393"/>
      <c r="CAQ38" s="393"/>
      <c r="CAR38" s="393"/>
      <c r="CAS38" s="393"/>
      <c r="CAT38" s="393"/>
      <c r="CAU38" s="393"/>
      <c r="CAV38" s="393"/>
      <c r="CAW38" s="393"/>
      <c r="CAX38" s="393"/>
      <c r="CAY38" s="393"/>
      <c r="CAZ38" s="393"/>
      <c r="CBA38" s="393"/>
      <c r="CBB38" s="393"/>
      <c r="CBC38" s="393"/>
      <c r="CBD38" s="393"/>
      <c r="CBE38" s="393"/>
      <c r="CBF38" s="393"/>
      <c r="CBG38" s="393"/>
      <c r="CBH38" s="393"/>
      <c r="CBI38" s="393"/>
      <c r="CBJ38" s="393"/>
      <c r="CBK38" s="393"/>
      <c r="CBL38" s="393"/>
      <c r="CBM38" s="393"/>
      <c r="CBN38" s="393"/>
      <c r="CBO38" s="393"/>
      <c r="CBP38" s="393"/>
      <c r="CBQ38" s="393"/>
      <c r="CBR38" s="393"/>
      <c r="CBS38" s="393"/>
      <c r="CBT38" s="393"/>
      <c r="CBU38" s="393"/>
      <c r="CBV38" s="393"/>
      <c r="CBW38" s="393"/>
      <c r="CBX38" s="393"/>
      <c r="CBY38" s="393"/>
      <c r="CBZ38" s="393"/>
      <c r="CCA38" s="393"/>
      <c r="CCB38" s="393"/>
      <c r="CCC38" s="393"/>
      <c r="CCD38" s="393"/>
      <c r="CCE38" s="393"/>
      <c r="CCF38" s="393"/>
      <c r="CCG38" s="393"/>
      <c r="CCH38" s="393"/>
      <c r="CCI38" s="393"/>
      <c r="CCJ38" s="393"/>
      <c r="CCK38" s="393"/>
      <c r="CCL38" s="393"/>
      <c r="CCM38" s="393"/>
      <c r="CCN38" s="393"/>
      <c r="CCO38" s="393"/>
      <c r="CCP38" s="393"/>
      <c r="CCQ38" s="393"/>
      <c r="CCR38" s="393"/>
      <c r="CCS38" s="393"/>
      <c r="CCT38" s="393"/>
      <c r="CCU38" s="393"/>
      <c r="CCV38" s="393"/>
      <c r="CCW38" s="393"/>
      <c r="CCX38" s="393"/>
      <c r="CCY38" s="393"/>
      <c r="CCZ38" s="393"/>
      <c r="CDA38" s="393"/>
      <c r="CDB38" s="393"/>
      <c r="CDC38" s="393"/>
      <c r="CDD38" s="393"/>
      <c r="CDE38" s="393"/>
      <c r="CDF38" s="393"/>
      <c r="CDG38" s="393"/>
      <c r="CDH38" s="393"/>
      <c r="CDI38" s="393"/>
      <c r="CDJ38" s="393"/>
      <c r="CDK38" s="393"/>
      <c r="CDL38" s="393"/>
      <c r="CDM38" s="393"/>
      <c r="CDN38" s="393"/>
      <c r="CDO38" s="393"/>
      <c r="CDP38" s="393"/>
      <c r="CDQ38" s="393"/>
      <c r="CDR38" s="393"/>
      <c r="CDS38" s="393"/>
      <c r="CDT38" s="393"/>
      <c r="CDU38" s="393"/>
      <c r="CDV38" s="393"/>
      <c r="CDW38" s="393"/>
      <c r="CDX38" s="393"/>
      <c r="CDY38" s="393"/>
      <c r="CDZ38" s="393"/>
      <c r="CEA38" s="393"/>
      <c r="CEB38" s="393"/>
      <c r="CEC38" s="393"/>
      <c r="CED38" s="393"/>
      <c r="CEE38" s="393"/>
      <c r="CEF38" s="393"/>
      <c r="CEG38" s="393"/>
      <c r="CEH38" s="393"/>
      <c r="CEI38" s="393"/>
      <c r="CEJ38" s="393"/>
      <c r="CEK38" s="393"/>
      <c r="CEL38" s="393"/>
      <c r="CEM38" s="393"/>
      <c r="CEN38" s="393"/>
      <c r="CEO38" s="393"/>
      <c r="CEP38" s="393"/>
      <c r="CEQ38" s="393"/>
      <c r="CER38" s="393"/>
      <c r="CES38" s="393"/>
      <c r="CET38" s="393"/>
      <c r="CEU38" s="393"/>
      <c r="CEV38" s="393"/>
      <c r="CEW38" s="393"/>
      <c r="CEX38" s="393"/>
      <c r="CEY38" s="393"/>
      <c r="CEZ38" s="393"/>
      <c r="CFA38" s="393"/>
      <c r="CFB38" s="393"/>
      <c r="CFC38" s="393"/>
      <c r="CFD38" s="393"/>
      <c r="CFE38" s="393"/>
      <c r="CFF38" s="393"/>
      <c r="CFG38" s="393"/>
      <c r="CFH38" s="393"/>
      <c r="CFI38" s="393"/>
      <c r="CFJ38" s="393"/>
      <c r="CFK38" s="393"/>
      <c r="CFL38" s="393"/>
      <c r="CFM38" s="393"/>
      <c r="CFN38" s="393"/>
      <c r="CFO38" s="393"/>
      <c r="CFP38" s="393"/>
      <c r="CFQ38" s="393"/>
      <c r="CFR38" s="393"/>
      <c r="CFS38" s="393"/>
      <c r="CFT38" s="393"/>
      <c r="CFU38" s="393"/>
      <c r="CFV38" s="393"/>
      <c r="CFW38" s="393"/>
      <c r="CFX38" s="393"/>
      <c r="CFY38" s="393"/>
      <c r="CFZ38" s="393"/>
      <c r="CGA38" s="393"/>
      <c r="CGB38" s="393"/>
      <c r="CGC38" s="393"/>
      <c r="CGD38" s="393"/>
      <c r="CGE38" s="393"/>
      <c r="CGF38" s="393"/>
      <c r="CGG38" s="393"/>
      <c r="CGH38" s="393"/>
      <c r="CGI38" s="393"/>
      <c r="CGJ38" s="393"/>
      <c r="CGK38" s="393"/>
      <c r="CGL38" s="393"/>
      <c r="CGM38" s="393"/>
      <c r="CGN38" s="393"/>
      <c r="CGO38" s="393"/>
      <c r="CGP38" s="393"/>
      <c r="CGQ38" s="393"/>
      <c r="CGR38" s="393"/>
      <c r="CGS38" s="393"/>
      <c r="CGT38" s="393"/>
      <c r="CGU38" s="393"/>
      <c r="CGV38" s="393"/>
      <c r="CGW38" s="393"/>
      <c r="CGX38" s="393"/>
      <c r="CGY38" s="393"/>
      <c r="CGZ38" s="393"/>
      <c r="CHA38" s="393"/>
      <c r="CHB38" s="393"/>
      <c r="CHC38" s="393"/>
      <c r="CHD38" s="393"/>
      <c r="CHE38" s="393"/>
      <c r="CHF38" s="393"/>
      <c r="CHG38" s="393"/>
      <c r="CHH38" s="393"/>
      <c r="CHI38" s="393"/>
      <c r="CHJ38" s="393"/>
      <c r="CHK38" s="393"/>
      <c r="CHL38" s="393"/>
      <c r="CHM38" s="393"/>
      <c r="CHN38" s="393"/>
      <c r="CHO38" s="393"/>
      <c r="CHP38" s="393"/>
      <c r="CHQ38" s="393"/>
      <c r="CHR38" s="393"/>
      <c r="CHS38" s="393"/>
      <c r="CHT38" s="393"/>
      <c r="CHU38" s="393"/>
      <c r="CHV38" s="393"/>
      <c r="CHW38" s="393"/>
      <c r="CHX38" s="393"/>
      <c r="CHY38" s="393"/>
      <c r="CHZ38" s="393"/>
      <c r="CIA38" s="393"/>
      <c r="CIB38" s="393"/>
      <c r="CIC38" s="393"/>
      <c r="CID38" s="393"/>
      <c r="CIE38" s="393"/>
      <c r="CIF38" s="393"/>
      <c r="CIG38" s="393"/>
      <c r="CIH38" s="393"/>
      <c r="CII38" s="393"/>
      <c r="CIJ38" s="393"/>
      <c r="CIK38" s="393"/>
      <c r="CIL38" s="393"/>
      <c r="CIM38" s="393"/>
      <c r="CIN38" s="393"/>
      <c r="CIO38" s="393"/>
      <c r="CIP38" s="393"/>
      <c r="CIQ38" s="393"/>
      <c r="CIR38" s="393"/>
      <c r="CIS38" s="393"/>
      <c r="CIT38" s="393"/>
      <c r="CIU38" s="393"/>
      <c r="CIV38" s="393"/>
      <c r="CIW38" s="393"/>
      <c r="CIX38" s="393"/>
      <c r="CIY38" s="393"/>
      <c r="CIZ38" s="393"/>
      <c r="CJA38" s="393"/>
      <c r="CJB38" s="393"/>
      <c r="CJC38" s="393"/>
      <c r="CJD38" s="393"/>
      <c r="CJE38" s="393"/>
      <c r="CJF38" s="393"/>
      <c r="CJG38" s="393"/>
      <c r="CJH38" s="393"/>
      <c r="CJI38" s="393"/>
      <c r="CJJ38" s="393"/>
      <c r="CJK38" s="393"/>
      <c r="CJL38" s="393"/>
      <c r="CJM38" s="393"/>
      <c r="CJN38" s="393"/>
      <c r="CJO38" s="393"/>
      <c r="CJP38" s="393"/>
      <c r="CJQ38" s="393"/>
      <c r="CJR38" s="393"/>
      <c r="CJS38" s="393"/>
      <c r="CJT38" s="393"/>
      <c r="CJU38" s="393"/>
      <c r="CJV38" s="393"/>
      <c r="CJW38" s="393"/>
      <c r="CJX38" s="393"/>
      <c r="CJY38" s="393"/>
      <c r="CJZ38" s="393"/>
      <c r="CKA38" s="393"/>
      <c r="CKB38" s="393"/>
      <c r="CKC38" s="393"/>
      <c r="CKD38" s="393"/>
      <c r="CKE38" s="393"/>
      <c r="CKF38" s="393"/>
      <c r="CKG38" s="393"/>
      <c r="CKH38" s="393"/>
      <c r="CKI38" s="393"/>
      <c r="CKJ38" s="393"/>
      <c r="CKK38" s="393"/>
      <c r="CKL38" s="393"/>
      <c r="CKM38" s="393"/>
      <c r="CKN38" s="393"/>
      <c r="CKO38" s="393"/>
      <c r="CKP38" s="393"/>
      <c r="CKQ38" s="393"/>
      <c r="CKR38" s="393"/>
      <c r="CKS38" s="393"/>
      <c r="CKT38" s="393"/>
      <c r="CKU38" s="393"/>
      <c r="CKV38" s="393"/>
      <c r="CKW38" s="393"/>
      <c r="CKX38" s="393"/>
      <c r="CKY38" s="393"/>
      <c r="CKZ38" s="393"/>
      <c r="CLA38" s="393"/>
      <c r="CLB38" s="393"/>
      <c r="CLC38" s="393"/>
      <c r="CLD38" s="393"/>
      <c r="CLE38" s="393"/>
      <c r="CLF38" s="393"/>
      <c r="CLG38" s="393"/>
      <c r="CLH38" s="393"/>
      <c r="CLI38" s="393"/>
      <c r="CLJ38" s="393"/>
      <c r="CLK38" s="393"/>
      <c r="CLL38" s="393"/>
      <c r="CLM38" s="393"/>
      <c r="CLN38" s="393"/>
      <c r="CLO38" s="393"/>
      <c r="CLP38" s="393"/>
      <c r="CLQ38" s="393"/>
      <c r="CLR38" s="393"/>
      <c r="CLS38" s="393"/>
      <c r="CLT38" s="393"/>
      <c r="CLU38" s="393"/>
      <c r="CLV38" s="393"/>
      <c r="CLW38" s="393"/>
      <c r="CLX38" s="393"/>
      <c r="CLY38" s="393"/>
      <c r="CLZ38" s="393"/>
      <c r="CMA38" s="393"/>
      <c r="CMB38" s="393"/>
      <c r="CMC38" s="393"/>
      <c r="CMD38" s="393"/>
      <c r="CME38" s="393"/>
      <c r="CMF38" s="393"/>
      <c r="CMG38" s="393"/>
      <c r="CMH38" s="393"/>
      <c r="CMI38" s="393"/>
      <c r="CMJ38" s="393"/>
      <c r="CMK38" s="393"/>
      <c r="CML38" s="393"/>
      <c r="CMM38" s="393"/>
      <c r="CMN38" s="393"/>
      <c r="CMO38" s="393"/>
      <c r="CMP38" s="393"/>
      <c r="CMQ38" s="393"/>
      <c r="CMR38" s="393"/>
      <c r="CMS38" s="393"/>
      <c r="CMT38" s="393"/>
      <c r="CMU38" s="393"/>
      <c r="CMV38" s="393"/>
      <c r="CMW38" s="393"/>
      <c r="CMX38" s="393"/>
      <c r="CMY38" s="393"/>
      <c r="CMZ38" s="393"/>
      <c r="CNA38" s="393"/>
      <c r="CNB38" s="393"/>
      <c r="CNC38" s="393"/>
      <c r="CND38" s="393"/>
      <c r="CNE38" s="393"/>
      <c r="CNF38" s="393"/>
      <c r="CNG38" s="393"/>
      <c r="CNH38" s="393"/>
      <c r="CNI38" s="393"/>
      <c r="CNJ38" s="393"/>
      <c r="CNK38" s="393"/>
      <c r="CNL38" s="393"/>
      <c r="CNM38" s="393"/>
      <c r="CNN38" s="393"/>
      <c r="CNO38" s="393"/>
      <c r="CNP38" s="393"/>
      <c r="CNQ38" s="393"/>
      <c r="CNR38" s="393"/>
      <c r="CNS38" s="393"/>
      <c r="CNT38" s="393"/>
      <c r="CNU38" s="393"/>
      <c r="CNV38" s="393"/>
      <c r="CNW38" s="393"/>
      <c r="CNX38" s="393"/>
      <c r="CNY38" s="393"/>
      <c r="CNZ38" s="393"/>
      <c r="COA38" s="393"/>
      <c r="COB38" s="393"/>
      <c r="COC38" s="393"/>
      <c r="COD38" s="393"/>
      <c r="COE38" s="393"/>
      <c r="COF38" s="393"/>
      <c r="COG38" s="393"/>
      <c r="COH38" s="393"/>
      <c r="COI38" s="393"/>
      <c r="COJ38" s="393"/>
      <c r="COK38" s="393"/>
      <c r="COL38" s="393"/>
      <c r="COM38" s="393"/>
      <c r="CON38" s="393"/>
      <c r="COO38" s="393"/>
      <c r="COP38" s="393"/>
      <c r="COQ38" s="393"/>
      <c r="COR38" s="393"/>
      <c r="COS38" s="393"/>
      <c r="COT38" s="393"/>
      <c r="COU38" s="393"/>
      <c r="COV38" s="393"/>
      <c r="COW38" s="393"/>
      <c r="COX38" s="393"/>
      <c r="COY38" s="393"/>
      <c r="COZ38" s="393"/>
      <c r="CPA38" s="393"/>
      <c r="CPB38" s="393"/>
      <c r="CPC38" s="393"/>
      <c r="CPD38" s="393"/>
      <c r="CPE38" s="393"/>
      <c r="CPF38" s="393"/>
      <c r="CPG38" s="393"/>
      <c r="CPH38" s="393"/>
      <c r="CPI38" s="393"/>
      <c r="CPJ38" s="393"/>
      <c r="CPK38" s="393"/>
      <c r="CPL38" s="393"/>
      <c r="CPM38" s="393"/>
      <c r="CPN38" s="393"/>
      <c r="CPO38" s="393"/>
      <c r="CPP38" s="393"/>
      <c r="CPQ38" s="393"/>
      <c r="CPR38" s="393"/>
      <c r="CPS38" s="393"/>
      <c r="CPT38" s="393"/>
      <c r="CPU38" s="393"/>
      <c r="CPV38" s="393"/>
      <c r="CPW38" s="393"/>
      <c r="CPX38" s="393"/>
      <c r="CPY38" s="393"/>
      <c r="CPZ38" s="393"/>
      <c r="CQA38" s="393"/>
      <c r="CQB38" s="393"/>
      <c r="CQC38" s="393"/>
      <c r="CQD38" s="393"/>
      <c r="CQE38" s="393"/>
      <c r="CQF38" s="393"/>
      <c r="CQG38" s="393"/>
      <c r="CQH38" s="393"/>
      <c r="CQI38" s="393"/>
      <c r="CQJ38" s="393"/>
      <c r="CQK38" s="393"/>
      <c r="CQL38" s="393"/>
      <c r="CQM38" s="393"/>
      <c r="CQN38" s="393"/>
      <c r="CQO38" s="393"/>
      <c r="CQP38" s="393"/>
      <c r="CQQ38" s="393"/>
      <c r="CQR38" s="393"/>
      <c r="CQS38" s="393"/>
      <c r="CQT38" s="393"/>
      <c r="CQU38" s="393"/>
      <c r="CQV38" s="393"/>
      <c r="CQW38" s="393"/>
      <c r="CQX38" s="393"/>
      <c r="CQY38" s="393"/>
      <c r="CQZ38" s="393"/>
      <c r="CRA38" s="393"/>
      <c r="CRB38" s="393"/>
      <c r="CRC38" s="393"/>
      <c r="CRD38" s="393"/>
      <c r="CRE38" s="393"/>
      <c r="CRF38" s="393"/>
      <c r="CRG38" s="393"/>
      <c r="CRH38" s="393"/>
      <c r="CRI38" s="393"/>
      <c r="CRJ38" s="393"/>
      <c r="CRK38" s="393"/>
      <c r="CRL38" s="393"/>
      <c r="CRM38" s="393"/>
      <c r="CRN38" s="393"/>
      <c r="CRO38" s="393"/>
      <c r="CRP38" s="393"/>
      <c r="CRQ38" s="393"/>
      <c r="CRR38" s="393"/>
      <c r="CRS38" s="393"/>
      <c r="CRT38" s="393"/>
      <c r="CRU38" s="393"/>
      <c r="CRV38" s="393"/>
      <c r="CRW38" s="393"/>
      <c r="CRX38" s="393"/>
      <c r="CRY38" s="393"/>
      <c r="CRZ38" s="393"/>
      <c r="CSA38" s="393"/>
      <c r="CSB38" s="393"/>
      <c r="CSC38" s="393"/>
      <c r="CSD38" s="393"/>
      <c r="CSE38" s="393"/>
      <c r="CSF38" s="393"/>
      <c r="CSG38" s="393"/>
      <c r="CSH38" s="393"/>
      <c r="CSI38" s="393"/>
      <c r="CSJ38" s="393"/>
      <c r="CSK38" s="393"/>
      <c r="CSL38" s="393"/>
      <c r="CSM38" s="393"/>
      <c r="CSN38" s="393"/>
      <c r="CSO38" s="393"/>
      <c r="CSP38" s="393"/>
      <c r="CSQ38" s="393"/>
      <c r="CSR38" s="393"/>
      <c r="CSS38" s="393"/>
      <c r="CST38" s="393"/>
      <c r="CSU38" s="393"/>
      <c r="CSV38" s="393"/>
      <c r="CSW38" s="393"/>
      <c r="CSX38" s="393"/>
      <c r="CSY38" s="393"/>
      <c r="CSZ38" s="393"/>
      <c r="CTA38" s="393"/>
      <c r="CTB38" s="393"/>
      <c r="CTC38" s="393"/>
      <c r="CTD38" s="393"/>
      <c r="CTE38" s="393"/>
      <c r="CTF38" s="393"/>
      <c r="CTG38" s="393"/>
      <c r="CTH38" s="393"/>
      <c r="CTI38" s="393"/>
      <c r="CTJ38" s="393"/>
      <c r="CTK38" s="393"/>
      <c r="CTL38" s="393"/>
      <c r="CTM38" s="393"/>
      <c r="CTN38" s="393"/>
      <c r="CTO38" s="393"/>
      <c r="CTP38" s="393"/>
      <c r="CTQ38" s="393"/>
      <c r="CTR38" s="393"/>
      <c r="CTS38" s="393"/>
      <c r="CTT38" s="393"/>
      <c r="CTU38" s="393"/>
      <c r="CTV38" s="393"/>
      <c r="CTW38" s="393"/>
      <c r="CTX38" s="393"/>
      <c r="CTY38" s="393"/>
      <c r="CTZ38" s="393"/>
      <c r="CUA38" s="393"/>
      <c r="CUB38" s="393"/>
      <c r="CUC38" s="393"/>
      <c r="CUD38" s="393"/>
      <c r="CUE38" s="393"/>
      <c r="CUF38" s="393"/>
      <c r="CUG38" s="393"/>
      <c r="CUH38" s="393"/>
      <c r="CUI38" s="393"/>
      <c r="CUJ38" s="393"/>
      <c r="CUK38" s="393"/>
      <c r="CUL38" s="393"/>
      <c r="CUM38" s="393"/>
      <c r="CUN38" s="393"/>
      <c r="CUO38" s="393"/>
      <c r="CUP38" s="393"/>
      <c r="CUQ38" s="393"/>
      <c r="CUR38" s="393"/>
      <c r="CUS38" s="393"/>
      <c r="CUT38" s="393"/>
      <c r="CUU38" s="393"/>
      <c r="CUV38" s="393"/>
      <c r="CUW38" s="393"/>
      <c r="CUX38" s="393"/>
      <c r="CUY38" s="393"/>
      <c r="CUZ38" s="393"/>
      <c r="CVA38" s="393"/>
      <c r="CVB38" s="393"/>
      <c r="CVC38" s="393"/>
      <c r="CVD38" s="393"/>
      <c r="CVE38" s="393"/>
      <c r="CVF38" s="393"/>
      <c r="CVG38" s="393"/>
      <c r="CVH38" s="393"/>
      <c r="CVI38" s="393"/>
      <c r="CVJ38" s="393"/>
      <c r="CVK38" s="393"/>
      <c r="CVL38" s="393"/>
      <c r="CVM38" s="393"/>
      <c r="CVN38" s="393"/>
      <c r="CVO38" s="393"/>
      <c r="CVP38" s="393"/>
      <c r="CVQ38" s="393"/>
      <c r="CVR38" s="393"/>
      <c r="CVS38" s="393"/>
      <c r="CVT38" s="393"/>
      <c r="CVU38" s="393"/>
      <c r="CVV38" s="393"/>
      <c r="CVW38" s="393"/>
      <c r="CVX38" s="393"/>
      <c r="CVY38" s="393"/>
      <c r="CVZ38" s="393"/>
      <c r="CWA38" s="393"/>
      <c r="CWB38" s="393"/>
      <c r="CWC38" s="393"/>
      <c r="CWD38" s="393"/>
      <c r="CWE38" s="393"/>
      <c r="CWF38" s="393"/>
      <c r="CWG38" s="393"/>
      <c r="CWH38" s="393"/>
      <c r="CWI38" s="393"/>
      <c r="CWJ38" s="393"/>
      <c r="CWK38" s="393"/>
      <c r="CWL38" s="393"/>
      <c r="CWM38" s="393"/>
      <c r="CWN38" s="393"/>
      <c r="CWO38" s="393"/>
      <c r="CWP38" s="393"/>
      <c r="CWQ38" s="393"/>
      <c r="CWR38" s="393"/>
      <c r="CWS38" s="393"/>
      <c r="CWT38" s="393"/>
      <c r="CWU38" s="393"/>
      <c r="CWV38" s="393"/>
      <c r="CWW38" s="393"/>
      <c r="CWX38" s="393"/>
      <c r="CWY38" s="393"/>
      <c r="CWZ38" s="393"/>
      <c r="CXA38" s="393"/>
      <c r="CXB38" s="393"/>
      <c r="CXC38" s="393"/>
      <c r="CXD38" s="393"/>
      <c r="CXE38" s="393"/>
      <c r="CXF38" s="393"/>
      <c r="CXG38" s="393"/>
      <c r="CXH38" s="393"/>
      <c r="CXI38" s="393"/>
      <c r="CXJ38" s="393"/>
      <c r="CXK38" s="393"/>
      <c r="CXL38" s="393"/>
      <c r="CXM38" s="393"/>
      <c r="CXN38" s="393"/>
      <c r="CXO38" s="393"/>
      <c r="CXP38" s="393"/>
      <c r="CXQ38" s="393"/>
      <c r="CXR38" s="393"/>
      <c r="CXS38" s="393"/>
      <c r="CXT38" s="393"/>
      <c r="CXU38" s="393"/>
      <c r="CXV38" s="393"/>
      <c r="CXW38" s="393"/>
      <c r="CXX38" s="393"/>
      <c r="CXY38" s="393"/>
      <c r="CXZ38" s="393"/>
      <c r="CYA38" s="393"/>
      <c r="CYB38" s="393"/>
      <c r="CYC38" s="393"/>
      <c r="CYD38" s="393"/>
      <c r="CYE38" s="393"/>
      <c r="CYF38" s="393"/>
      <c r="CYG38" s="393"/>
      <c r="CYH38" s="393"/>
      <c r="CYI38" s="393"/>
      <c r="CYJ38" s="393"/>
      <c r="CYK38" s="393"/>
      <c r="CYL38" s="393"/>
      <c r="CYM38" s="393"/>
      <c r="CYN38" s="393"/>
      <c r="CYO38" s="393"/>
      <c r="CYP38" s="393"/>
      <c r="CYQ38" s="393"/>
      <c r="CYR38" s="393"/>
      <c r="CYS38" s="393"/>
      <c r="CYT38" s="393"/>
      <c r="CYU38" s="393"/>
      <c r="CYV38" s="393"/>
      <c r="CYW38" s="393"/>
      <c r="CYX38" s="393"/>
      <c r="CYY38" s="393"/>
      <c r="CYZ38" s="393"/>
      <c r="CZA38" s="393"/>
      <c r="CZB38" s="393"/>
      <c r="CZC38" s="393"/>
      <c r="CZD38" s="393"/>
      <c r="CZE38" s="393"/>
      <c r="CZF38" s="393"/>
      <c r="CZG38" s="393"/>
      <c r="CZH38" s="393"/>
      <c r="CZI38" s="393"/>
      <c r="CZJ38" s="393"/>
      <c r="CZK38" s="393"/>
      <c r="CZL38" s="393"/>
      <c r="CZM38" s="393"/>
      <c r="CZN38" s="393"/>
      <c r="CZO38" s="393"/>
      <c r="CZP38" s="393"/>
      <c r="CZQ38" s="393"/>
      <c r="CZR38" s="393"/>
      <c r="CZS38" s="393"/>
      <c r="CZT38" s="393"/>
      <c r="CZU38" s="393"/>
      <c r="CZV38" s="393"/>
      <c r="CZW38" s="393"/>
      <c r="CZX38" s="393"/>
      <c r="CZY38" s="393"/>
      <c r="CZZ38" s="393"/>
      <c r="DAA38" s="393"/>
      <c r="DAB38" s="393"/>
      <c r="DAC38" s="393"/>
      <c r="DAD38" s="393"/>
      <c r="DAE38" s="393"/>
      <c r="DAF38" s="393"/>
      <c r="DAG38" s="393"/>
      <c r="DAH38" s="393"/>
      <c r="DAI38" s="393"/>
      <c r="DAJ38" s="393"/>
      <c r="DAK38" s="393"/>
      <c r="DAL38" s="393"/>
      <c r="DAM38" s="393"/>
      <c r="DAN38" s="393"/>
      <c r="DAO38" s="393"/>
      <c r="DAP38" s="393"/>
      <c r="DAQ38" s="393"/>
      <c r="DAR38" s="393"/>
      <c r="DAS38" s="393"/>
      <c r="DAT38" s="393"/>
      <c r="DAU38" s="393"/>
      <c r="DAV38" s="393"/>
      <c r="DAW38" s="393"/>
      <c r="DAX38" s="393"/>
      <c r="DAY38" s="393"/>
      <c r="DAZ38" s="393"/>
      <c r="DBA38" s="393"/>
      <c r="DBB38" s="393"/>
      <c r="DBC38" s="393"/>
      <c r="DBD38" s="393"/>
      <c r="DBE38" s="393"/>
      <c r="DBF38" s="393"/>
      <c r="DBG38" s="393"/>
      <c r="DBH38" s="393"/>
      <c r="DBI38" s="393"/>
      <c r="DBJ38" s="393"/>
      <c r="DBK38" s="393"/>
      <c r="DBL38" s="393"/>
      <c r="DBM38" s="393"/>
      <c r="DBN38" s="393"/>
      <c r="DBO38" s="393"/>
      <c r="DBP38" s="393"/>
      <c r="DBQ38" s="393"/>
      <c r="DBR38" s="393"/>
      <c r="DBS38" s="393"/>
      <c r="DBT38" s="393"/>
      <c r="DBU38" s="393"/>
      <c r="DBV38" s="393"/>
      <c r="DBW38" s="393"/>
      <c r="DBX38" s="393"/>
      <c r="DBY38" s="393"/>
      <c r="DBZ38" s="393"/>
      <c r="DCA38" s="393"/>
      <c r="DCB38" s="393"/>
      <c r="DCC38" s="393"/>
      <c r="DCD38" s="393"/>
      <c r="DCE38" s="393"/>
      <c r="DCF38" s="393"/>
      <c r="DCG38" s="393"/>
      <c r="DCH38" s="393"/>
      <c r="DCI38" s="393"/>
      <c r="DCJ38" s="393"/>
      <c r="DCK38" s="393"/>
      <c r="DCL38" s="393"/>
      <c r="DCM38" s="393"/>
      <c r="DCN38" s="393"/>
      <c r="DCO38" s="393"/>
      <c r="DCP38" s="393"/>
      <c r="DCQ38" s="393"/>
      <c r="DCR38" s="393"/>
      <c r="DCS38" s="393"/>
      <c r="DCT38" s="393"/>
      <c r="DCU38" s="393"/>
      <c r="DCV38" s="393"/>
      <c r="DCW38" s="393"/>
      <c r="DCX38" s="393"/>
      <c r="DCY38" s="393"/>
      <c r="DCZ38" s="393"/>
      <c r="DDA38" s="393"/>
      <c r="DDB38" s="393"/>
      <c r="DDC38" s="393"/>
      <c r="DDD38" s="393"/>
      <c r="DDE38" s="393"/>
      <c r="DDF38" s="393"/>
      <c r="DDG38" s="393"/>
      <c r="DDH38" s="393"/>
      <c r="DDI38" s="393"/>
      <c r="DDJ38" s="393"/>
      <c r="DDK38" s="393"/>
      <c r="DDL38" s="393"/>
      <c r="DDM38" s="393"/>
      <c r="DDN38" s="393"/>
      <c r="DDO38" s="393"/>
      <c r="DDP38" s="393"/>
      <c r="DDQ38" s="393"/>
      <c r="DDR38" s="393"/>
      <c r="DDS38" s="393"/>
      <c r="DDT38" s="393"/>
      <c r="DDU38" s="393"/>
      <c r="DDV38" s="393"/>
      <c r="DDW38" s="393"/>
      <c r="DDX38" s="393"/>
      <c r="DDY38" s="393"/>
      <c r="DDZ38" s="393"/>
      <c r="DEA38" s="393"/>
      <c r="DEB38" s="393"/>
      <c r="DEC38" s="393"/>
      <c r="DED38" s="393"/>
      <c r="DEE38" s="393"/>
      <c r="DEF38" s="393"/>
      <c r="DEG38" s="393"/>
      <c r="DEH38" s="393"/>
      <c r="DEI38" s="393"/>
      <c r="DEJ38" s="393"/>
      <c r="DEK38" s="393"/>
      <c r="DEL38" s="393"/>
      <c r="DEM38" s="393"/>
      <c r="DEN38" s="393"/>
      <c r="DEO38" s="393"/>
      <c r="DEP38" s="393"/>
      <c r="DEQ38" s="393"/>
      <c r="DER38" s="393"/>
      <c r="DES38" s="393"/>
      <c r="DET38" s="393"/>
      <c r="DEU38" s="393"/>
      <c r="DEV38" s="393"/>
      <c r="DEW38" s="393"/>
      <c r="DEX38" s="393"/>
      <c r="DEY38" s="393"/>
      <c r="DEZ38" s="393"/>
      <c r="DFA38" s="393"/>
      <c r="DFB38" s="393"/>
      <c r="DFC38" s="393"/>
      <c r="DFD38" s="393"/>
      <c r="DFE38" s="393"/>
      <c r="DFF38" s="393"/>
      <c r="DFG38" s="393"/>
      <c r="DFH38" s="393"/>
      <c r="DFI38" s="393"/>
      <c r="DFJ38" s="393"/>
      <c r="DFK38" s="393"/>
      <c r="DFL38" s="393"/>
      <c r="DFM38" s="393"/>
      <c r="DFN38" s="393"/>
      <c r="DFO38" s="393"/>
      <c r="DFP38" s="393"/>
      <c r="DFQ38" s="393"/>
      <c r="DFR38" s="393"/>
      <c r="DFS38" s="393"/>
      <c r="DFT38" s="393"/>
      <c r="DFU38" s="393"/>
      <c r="DFV38" s="393"/>
      <c r="DFW38" s="393"/>
      <c r="DFX38" s="393"/>
      <c r="DFY38" s="393"/>
      <c r="DFZ38" s="393"/>
      <c r="DGA38" s="393"/>
      <c r="DGB38" s="393"/>
      <c r="DGC38" s="393"/>
      <c r="DGD38" s="393"/>
      <c r="DGE38" s="393"/>
      <c r="DGF38" s="393"/>
      <c r="DGG38" s="393"/>
      <c r="DGH38" s="393"/>
      <c r="DGI38" s="393"/>
      <c r="DGJ38" s="393"/>
      <c r="DGK38" s="393"/>
      <c r="DGL38" s="393"/>
      <c r="DGM38" s="393"/>
      <c r="DGN38" s="393"/>
      <c r="DGO38" s="393"/>
      <c r="DGP38" s="393"/>
      <c r="DGQ38" s="393"/>
      <c r="DGR38" s="393"/>
      <c r="DGS38" s="393"/>
      <c r="DGT38" s="393"/>
      <c r="DGU38" s="393"/>
      <c r="DGV38" s="393"/>
      <c r="DGW38" s="393"/>
      <c r="DGX38" s="393"/>
      <c r="DGY38" s="393"/>
      <c r="DGZ38" s="393"/>
      <c r="DHA38" s="393"/>
      <c r="DHB38" s="393"/>
      <c r="DHC38" s="393"/>
      <c r="DHD38" s="393"/>
      <c r="DHE38" s="393"/>
      <c r="DHF38" s="393"/>
      <c r="DHG38" s="393"/>
      <c r="DHH38" s="393"/>
      <c r="DHI38" s="393"/>
      <c r="DHJ38" s="393"/>
      <c r="DHK38" s="393"/>
      <c r="DHL38" s="393"/>
      <c r="DHM38" s="393"/>
      <c r="DHN38" s="393"/>
      <c r="DHO38" s="393"/>
      <c r="DHP38" s="393"/>
      <c r="DHQ38" s="393"/>
      <c r="DHR38" s="393"/>
      <c r="DHS38" s="393"/>
      <c r="DHT38" s="393"/>
      <c r="DHU38" s="393"/>
      <c r="DHV38" s="393"/>
      <c r="DHW38" s="393"/>
      <c r="DHX38" s="393"/>
      <c r="DHY38" s="393"/>
      <c r="DHZ38" s="393"/>
      <c r="DIA38" s="393"/>
      <c r="DIB38" s="393"/>
      <c r="DIC38" s="393"/>
      <c r="DID38" s="393"/>
      <c r="DIE38" s="393"/>
      <c r="DIF38" s="393"/>
      <c r="DIG38" s="393"/>
      <c r="DIH38" s="393"/>
      <c r="DII38" s="393"/>
      <c r="DIJ38" s="393"/>
      <c r="DIK38" s="393"/>
      <c r="DIL38" s="393"/>
      <c r="DIM38" s="393"/>
      <c r="DIN38" s="393"/>
      <c r="DIO38" s="393"/>
      <c r="DIP38" s="393"/>
      <c r="DIQ38" s="393"/>
      <c r="DIR38" s="393"/>
      <c r="DIS38" s="393"/>
      <c r="DIT38" s="393"/>
      <c r="DIU38" s="393"/>
      <c r="DIV38" s="393"/>
      <c r="DIW38" s="393"/>
      <c r="DIX38" s="393"/>
      <c r="DIY38" s="393"/>
      <c r="DIZ38" s="393"/>
      <c r="DJA38" s="393"/>
      <c r="DJB38" s="393"/>
      <c r="DJC38" s="393"/>
      <c r="DJD38" s="393"/>
      <c r="DJE38" s="393"/>
      <c r="DJF38" s="393"/>
      <c r="DJG38" s="393"/>
      <c r="DJH38" s="393"/>
      <c r="DJI38" s="393"/>
      <c r="DJJ38" s="393"/>
      <c r="DJK38" s="393"/>
      <c r="DJL38" s="393"/>
      <c r="DJM38" s="393"/>
      <c r="DJN38" s="393"/>
      <c r="DJO38" s="393"/>
      <c r="DJP38" s="393"/>
      <c r="DJQ38" s="393"/>
      <c r="DJR38" s="393"/>
      <c r="DJS38" s="393"/>
      <c r="DJT38" s="393"/>
      <c r="DJU38" s="393"/>
      <c r="DJV38" s="393"/>
      <c r="DJW38" s="393"/>
      <c r="DJX38" s="393"/>
      <c r="DJY38" s="393"/>
      <c r="DJZ38" s="393"/>
      <c r="DKA38" s="393"/>
      <c r="DKB38" s="393"/>
      <c r="DKC38" s="393"/>
      <c r="DKD38" s="393"/>
      <c r="DKE38" s="393"/>
      <c r="DKF38" s="393"/>
      <c r="DKG38" s="393"/>
      <c r="DKH38" s="393"/>
      <c r="DKI38" s="393"/>
      <c r="DKJ38" s="393"/>
      <c r="DKK38" s="393"/>
      <c r="DKL38" s="393"/>
      <c r="DKM38" s="393"/>
      <c r="DKN38" s="393"/>
      <c r="DKO38" s="393"/>
      <c r="DKP38" s="393"/>
      <c r="DKQ38" s="393"/>
      <c r="DKR38" s="393"/>
      <c r="DKS38" s="393"/>
      <c r="DKT38" s="393"/>
      <c r="DKU38" s="393"/>
      <c r="DKV38" s="393"/>
      <c r="DKW38" s="393"/>
      <c r="DKX38" s="393"/>
      <c r="DKY38" s="393"/>
      <c r="DKZ38" s="393"/>
      <c r="DLA38" s="393"/>
      <c r="DLB38" s="393"/>
      <c r="DLC38" s="393"/>
      <c r="DLD38" s="393"/>
      <c r="DLE38" s="393"/>
      <c r="DLF38" s="393"/>
      <c r="DLG38" s="393"/>
      <c r="DLH38" s="393"/>
      <c r="DLI38" s="393"/>
      <c r="DLJ38" s="393"/>
      <c r="DLK38" s="393"/>
      <c r="DLL38" s="393"/>
      <c r="DLM38" s="393"/>
      <c r="DLN38" s="393"/>
      <c r="DLO38" s="393"/>
      <c r="DLP38" s="393"/>
      <c r="DLQ38" s="393"/>
      <c r="DLR38" s="393"/>
      <c r="DLS38" s="393"/>
      <c r="DLT38" s="393"/>
      <c r="DLU38" s="393"/>
      <c r="DLV38" s="393"/>
      <c r="DLW38" s="393"/>
      <c r="DLX38" s="393"/>
      <c r="DLY38" s="393"/>
      <c r="DLZ38" s="393"/>
      <c r="DMA38" s="393"/>
      <c r="DMB38" s="393"/>
      <c r="DMC38" s="393"/>
      <c r="DMD38" s="393"/>
      <c r="DME38" s="393"/>
      <c r="DMF38" s="393"/>
      <c r="DMG38" s="393"/>
      <c r="DMH38" s="393"/>
      <c r="DMI38" s="393"/>
      <c r="DMJ38" s="393"/>
      <c r="DMK38" s="393"/>
      <c r="DML38" s="393"/>
      <c r="DMM38" s="393"/>
      <c r="DMN38" s="393"/>
      <c r="DMO38" s="393"/>
      <c r="DMP38" s="393"/>
      <c r="DMQ38" s="393"/>
      <c r="DMR38" s="393"/>
      <c r="DMS38" s="393"/>
      <c r="DMT38" s="393"/>
      <c r="DMU38" s="393"/>
      <c r="DMV38" s="393"/>
      <c r="DMW38" s="393"/>
      <c r="DMX38" s="393"/>
      <c r="DMY38" s="393"/>
      <c r="DMZ38" s="393"/>
      <c r="DNA38" s="393"/>
      <c r="DNB38" s="393"/>
      <c r="DNC38" s="393"/>
      <c r="DND38" s="393"/>
      <c r="DNE38" s="393"/>
      <c r="DNF38" s="393"/>
      <c r="DNG38" s="393"/>
      <c r="DNH38" s="393"/>
      <c r="DNI38" s="393"/>
      <c r="DNJ38" s="393"/>
      <c r="DNK38" s="393"/>
      <c r="DNL38" s="393"/>
      <c r="DNM38" s="393"/>
      <c r="DNN38" s="393"/>
      <c r="DNO38" s="393"/>
      <c r="DNP38" s="393"/>
      <c r="DNQ38" s="393"/>
      <c r="DNR38" s="393"/>
      <c r="DNS38" s="393"/>
      <c r="DNT38" s="393"/>
      <c r="DNU38" s="393"/>
      <c r="DNV38" s="393"/>
      <c r="DNW38" s="393"/>
      <c r="DNX38" s="393"/>
      <c r="DNY38" s="393"/>
      <c r="DNZ38" s="393"/>
      <c r="DOA38" s="393"/>
      <c r="DOB38" s="393"/>
      <c r="DOC38" s="393"/>
      <c r="DOD38" s="393"/>
      <c r="DOE38" s="393"/>
      <c r="DOF38" s="393"/>
      <c r="DOG38" s="393"/>
      <c r="DOH38" s="393"/>
      <c r="DOI38" s="393"/>
      <c r="DOJ38" s="393"/>
      <c r="DOK38" s="393"/>
      <c r="DOL38" s="393"/>
      <c r="DOM38" s="393"/>
      <c r="DON38" s="393"/>
      <c r="DOO38" s="393"/>
      <c r="DOP38" s="393"/>
      <c r="DOQ38" s="393"/>
      <c r="DOR38" s="393"/>
      <c r="DOS38" s="393"/>
      <c r="DOT38" s="393"/>
      <c r="DOU38" s="393"/>
      <c r="DOV38" s="393"/>
      <c r="DOW38" s="393"/>
      <c r="DOX38" s="393"/>
      <c r="DOY38" s="393"/>
      <c r="DOZ38" s="393"/>
      <c r="DPA38" s="393"/>
      <c r="DPB38" s="393"/>
      <c r="DPC38" s="393"/>
      <c r="DPD38" s="393"/>
      <c r="DPE38" s="393"/>
      <c r="DPF38" s="393"/>
      <c r="DPG38" s="393"/>
      <c r="DPH38" s="393"/>
      <c r="DPI38" s="393"/>
      <c r="DPJ38" s="393"/>
      <c r="DPK38" s="393"/>
      <c r="DPL38" s="393"/>
      <c r="DPM38" s="393"/>
      <c r="DPN38" s="393"/>
      <c r="DPO38" s="393"/>
      <c r="DPP38" s="393"/>
      <c r="DPQ38" s="393"/>
      <c r="DPR38" s="393"/>
      <c r="DPS38" s="393"/>
      <c r="DPT38" s="393"/>
      <c r="DPU38" s="393"/>
      <c r="DPV38" s="393"/>
      <c r="DPW38" s="393"/>
      <c r="DPX38" s="393"/>
      <c r="DPY38" s="393"/>
      <c r="DPZ38" s="393"/>
      <c r="DQA38" s="393"/>
      <c r="DQB38" s="393"/>
      <c r="DQC38" s="393"/>
      <c r="DQD38" s="393"/>
      <c r="DQE38" s="393"/>
      <c r="DQF38" s="393"/>
      <c r="DQG38" s="393"/>
      <c r="DQH38" s="393"/>
      <c r="DQI38" s="393"/>
      <c r="DQJ38" s="393"/>
      <c r="DQK38" s="393"/>
      <c r="DQL38" s="393"/>
      <c r="DQM38" s="393"/>
      <c r="DQN38" s="393"/>
      <c r="DQO38" s="393"/>
      <c r="DQP38" s="393"/>
      <c r="DQQ38" s="393"/>
      <c r="DQR38" s="393"/>
      <c r="DQS38" s="393"/>
      <c r="DQT38" s="393"/>
      <c r="DQU38" s="393"/>
      <c r="DQV38" s="393"/>
      <c r="DQW38" s="393"/>
      <c r="DQX38" s="393"/>
      <c r="DQY38" s="393"/>
      <c r="DQZ38" s="393"/>
      <c r="DRA38" s="393"/>
      <c r="DRB38" s="393"/>
      <c r="DRC38" s="393"/>
      <c r="DRD38" s="393"/>
      <c r="DRE38" s="393"/>
      <c r="DRF38" s="393"/>
      <c r="DRG38" s="393"/>
      <c r="DRH38" s="393"/>
      <c r="DRI38" s="393"/>
      <c r="DRJ38" s="393"/>
      <c r="DRK38" s="393"/>
      <c r="DRL38" s="393"/>
      <c r="DRM38" s="393"/>
      <c r="DRN38" s="393"/>
      <c r="DRO38" s="393"/>
      <c r="DRP38" s="393"/>
      <c r="DRQ38" s="393"/>
      <c r="DRR38" s="393"/>
      <c r="DRS38" s="393"/>
      <c r="DRT38" s="393"/>
      <c r="DRU38" s="393"/>
      <c r="DRV38" s="393"/>
      <c r="DRW38" s="393"/>
      <c r="DRX38" s="393"/>
      <c r="DRY38" s="393"/>
      <c r="DRZ38" s="393"/>
      <c r="DSA38" s="393"/>
      <c r="DSB38" s="393"/>
      <c r="DSC38" s="393"/>
      <c r="DSD38" s="393"/>
      <c r="DSE38" s="393"/>
      <c r="DSF38" s="393"/>
      <c r="DSG38" s="393"/>
      <c r="DSH38" s="393"/>
      <c r="DSI38" s="393"/>
      <c r="DSJ38" s="393"/>
      <c r="DSK38" s="393"/>
      <c r="DSL38" s="393"/>
      <c r="DSM38" s="393"/>
      <c r="DSN38" s="393"/>
      <c r="DSO38" s="393"/>
      <c r="DSP38" s="393"/>
      <c r="DSQ38" s="393"/>
      <c r="DSR38" s="393"/>
      <c r="DSS38" s="393"/>
      <c r="DST38" s="393"/>
      <c r="DSU38" s="393"/>
      <c r="DSV38" s="393"/>
      <c r="DSW38" s="393"/>
      <c r="DSX38" s="393"/>
      <c r="DSY38" s="393"/>
      <c r="DSZ38" s="393"/>
      <c r="DTA38" s="393"/>
      <c r="DTB38" s="393"/>
      <c r="DTC38" s="393"/>
      <c r="DTD38" s="393"/>
      <c r="DTE38" s="393"/>
      <c r="DTF38" s="393"/>
      <c r="DTG38" s="393"/>
      <c r="DTH38" s="393"/>
      <c r="DTI38" s="393"/>
      <c r="DTJ38" s="393"/>
      <c r="DTK38" s="393"/>
      <c r="DTL38" s="393"/>
      <c r="DTM38" s="393"/>
      <c r="DTN38" s="393"/>
      <c r="DTO38" s="393"/>
      <c r="DTP38" s="393"/>
      <c r="DTQ38" s="393"/>
      <c r="DTR38" s="393"/>
      <c r="DTS38" s="393"/>
      <c r="DTT38" s="393"/>
      <c r="DTU38" s="393"/>
      <c r="DTV38" s="393"/>
      <c r="DTW38" s="393"/>
      <c r="DTX38" s="393"/>
      <c r="DTY38" s="393"/>
      <c r="DTZ38" s="393"/>
      <c r="DUA38" s="393"/>
      <c r="DUB38" s="393"/>
      <c r="DUC38" s="393"/>
      <c r="DUD38" s="393"/>
      <c r="DUE38" s="393"/>
      <c r="DUF38" s="393"/>
      <c r="DUG38" s="393"/>
      <c r="DUH38" s="393"/>
      <c r="DUI38" s="393"/>
      <c r="DUJ38" s="393"/>
      <c r="DUK38" s="393"/>
      <c r="DUL38" s="393"/>
      <c r="DUM38" s="393"/>
      <c r="DUN38" s="393"/>
      <c r="DUO38" s="393"/>
      <c r="DUP38" s="393"/>
      <c r="DUQ38" s="393"/>
      <c r="DUR38" s="393"/>
      <c r="DUS38" s="393"/>
      <c r="DUT38" s="393"/>
      <c r="DUU38" s="393"/>
      <c r="DUV38" s="393"/>
      <c r="DUW38" s="393"/>
      <c r="DUX38" s="393"/>
      <c r="DUY38" s="393"/>
      <c r="DUZ38" s="393"/>
      <c r="DVA38" s="393"/>
      <c r="DVB38" s="393"/>
      <c r="DVC38" s="393"/>
      <c r="DVD38" s="393"/>
      <c r="DVE38" s="393"/>
      <c r="DVF38" s="393"/>
      <c r="DVG38" s="393"/>
      <c r="DVH38" s="393"/>
      <c r="DVI38" s="393"/>
      <c r="DVJ38" s="393"/>
      <c r="DVK38" s="393"/>
      <c r="DVL38" s="393"/>
      <c r="DVM38" s="393"/>
      <c r="DVN38" s="393"/>
      <c r="DVO38" s="393"/>
      <c r="DVP38" s="393"/>
      <c r="DVQ38" s="393"/>
      <c r="DVR38" s="393"/>
      <c r="DVS38" s="393"/>
      <c r="DVT38" s="393"/>
      <c r="DVU38" s="393"/>
      <c r="DVV38" s="393"/>
      <c r="DVW38" s="393"/>
      <c r="DVX38" s="393"/>
      <c r="DVY38" s="393"/>
      <c r="DVZ38" s="393"/>
      <c r="DWA38" s="393"/>
      <c r="DWB38" s="393"/>
      <c r="DWC38" s="393"/>
      <c r="DWD38" s="393"/>
      <c r="DWE38" s="393"/>
      <c r="DWF38" s="393"/>
      <c r="DWG38" s="393"/>
      <c r="DWH38" s="393"/>
      <c r="DWI38" s="393"/>
      <c r="DWJ38" s="393"/>
      <c r="DWK38" s="393"/>
      <c r="DWL38" s="393"/>
      <c r="DWM38" s="393"/>
      <c r="DWN38" s="393"/>
      <c r="DWO38" s="393"/>
      <c r="DWP38" s="393"/>
      <c r="DWQ38" s="393"/>
      <c r="DWR38" s="393"/>
      <c r="DWS38" s="393"/>
      <c r="DWT38" s="393"/>
      <c r="DWU38" s="393"/>
      <c r="DWV38" s="393"/>
      <c r="DWW38" s="393"/>
      <c r="DWX38" s="393"/>
      <c r="DWY38" s="393"/>
      <c r="DWZ38" s="393"/>
      <c r="DXA38" s="393"/>
      <c r="DXB38" s="393"/>
      <c r="DXC38" s="393"/>
      <c r="DXD38" s="393"/>
      <c r="DXE38" s="393"/>
      <c r="DXF38" s="393"/>
      <c r="DXG38" s="393"/>
      <c r="DXH38" s="393"/>
      <c r="DXI38" s="393"/>
      <c r="DXJ38" s="393"/>
      <c r="DXK38" s="393"/>
      <c r="DXL38" s="393"/>
      <c r="DXM38" s="393"/>
      <c r="DXN38" s="393"/>
      <c r="DXO38" s="393"/>
      <c r="DXP38" s="393"/>
      <c r="DXQ38" s="393"/>
      <c r="DXR38" s="393"/>
      <c r="DXS38" s="393"/>
      <c r="DXT38" s="393"/>
      <c r="DXU38" s="393"/>
      <c r="DXV38" s="393"/>
      <c r="DXW38" s="393"/>
      <c r="DXX38" s="393"/>
      <c r="DXY38" s="393"/>
      <c r="DXZ38" s="393"/>
      <c r="DYA38" s="393"/>
      <c r="DYB38" s="393"/>
      <c r="DYC38" s="393"/>
      <c r="DYD38" s="393"/>
      <c r="DYE38" s="393"/>
      <c r="DYF38" s="393"/>
      <c r="DYG38" s="393"/>
      <c r="DYH38" s="393"/>
      <c r="DYI38" s="393"/>
      <c r="DYJ38" s="393"/>
      <c r="DYK38" s="393"/>
      <c r="DYL38" s="393"/>
      <c r="DYM38" s="393"/>
      <c r="DYN38" s="393"/>
      <c r="DYO38" s="393"/>
      <c r="DYP38" s="393"/>
      <c r="DYQ38" s="393"/>
      <c r="DYR38" s="393"/>
      <c r="DYS38" s="393"/>
      <c r="DYT38" s="393"/>
      <c r="DYU38" s="393"/>
      <c r="DYV38" s="393"/>
      <c r="DYW38" s="393"/>
      <c r="DYX38" s="393"/>
      <c r="DYY38" s="393"/>
      <c r="DYZ38" s="393"/>
      <c r="DZA38" s="393"/>
      <c r="DZB38" s="393"/>
      <c r="DZC38" s="393"/>
      <c r="DZD38" s="393"/>
      <c r="DZE38" s="393"/>
      <c r="DZF38" s="393"/>
      <c r="DZG38" s="393"/>
      <c r="DZH38" s="393"/>
      <c r="DZI38" s="393"/>
      <c r="DZJ38" s="393"/>
      <c r="DZK38" s="393"/>
      <c r="DZL38" s="393"/>
      <c r="DZM38" s="393"/>
      <c r="DZN38" s="393"/>
      <c r="DZO38" s="393"/>
      <c r="DZP38" s="393"/>
      <c r="DZQ38" s="393"/>
      <c r="DZR38" s="393"/>
      <c r="DZS38" s="393"/>
      <c r="DZT38" s="393"/>
      <c r="DZU38" s="393"/>
      <c r="DZV38" s="393"/>
      <c r="DZW38" s="393"/>
      <c r="DZX38" s="393"/>
      <c r="DZY38" s="393"/>
      <c r="DZZ38" s="393"/>
      <c r="EAA38" s="393"/>
      <c r="EAB38" s="393"/>
      <c r="EAC38" s="393"/>
      <c r="EAD38" s="393"/>
      <c r="EAE38" s="393"/>
      <c r="EAF38" s="393"/>
      <c r="EAG38" s="393"/>
      <c r="EAH38" s="393"/>
      <c r="EAI38" s="393"/>
      <c r="EAJ38" s="393"/>
      <c r="EAK38" s="393"/>
      <c r="EAL38" s="393"/>
      <c r="EAM38" s="393"/>
      <c r="EAN38" s="393"/>
      <c r="EAO38" s="393"/>
      <c r="EAP38" s="393"/>
      <c r="EAQ38" s="393"/>
      <c r="EAR38" s="393"/>
      <c r="EAS38" s="393"/>
      <c r="EAT38" s="393"/>
      <c r="EAU38" s="393"/>
      <c r="EAV38" s="393"/>
      <c r="EAW38" s="393"/>
      <c r="EAX38" s="393"/>
      <c r="EAY38" s="393"/>
      <c r="EAZ38" s="393"/>
      <c r="EBA38" s="393"/>
      <c r="EBB38" s="393"/>
      <c r="EBC38" s="393"/>
      <c r="EBD38" s="393"/>
      <c r="EBE38" s="393"/>
      <c r="EBF38" s="393"/>
      <c r="EBG38" s="393"/>
      <c r="EBH38" s="393"/>
      <c r="EBI38" s="393"/>
      <c r="EBJ38" s="393"/>
      <c r="EBK38" s="393"/>
      <c r="EBL38" s="393"/>
      <c r="EBM38" s="393"/>
      <c r="EBN38" s="393"/>
      <c r="EBO38" s="393"/>
      <c r="EBP38" s="393"/>
      <c r="EBQ38" s="393"/>
      <c r="EBR38" s="393"/>
      <c r="EBS38" s="393"/>
      <c r="EBT38" s="393"/>
      <c r="EBU38" s="393"/>
      <c r="EBV38" s="393"/>
      <c r="EBW38" s="393"/>
      <c r="EBX38" s="393"/>
      <c r="EBY38" s="393"/>
      <c r="EBZ38" s="393"/>
      <c r="ECA38" s="393"/>
      <c r="ECB38" s="393"/>
      <c r="ECC38" s="393"/>
      <c r="ECD38" s="393"/>
      <c r="ECE38" s="393"/>
      <c r="ECF38" s="393"/>
      <c r="ECG38" s="393"/>
      <c r="ECH38" s="393"/>
      <c r="ECI38" s="393"/>
      <c r="ECJ38" s="393"/>
      <c r="ECK38" s="393"/>
      <c r="ECL38" s="393"/>
      <c r="ECM38" s="393"/>
      <c r="ECN38" s="393"/>
      <c r="ECO38" s="393"/>
      <c r="ECP38" s="393"/>
      <c r="ECQ38" s="393"/>
      <c r="ECR38" s="393"/>
      <c r="ECS38" s="393"/>
      <c r="ECT38" s="393"/>
      <c r="ECU38" s="393"/>
      <c r="ECV38" s="393"/>
      <c r="ECW38" s="393"/>
      <c r="ECX38" s="393"/>
      <c r="ECY38" s="393"/>
      <c r="ECZ38" s="393"/>
      <c r="EDA38" s="393"/>
      <c r="EDB38" s="393"/>
      <c r="EDC38" s="393"/>
      <c r="EDD38" s="393"/>
      <c r="EDE38" s="393"/>
      <c r="EDF38" s="393"/>
      <c r="EDG38" s="393"/>
      <c r="EDH38" s="393"/>
      <c r="EDI38" s="393"/>
      <c r="EDJ38" s="393"/>
      <c r="EDK38" s="393"/>
      <c r="EDL38" s="393"/>
      <c r="EDM38" s="393"/>
      <c r="EDN38" s="393"/>
      <c r="EDO38" s="393"/>
      <c r="EDP38" s="393"/>
      <c r="EDQ38" s="393"/>
      <c r="EDR38" s="393"/>
      <c r="EDS38" s="393"/>
      <c r="EDT38" s="393"/>
      <c r="EDU38" s="393"/>
      <c r="EDV38" s="393"/>
      <c r="EDW38" s="393"/>
      <c r="EDX38" s="393"/>
      <c r="EDY38" s="393"/>
      <c r="EDZ38" s="393"/>
      <c r="EEA38" s="393"/>
      <c r="EEB38" s="393"/>
      <c r="EEC38" s="393"/>
      <c r="EED38" s="393"/>
      <c r="EEE38" s="393"/>
      <c r="EEF38" s="393"/>
      <c r="EEG38" s="393"/>
      <c r="EEH38" s="393"/>
      <c r="EEI38" s="393"/>
      <c r="EEJ38" s="393"/>
      <c r="EEK38" s="393"/>
      <c r="EEL38" s="393"/>
      <c r="EEM38" s="393"/>
      <c r="EEN38" s="393"/>
      <c r="EEO38" s="393"/>
      <c r="EEP38" s="393"/>
      <c r="EEQ38" s="393"/>
      <c r="EER38" s="393"/>
      <c r="EES38" s="393"/>
      <c r="EET38" s="393"/>
      <c r="EEU38" s="393"/>
      <c r="EEV38" s="393"/>
      <c r="EEW38" s="393"/>
      <c r="EEX38" s="393"/>
      <c r="EEY38" s="393"/>
      <c r="EEZ38" s="393"/>
      <c r="EFA38" s="393"/>
      <c r="EFB38" s="393"/>
      <c r="EFC38" s="393"/>
      <c r="EFD38" s="393"/>
      <c r="EFE38" s="393"/>
      <c r="EFF38" s="393"/>
      <c r="EFG38" s="393"/>
      <c r="EFH38" s="393"/>
      <c r="EFI38" s="393"/>
      <c r="EFJ38" s="393"/>
      <c r="EFK38" s="393"/>
      <c r="EFL38" s="393"/>
      <c r="EFM38" s="393"/>
      <c r="EFN38" s="393"/>
      <c r="EFO38" s="393"/>
      <c r="EFP38" s="393"/>
      <c r="EFQ38" s="393"/>
      <c r="EFR38" s="393"/>
      <c r="EFS38" s="393"/>
      <c r="EFT38" s="393"/>
      <c r="EFU38" s="393"/>
      <c r="EFV38" s="393"/>
      <c r="EFW38" s="393"/>
      <c r="EFX38" s="393"/>
      <c r="EFY38" s="393"/>
      <c r="EFZ38" s="393"/>
      <c r="EGA38" s="393"/>
      <c r="EGB38" s="393"/>
      <c r="EGC38" s="393"/>
      <c r="EGD38" s="393"/>
      <c r="EGE38" s="393"/>
      <c r="EGF38" s="393"/>
      <c r="EGG38" s="393"/>
      <c r="EGH38" s="393"/>
      <c r="EGI38" s="393"/>
      <c r="EGJ38" s="393"/>
      <c r="EGK38" s="393"/>
      <c r="EGL38" s="393"/>
      <c r="EGM38" s="393"/>
      <c r="EGN38" s="393"/>
      <c r="EGO38" s="393"/>
      <c r="EGP38" s="393"/>
      <c r="EGQ38" s="393"/>
      <c r="EGR38" s="393"/>
      <c r="EGS38" s="393"/>
      <c r="EGT38" s="393"/>
      <c r="EGU38" s="393"/>
      <c r="EGV38" s="393"/>
      <c r="EGW38" s="393"/>
      <c r="EGX38" s="393"/>
      <c r="EGY38" s="393"/>
      <c r="EGZ38" s="393"/>
      <c r="EHA38" s="393"/>
      <c r="EHB38" s="393"/>
      <c r="EHC38" s="393"/>
      <c r="EHD38" s="393"/>
      <c r="EHE38" s="393"/>
      <c r="EHF38" s="393"/>
      <c r="EHG38" s="393"/>
      <c r="EHH38" s="393"/>
      <c r="EHI38" s="393"/>
      <c r="EHJ38" s="393"/>
      <c r="EHK38" s="393"/>
      <c r="EHL38" s="393"/>
      <c r="EHM38" s="393"/>
      <c r="EHN38" s="393"/>
      <c r="EHO38" s="393"/>
      <c r="EHP38" s="393"/>
      <c r="EHQ38" s="393"/>
      <c r="EHR38" s="393"/>
      <c r="EHS38" s="393"/>
      <c r="EHT38" s="393"/>
      <c r="EHU38" s="393"/>
      <c r="EHV38" s="393"/>
      <c r="EHW38" s="393"/>
      <c r="EHX38" s="393"/>
      <c r="EHY38" s="393"/>
      <c r="EHZ38" s="393"/>
      <c r="EIA38" s="393"/>
      <c r="EIB38" s="393"/>
      <c r="EIC38" s="393"/>
      <c r="EID38" s="393"/>
      <c r="EIE38" s="393"/>
      <c r="EIF38" s="393"/>
      <c r="EIG38" s="393"/>
      <c r="EIH38" s="393"/>
      <c r="EII38" s="393"/>
      <c r="EIJ38" s="393"/>
      <c r="EIK38" s="393"/>
      <c r="EIL38" s="393"/>
      <c r="EIM38" s="393"/>
      <c r="EIN38" s="393"/>
      <c r="EIO38" s="393"/>
      <c r="EIP38" s="393"/>
      <c r="EIQ38" s="393"/>
      <c r="EIR38" s="393"/>
      <c r="EIS38" s="393"/>
      <c r="EIT38" s="393"/>
      <c r="EIU38" s="393"/>
      <c r="EIV38" s="393"/>
      <c r="EIW38" s="393"/>
      <c r="EIX38" s="393"/>
      <c r="EIY38" s="393"/>
      <c r="EIZ38" s="393"/>
      <c r="EJA38" s="393"/>
      <c r="EJB38" s="393"/>
      <c r="EJC38" s="393"/>
      <c r="EJD38" s="393"/>
      <c r="EJE38" s="393"/>
      <c r="EJF38" s="393"/>
      <c r="EJG38" s="393"/>
      <c r="EJH38" s="393"/>
      <c r="EJI38" s="393"/>
      <c r="EJJ38" s="393"/>
      <c r="EJK38" s="393"/>
      <c r="EJL38" s="393"/>
      <c r="EJM38" s="393"/>
      <c r="EJN38" s="393"/>
      <c r="EJO38" s="393"/>
      <c r="EJP38" s="393"/>
      <c r="EJQ38" s="393"/>
      <c r="EJR38" s="393"/>
      <c r="EJS38" s="393"/>
      <c r="EJT38" s="393"/>
      <c r="EJU38" s="393"/>
      <c r="EJV38" s="393"/>
      <c r="EJW38" s="393"/>
      <c r="EJX38" s="393"/>
      <c r="EJY38" s="393"/>
      <c r="EJZ38" s="393"/>
      <c r="EKA38" s="393"/>
      <c r="EKB38" s="393"/>
      <c r="EKC38" s="393"/>
      <c r="EKD38" s="393"/>
      <c r="EKE38" s="393"/>
      <c r="EKF38" s="393"/>
      <c r="EKG38" s="393"/>
      <c r="EKH38" s="393"/>
      <c r="EKI38" s="393"/>
      <c r="EKJ38" s="393"/>
      <c r="EKK38" s="393"/>
      <c r="EKL38" s="393"/>
      <c r="EKM38" s="393"/>
      <c r="EKN38" s="393"/>
      <c r="EKO38" s="393"/>
      <c r="EKP38" s="393"/>
      <c r="EKQ38" s="393"/>
      <c r="EKR38" s="393"/>
      <c r="EKS38" s="393"/>
      <c r="EKT38" s="393"/>
      <c r="EKU38" s="393"/>
      <c r="EKV38" s="393"/>
      <c r="EKW38" s="393"/>
      <c r="EKX38" s="393"/>
      <c r="EKY38" s="393"/>
      <c r="EKZ38" s="393"/>
      <c r="ELA38" s="393"/>
      <c r="ELB38" s="393"/>
      <c r="ELC38" s="393"/>
      <c r="ELD38" s="393"/>
      <c r="ELE38" s="393"/>
      <c r="ELF38" s="393"/>
      <c r="ELG38" s="393"/>
      <c r="ELH38" s="393"/>
      <c r="ELI38" s="393"/>
      <c r="ELJ38" s="393"/>
      <c r="ELK38" s="393"/>
      <c r="ELL38" s="393"/>
      <c r="ELM38" s="393"/>
      <c r="ELN38" s="393"/>
      <c r="ELO38" s="393"/>
      <c r="ELP38" s="393"/>
      <c r="ELQ38" s="393"/>
      <c r="ELR38" s="393"/>
      <c r="ELS38" s="393"/>
      <c r="ELT38" s="393"/>
      <c r="ELU38" s="393"/>
      <c r="ELV38" s="393"/>
      <c r="ELW38" s="393"/>
      <c r="ELX38" s="393"/>
      <c r="ELY38" s="393"/>
      <c r="ELZ38" s="393"/>
      <c r="EMA38" s="393"/>
      <c r="EMB38" s="393"/>
      <c r="EMC38" s="393"/>
      <c r="EMD38" s="393"/>
      <c r="EME38" s="393"/>
      <c r="EMF38" s="393"/>
      <c r="EMG38" s="393"/>
      <c r="EMH38" s="393"/>
      <c r="EMI38" s="393"/>
      <c r="EMJ38" s="393"/>
      <c r="EMK38" s="393"/>
      <c r="EML38" s="393"/>
      <c r="EMM38" s="393"/>
      <c r="EMN38" s="393"/>
      <c r="EMO38" s="393"/>
      <c r="EMP38" s="393"/>
      <c r="EMQ38" s="393"/>
      <c r="EMR38" s="393"/>
      <c r="EMS38" s="393"/>
      <c r="EMT38" s="393"/>
      <c r="EMU38" s="393"/>
      <c r="EMV38" s="393"/>
      <c r="EMW38" s="393"/>
      <c r="EMX38" s="393"/>
      <c r="EMY38" s="393"/>
      <c r="EMZ38" s="393"/>
      <c r="ENA38" s="393"/>
      <c r="ENB38" s="393"/>
      <c r="ENC38" s="393"/>
      <c r="END38" s="393"/>
      <c r="ENE38" s="393"/>
      <c r="ENF38" s="393"/>
      <c r="ENG38" s="393"/>
      <c r="ENH38" s="393"/>
      <c r="ENI38" s="393"/>
      <c r="ENJ38" s="393"/>
      <c r="ENK38" s="393"/>
      <c r="ENL38" s="393"/>
      <c r="ENM38" s="393"/>
      <c r="ENN38" s="393"/>
      <c r="ENO38" s="393"/>
      <c r="ENP38" s="393"/>
      <c r="ENQ38" s="393"/>
      <c r="ENR38" s="393"/>
      <c r="ENS38" s="393"/>
      <c r="ENT38" s="393"/>
      <c r="ENU38" s="393"/>
      <c r="ENV38" s="393"/>
      <c r="ENW38" s="393"/>
      <c r="ENX38" s="393"/>
      <c r="ENY38" s="393"/>
      <c r="ENZ38" s="393"/>
      <c r="EOA38" s="393"/>
      <c r="EOB38" s="393"/>
      <c r="EOC38" s="393"/>
      <c r="EOD38" s="393"/>
      <c r="EOE38" s="393"/>
      <c r="EOF38" s="393"/>
      <c r="EOG38" s="393"/>
      <c r="EOH38" s="393"/>
      <c r="EOI38" s="393"/>
      <c r="EOJ38" s="393"/>
      <c r="EOK38" s="393"/>
      <c r="EOL38" s="393"/>
      <c r="EOM38" s="393"/>
      <c r="EON38" s="393"/>
      <c r="EOO38" s="393"/>
      <c r="EOP38" s="393"/>
      <c r="EOQ38" s="393"/>
      <c r="EOR38" s="393"/>
      <c r="EOS38" s="393"/>
      <c r="EOT38" s="393"/>
      <c r="EOU38" s="393"/>
      <c r="EOV38" s="393"/>
      <c r="EOW38" s="393"/>
      <c r="EOX38" s="393"/>
      <c r="EOY38" s="393"/>
      <c r="EOZ38" s="393"/>
      <c r="EPA38" s="393"/>
      <c r="EPB38" s="393"/>
      <c r="EPC38" s="393"/>
      <c r="EPD38" s="393"/>
      <c r="EPE38" s="393"/>
      <c r="EPF38" s="393"/>
      <c r="EPG38" s="393"/>
      <c r="EPH38" s="393"/>
      <c r="EPI38" s="393"/>
      <c r="EPJ38" s="393"/>
      <c r="EPK38" s="393"/>
      <c r="EPL38" s="393"/>
      <c r="EPM38" s="393"/>
      <c r="EPN38" s="393"/>
      <c r="EPO38" s="393"/>
      <c r="EPP38" s="393"/>
      <c r="EPQ38" s="393"/>
      <c r="EPR38" s="393"/>
      <c r="EPS38" s="393"/>
      <c r="EPT38" s="393"/>
      <c r="EPU38" s="393"/>
      <c r="EPV38" s="393"/>
      <c r="EPW38" s="393"/>
      <c r="EPX38" s="393"/>
      <c r="EPY38" s="393"/>
      <c r="EPZ38" s="393"/>
      <c r="EQA38" s="393"/>
      <c r="EQB38" s="393"/>
      <c r="EQC38" s="393"/>
      <c r="EQD38" s="393"/>
      <c r="EQE38" s="393"/>
      <c r="EQF38" s="393"/>
      <c r="EQG38" s="393"/>
      <c r="EQH38" s="393"/>
      <c r="EQI38" s="393"/>
      <c r="EQJ38" s="393"/>
      <c r="EQK38" s="393"/>
      <c r="EQL38" s="393"/>
      <c r="EQM38" s="393"/>
      <c r="EQN38" s="393"/>
      <c r="EQO38" s="393"/>
      <c r="EQP38" s="393"/>
      <c r="EQQ38" s="393"/>
      <c r="EQR38" s="393"/>
      <c r="EQS38" s="393"/>
      <c r="EQT38" s="393"/>
      <c r="EQU38" s="393"/>
      <c r="EQV38" s="393"/>
      <c r="EQW38" s="393"/>
      <c r="EQX38" s="393"/>
      <c r="EQY38" s="393"/>
      <c r="EQZ38" s="393"/>
      <c r="ERA38" s="393"/>
      <c r="ERB38" s="393"/>
      <c r="ERC38" s="393"/>
      <c r="ERD38" s="393"/>
      <c r="ERE38" s="393"/>
      <c r="ERF38" s="393"/>
      <c r="ERG38" s="393"/>
      <c r="ERH38" s="393"/>
      <c r="ERI38" s="393"/>
      <c r="ERJ38" s="393"/>
      <c r="ERK38" s="393"/>
      <c r="ERL38" s="393"/>
      <c r="ERM38" s="393"/>
      <c r="ERN38" s="393"/>
      <c r="ERO38" s="393"/>
      <c r="ERP38" s="393"/>
      <c r="ERQ38" s="393"/>
      <c r="ERR38" s="393"/>
      <c r="ERS38" s="393"/>
      <c r="ERT38" s="393"/>
      <c r="ERU38" s="393"/>
      <c r="ERV38" s="393"/>
      <c r="ERW38" s="393"/>
      <c r="ERX38" s="393"/>
      <c r="ERY38" s="393"/>
      <c r="ERZ38" s="393"/>
      <c r="ESA38" s="393"/>
      <c r="ESB38" s="393"/>
      <c r="ESC38" s="393"/>
      <c r="ESD38" s="393"/>
      <c r="ESE38" s="393"/>
      <c r="ESF38" s="393"/>
      <c r="ESG38" s="393"/>
      <c r="ESH38" s="393"/>
      <c r="ESI38" s="393"/>
      <c r="ESJ38" s="393"/>
      <c r="ESK38" s="393"/>
      <c r="ESL38" s="393"/>
      <c r="ESM38" s="393"/>
      <c r="ESN38" s="393"/>
      <c r="ESO38" s="393"/>
      <c r="ESP38" s="393"/>
      <c r="ESQ38" s="393"/>
      <c r="ESR38" s="393"/>
      <c r="ESS38" s="393"/>
      <c r="EST38" s="393"/>
      <c r="ESU38" s="393"/>
      <c r="ESV38" s="393"/>
      <c r="ESW38" s="393"/>
      <c r="ESX38" s="393"/>
      <c r="ESY38" s="393"/>
      <c r="ESZ38" s="393"/>
      <c r="ETA38" s="393"/>
      <c r="ETB38" s="393"/>
      <c r="ETC38" s="393"/>
      <c r="ETD38" s="393"/>
      <c r="ETE38" s="393"/>
      <c r="ETF38" s="393"/>
      <c r="ETG38" s="393"/>
      <c r="ETH38" s="393"/>
      <c r="ETI38" s="393"/>
      <c r="ETJ38" s="393"/>
      <c r="ETK38" s="393"/>
      <c r="ETL38" s="393"/>
      <c r="ETM38" s="393"/>
      <c r="ETN38" s="393"/>
      <c r="ETO38" s="393"/>
      <c r="ETP38" s="393"/>
      <c r="ETQ38" s="393"/>
      <c r="ETR38" s="393"/>
      <c r="ETS38" s="393"/>
      <c r="ETT38" s="393"/>
      <c r="ETU38" s="393"/>
      <c r="ETV38" s="393"/>
      <c r="ETW38" s="393"/>
      <c r="ETX38" s="393"/>
      <c r="ETY38" s="393"/>
      <c r="ETZ38" s="393"/>
      <c r="EUA38" s="393"/>
      <c r="EUB38" s="393"/>
      <c r="EUC38" s="393"/>
      <c r="EUD38" s="393"/>
      <c r="EUE38" s="393"/>
      <c r="EUF38" s="393"/>
      <c r="EUG38" s="393"/>
      <c r="EUH38" s="393"/>
      <c r="EUI38" s="393"/>
      <c r="EUJ38" s="393"/>
      <c r="EUK38" s="393"/>
      <c r="EUL38" s="393"/>
      <c r="EUM38" s="393"/>
      <c r="EUN38" s="393"/>
      <c r="EUO38" s="393"/>
      <c r="EUP38" s="393"/>
      <c r="EUQ38" s="393"/>
      <c r="EUR38" s="393"/>
      <c r="EUS38" s="393"/>
      <c r="EUT38" s="393"/>
      <c r="EUU38" s="393"/>
      <c r="EUV38" s="393"/>
      <c r="EUW38" s="393"/>
      <c r="EUX38" s="393"/>
      <c r="EUY38" s="393"/>
      <c r="EUZ38" s="393"/>
      <c r="EVA38" s="393"/>
      <c r="EVB38" s="393"/>
      <c r="EVC38" s="393"/>
      <c r="EVD38" s="393"/>
      <c r="EVE38" s="393"/>
      <c r="EVF38" s="393"/>
      <c r="EVG38" s="393"/>
      <c r="EVH38" s="393"/>
      <c r="EVI38" s="393"/>
      <c r="EVJ38" s="393"/>
      <c r="EVK38" s="393"/>
      <c r="EVL38" s="393"/>
      <c r="EVM38" s="393"/>
      <c r="EVN38" s="393"/>
      <c r="EVO38" s="393"/>
      <c r="EVP38" s="393"/>
      <c r="EVQ38" s="393"/>
      <c r="EVR38" s="393"/>
      <c r="EVS38" s="393"/>
      <c r="EVT38" s="393"/>
      <c r="EVU38" s="393"/>
      <c r="EVV38" s="393"/>
      <c r="EVW38" s="393"/>
      <c r="EVX38" s="393"/>
      <c r="EVY38" s="393"/>
      <c r="EVZ38" s="393"/>
      <c r="EWA38" s="393"/>
      <c r="EWB38" s="393"/>
      <c r="EWC38" s="393"/>
      <c r="EWD38" s="393"/>
      <c r="EWE38" s="393"/>
      <c r="EWF38" s="393"/>
      <c r="EWG38" s="393"/>
      <c r="EWH38" s="393"/>
      <c r="EWI38" s="393"/>
      <c r="EWJ38" s="393"/>
      <c r="EWK38" s="393"/>
      <c r="EWL38" s="393"/>
      <c r="EWM38" s="393"/>
      <c r="EWN38" s="393"/>
      <c r="EWO38" s="393"/>
      <c r="EWP38" s="393"/>
      <c r="EWQ38" s="393"/>
      <c r="EWR38" s="393"/>
      <c r="EWS38" s="393"/>
      <c r="EWT38" s="393"/>
      <c r="EWU38" s="393"/>
      <c r="EWV38" s="393"/>
      <c r="EWW38" s="393"/>
      <c r="EWX38" s="393"/>
      <c r="EWY38" s="393"/>
      <c r="EWZ38" s="393"/>
      <c r="EXA38" s="393"/>
      <c r="EXB38" s="393"/>
      <c r="EXC38" s="393"/>
      <c r="EXD38" s="393"/>
      <c r="EXE38" s="393"/>
      <c r="EXF38" s="393"/>
      <c r="EXG38" s="393"/>
      <c r="EXH38" s="393"/>
      <c r="EXI38" s="393"/>
      <c r="EXJ38" s="393"/>
      <c r="EXK38" s="393"/>
      <c r="EXL38" s="393"/>
      <c r="EXM38" s="393"/>
      <c r="EXN38" s="393"/>
      <c r="EXO38" s="393"/>
      <c r="EXP38" s="393"/>
      <c r="EXQ38" s="393"/>
      <c r="EXR38" s="393"/>
      <c r="EXS38" s="393"/>
      <c r="EXT38" s="393"/>
      <c r="EXU38" s="393"/>
      <c r="EXV38" s="393"/>
      <c r="EXW38" s="393"/>
      <c r="EXX38" s="393"/>
      <c r="EXY38" s="393"/>
      <c r="EXZ38" s="393"/>
      <c r="EYA38" s="393"/>
      <c r="EYB38" s="393"/>
      <c r="EYC38" s="393"/>
      <c r="EYD38" s="393"/>
      <c r="EYE38" s="393"/>
      <c r="EYF38" s="393"/>
      <c r="EYG38" s="393"/>
      <c r="EYH38" s="393"/>
      <c r="EYI38" s="393"/>
      <c r="EYJ38" s="393"/>
      <c r="EYK38" s="393"/>
      <c r="EYL38" s="393"/>
      <c r="EYM38" s="393"/>
      <c r="EYN38" s="393"/>
      <c r="EYO38" s="393"/>
      <c r="EYP38" s="393"/>
      <c r="EYQ38" s="393"/>
      <c r="EYR38" s="393"/>
      <c r="EYS38" s="393"/>
      <c r="EYT38" s="393"/>
      <c r="EYU38" s="393"/>
      <c r="EYV38" s="393"/>
      <c r="EYW38" s="393"/>
      <c r="EYX38" s="393"/>
      <c r="EYY38" s="393"/>
      <c r="EYZ38" s="393"/>
      <c r="EZA38" s="393"/>
      <c r="EZB38" s="393"/>
      <c r="EZC38" s="393"/>
      <c r="EZD38" s="393"/>
      <c r="EZE38" s="393"/>
      <c r="EZF38" s="393"/>
      <c r="EZG38" s="393"/>
      <c r="EZH38" s="393"/>
      <c r="EZI38" s="393"/>
      <c r="EZJ38" s="393"/>
      <c r="EZK38" s="393"/>
      <c r="EZL38" s="393"/>
      <c r="EZM38" s="393"/>
      <c r="EZN38" s="393"/>
      <c r="EZO38" s="393"/>
      <c r="EZP38" s="393"/>
      <c r="EZQ38" s="393"/>
      <c r="EZR38" s="393"/>
      <c r="EZS38" s="393"/>
      <c r="EZT38" s="393"/>
      <c r="EZU38" s="393"/>
      <c r="EZV38" s="393"/>
      <c r="EZW38" s="393"/>
      <c r="EZX38" s="393"/>
      <c r="EZY38" s="393"/>
      <c r="EZZ38" s="393"/>
      <c r="FAA38" s="393"/>
      <c r="FAB38" s="393"/>
      <c r="FAC38" s="393"/>
      <c r="FAD38" s="393"/>
      <c r="FAE38" s="393"/>
      <c r="FAF38" s="393"/>
      <c r="FAG38" s="393"/>
      <c r="FAH38" s="393"/>
      <c r="FAI38" s="393"/>
      <c r="FAJ38" s="393"/>
      <c r="FAK38" s="393"/>
      <c r="FAL38" s="393"/>
      <c r="FAM38" s="393"/>
      <c r="FAN38" s="393"/>
      <c r="FAO38" s="393"/>
      <c r="FAP38" s="393"/>
      <c r="FAQ38" s="393"/>
      <c r="FAR38" s="393"/>
      <c r="FAS38" s="393"/>
      <c r="FAT38" s="393"/>
      <c r="FAU38" s="393"/>
      <c r="FAV38" s="393"/>
      <c r="FAW38" s="393"/>
      <c r="FAX38" s="393"/>
      <c r="FAY38" s="393"/>
      <c r="FAZ38" s="393"/>
      <c r="FBA38" s="393"/>
      <c r="FBB38" s="393"/>
      <c r="FBC38" s="393"/>
      <c r="FBD38" s="393"/>
      <c r="FBE38" s="393"/>
      <c r="FBF38" s="393"/>
      <c r="FBG38" s="393"/>
      <c r="FBH38" s="393"/>
      <c r="FBI38" s="393"/>
      <c r="FBJ38" s="393"/>
      <c r="FBK38" s="393"/>
      <c r="FBL38" s="393"/>
      <c r="FBM38" s="393"/>
      <c r="FBN38" s="393"/>
      <c r="FBO38" s="393"/>
      <c r="FBP38" s="393"/>
      <c r="FBQ38" s="393"/>
      <c r="FBR38" s="393"/>
      <c r="FBS38" s="393"/>
      <c r="FBT38" s="393"/>
      <c r="FBU38" s="393"/>
      <c r="FBV38" s="393"/>
      <c r="FBW38" s="393"/>
      <c r="FBX38" s="393"/>
      <c r="FBY38" s="393"/>
      <c r="FBZ38" s="393"/>
      <c r="FCA38" s="393"/>
      <c r="FCB38" s="393"/>
      <c r="FCC38" s="393"/>
      <c r="FCD38" s="393"/>
      <c r="FCE38" s="393"/>
      <c r="FCF38" s="393"/>
      <c r="FCG38" s="393"/>
      <c r="FCH38" s="393"/>
      <c r="FCI38" s="393"/>
      <c r="FCJ38" s="393"/>
      <c r="FCK38" s="393"/>
      <c r="FCL38" s="393"/>
      <c r="FCM38" s="393"/>
      <c r="FCN38" s="393"/>
      <c r="FCO38" s="393"/>
      <c r="FCP38" s="393"/>
      <c r="FCQ38" s="393"/>
      <c r="FCR38" s="393"/>
      <c r="FCS38" s="393"/>
      <c r="FCT38" s="393"/>
      <c r="FCU38" s="393"/>
      <c r="FCV38" s="393"/>
      <c r="FCW38" s="393"/>
      <c r="FCX38" s="393"/>
      <c r="FCY38" s="393"/>
      <c r="FCZ38" s="393"/>
      <c r="FDA38" s="393"/>
      <c r="FDB38" s="393"/>
      <c r="FDC38" s="393"/>
      <c r="FDD38" s="393"/>
      <c r="FDE38" s="393"/>
      <c r="FDF38" s="393"/>
      <c r="FDG38" s="393"/>
      <c r="FDH38" s="393"/>
      <c r="FDI38" s="393"/>
      <c r="FDJ38" s="393"/>
      <c r="FDK38" s="393"/>
      <c r="FDL38" s="393"/>
      <c r="FDM38" s="393"/>
      <c r="FDN38" s="393"/>
      <c r="FDO38" s="393"/>
      <c r="FDP38" s="393"/>
      <c r="FDQ38" s="393"/>
      <c r="FDR38" s="393"/>
      <c r="FDS38" s="393"/>
      <c r="FDT38" s="393"/>
      <c r="FDU38" s="393"/>
      <c r="FDV38" s="393"/>
      <c r="FDW38" s="393"/>
      <c r="FDX38" s="393"/>
      <c r="FDY38" s="393"/>
      <c r="FDZ38" s="393"/>
      <c r="FEA38" s="393"/>
      <c r="FEB38" s="393"/>
      <c r="FEC38" s="393"/>
      <c r="FED38" s="393"/>
      <c r="FEE38" s="393"/>
      <c r="FEF38" s="393"/>
      <c r="FEG38" s="393"/>
      <c r="FEH38" s="393"/>
      <c r="FEI38" s="393"/>
      <c r="FEJ38" s="393"/>
      <c r="FEK38" s="393"/>
      <c r="FEL38" s="393"/>
      <c r="FEM38" s="393"/>
      <c r="FEN38" s="393"/>
      <c r="FEO38" s="393"/>
      <c r="FEP38" s="393"/>
      <c r="FEQ38" s="393"/>
      <c r="FER38" s="393"/>
      <c r="FES38" s="393"/>
      <c r="FET38" s="393"/>
      <c r="FEU38" s="393"/>
      <c r="FEV38" s="393"/>
      <c r="FEW38" s="393"/>
      <c r="FEX38" s="393"/>
      <c r="FEY38" s="393"/>
      <c r="FEZ38" s="393"/>
      <c r="FFA38" s="393"/>
      <c r="FFB38" s="393"/>
      <c r="FFC38" s="393"/>
      <c r="FFD38" s="393"/>
      <c r="FFE38" s="393"/>
      <c r="FFF38" s="393"/>
      <c r="FFG38" s="393"/>
      <c r="FFH38" s="393"/>
      <c r="FFI38" s="393"/>
      <c r="FFJ38" s="393"/>
      <c r="FFK38" s="393"/>
      <c r="FFL38" s="393"/>
      <c r="FFM38" s="393"/>
      <c r="FFN38" s="393"/>
      <c r="FFO38" s="393"/>
      <c r="FFP38" s="393"/>
      <c r="FFQ38" s="393"/>
      <c r="FFR38" s="393"/>
      <c r="FFS38" s="393"/>
      <c r="FFT38" s="393"/>
      <c r="FFU38" s="393"/>
      <c r="FFV38" s="393"/>
      <c r="FFW38" s="393"/>
      <c r="FFX38" s="393"/>
      <c r="FFY38" s="393"/>
      <c r="FFZ38" s="393"/>
      <c r="FGA38" s="393"/>
      <c r="FGB38" s="393"/>
      <c r="FGC38" s="393"/>
      <c r="FGD38" s="393"/>
      <c r="FGE38" s="393"/>
      <c r="FGF38" s="393"/>
      <c r="FGG38" s="393"/>
      <c r="FGH38" s="393"/>
      <c r="FGI38" s="393"/>
      <c r="FGJ38" s="393"/>
      <c r="FGK38" s="393"/>
      <c r="FGL38" s="393"/>
      <c r="FGM38" s="393"/>
      <c r="FGN38" s="393"/>
      <c r="FGO38" s="393"/>
      <c r="FGP38" s="393"/>
      <c r="FGQ38" s="393"/>
      <c r="FGR38" s="393"/>
      <c r="FGS38" s="393"/>
      <c r="FGT38" s="393"/>
      <c r="FGU38" s="393"/>
      <c r="FGV38" s="393"/>
      <c r="FGW38" s="393"/>
      <c r="FGX38" s="393"/>
      <c r="FGY38" s="393"/>
      <c r="FGZ38" s="393"/>
      <c r="FHA38" s="393"/>
      <c r="FHB38" s="393"/>
      <c r="FHC38" s="393"/>
      <c r="FHD38" s="393"/>
      <c r="FHE38" s="393"/>
      <c r="FHF38" s="393"/>
      <c r="FHG38" s="393"/>
      <c r="FHH38" s="393"/>
      <c r="FHI38" s="393"/>
      <c r="FHJ38" s="393"/>
      <c r="FHK38" s="393"/>
      <c r="FHL38" s="393"/>
      <c r="FHM38" s="393"/>
      <c r="FHN38" s="393"/>
      <c r="FHO38" s="393"/>
      <c r="FHP38" s="393"/>
      <c r="FHQ38" s="393"/>
      <c r="FHR38" s="393"/>
      <c r="FHS38" s="393"/>
      <c r="FHT38" s="393"/>
      <c r="FHU38" s="393"/>
      <c r="FHV38" s="393"/>
      <c r="FHW38" s="393"/>
      <c r="FHX38" s="393"/>
      <c r="FHY38" s="393"/>
      <c r="FHZ38" s="393"/>
      <c r="FIA38" s="393"/>
      <c r="FIB38" s="393"/>
      <c r="FIC38" s="393"/>
      <c r="FID38" s="393"/>
      <c r="FIE38" s="393"/>
      <c r="FIF38" s="393"/>
      <c r="FIG38" s="393"/>
      <c r="FIH38" s="393"/>
      <c r="FII38" s="393"/>
      <c r="FIJ38" s="393"/>
      <c r="FIK38" s="393"/>
      <c r="FIL38" s="393"/>
      <c r="FIM38" s="393"/>
      <c r="FIN38" s="393"/>
      <c r="FIO38" s="393"/>
      <c r="FIP38" s="393"/>
      <c r="FIQ38" s="393"/>
      <c r="FIR38" s="393"/>
      <c r="FIS38" s="393"/>
      <c r="FIT38" s="393"/>
      <c r="FIU38" s="393"/>
      <c r="FIV38" s="393"/>
      <c r="FIW38" s="393"/>
      <c r="FIX38" s="393"/>
      <c r="FIY38" s="393"/>
      <c r="FIZ38" s="393"/>
      <c r="FJA38" s="393"/>
      <c r="FJB38" s="393"/>
      <c r="FJC38" s="393"/>
      <c r="FJD38" s="393"/>
      <c r="FJE38" s="393"/>
      <c r="FJF38" s="393"/>
      <c r="FJG38" s="393"/>
      <c r="FJH38" s="393"/>
      <c r="FJI38" s="393"/>
      <c r="FJJ38" s="393"/>
      <c r="FJK38" s="393"/>
      <c r="FJL38" s="393"/>
      <c r="FJM38" s="393"/>
      <c r="FJN38" s="393"/>
      <c r="FJO38" s="393"/>
      <c r="FJP38" s="393"/>
      <c r="FJQ38" s="393"/>
      <c r="FJR38" s="393"/>
      <c r="FJS38" s="393"/>
      <c r="FJT38" s="393"/>
      <c r="FJU38" s="393"/>
      <c r="FJV38" s="393"/>
      <c r="FJW38" s="393"/>
      <c r="FJX38" s="393"/>
      <c r="FJY38" s="393"/>
      <c r="FJZ38" s="393"/>
      <c r="FKA38" s="393"/>
      <c r="FKB38" s="393"/>
      <c r="FKC38" s="393"/>
      <c r="FKD38" s="393"/>
      <c r="FKE38" s="393"/>
      <c r="FKF38" s="393"/>
      <c r="FKG38" s="393"/>
      <c r="FKH38" s="393"/>
      <c r="FKI38" s="393"/>
      <c r="FKJ38" s="393"/>
      <c r="FKK38" s="393"/>
      <c r="FKL38" s="393"/>
      <c r="FKM38" s="393"/>
      <c r="FKN38" s="393"/>
      <c r="FKO38" s="393"/>
      <c r="FKP38" s="393"/>
      <c r="FKQ38" s="393"/>
      <c r="FKR38" s="393"/>
      <c r="FKS38" s="393"/>
      <c r="FKT38" s="393"/>
      <c r="FKU38" s="393"/>
      <c r="FKV38" s="393"/>
      <c r="FKW38" s="393"/>
      <c r="FKX38" s="393"/>
      <c r="FKY38" s="393"/>
      <c r="FKZ38" s="393"/>
      <c r="FLA38" s="393"/>
      <c r="FLB38" s="393"/>
      <c r="FLC38" s="393"/>
      <c r="FLD38" s="393"/>
      <c r="FLE38" s="393"/>
      <c r="FLF38" s="393"/>
      <c r="FLG38" s="393"/>
      <c r="FLH38" s="393"/>
      <c r="FLI38" s="393"/>
      <c r="FLJ38" s="393"/>
      <c r="FLK38" s="393"/>
      <c r="FLL38" s="393"/>
      <c r="FLM38" s="393"/>
      <c r="FLN38" s="393"/>
      <c r="FLO38" s="393"/>
      <c r="FLP38" s="393"/>
      <c r="FLQ38" s="393"/>
      <c r="FLR38" s="393"/>
      <c r="FLS38" s="393"/>
      <c r="FLT38" s="393"/>
      <c r="FLU38" s="393"/>
      <c r="FLV38" s="393"/>
      <c r="FLW38" s="393"/>
      <c r="FLX38" s="393"/>
      <c r="FLY38" s="393"/>
      <c r="FLZ38" s="393"/>
      <c r="FMA38" s="393"/>
      <c r="FMB38" s="393"/>
      <c r="FMC38" s="393"/>
      <c r="FMD38" s="393"/>
      <c r="FME38" s="393"/>
      <c r="FMF38" s="393"/>
      <c r="FMG38" s="393"/>
      <c r="FMH38" s="393"/>
      <c r="FMI38" s="393"/>
      <c r="FMJ38" s="393"/>
      <c r="FMK38" s="393"/>
      <c r="FML38" s="393"/>
      <c r="FMM38" s="393"/>
      <c r="FMN38" s="393"/>
      <c r="FMO38" s="393"/>
      <c r="FMP38" s="393"/>
      <c r="FMQ38" s="393"/>
      <c r="FMR38" s="393"/>
      <c r="FMS38" s="393"/>
      <c r="FMT38" s="393"/>
      <c r="FMU38" s="393"/>
      <c r="FMV38" s="393"/>
      <c r="FMW38" s="393"/>
      <c r="FMX38" s="393"/>
      <c r="FMY38" s="393"/>
      <c r="FMZ38" s="393"/>
      <c r="FNA38" s="393"/>
      <c r="FNB38" s="393"/>
      <c r="FNC38" s="393"/>
      <c r="FND38" s="393"/>
      <c r="FNE38" s="393"/>
      <c r="FNF38" s="393"/>
      <c r="FNG38" s="393"/>
      <c r="FNH38" s="393"/>
      <c r="FNI38" s="393"/>
      <c r="FNJ38" s="393"/>
      <c r="FNK38" s="393"/>
      <c r="FNL38" s="393"/>
      <c r="FNM38" s="393"/>
      <c r="FNN38" s="393"/>
      <c r="FNO38" s="393"/>
      <c r="FNP38" s="393"/>
      <c r="FNQ38" s="393"/>
      <c r="FNR38" s="393"/>
      <c r="FNS38" s="393"/>
      <c r="FNT38" s="393"/>
      <c r="FNU38" s="393"/>
      <c r="FNV38" s="393"/>
      <c r="FNW38" s="393"/>
      <c r="FNX38" s="393"/>
      <c r="FNY38" s="393"/>
      <c r="FNZ38" s="393"/>
      <c r="FOA38" s="393"/>
      <c r="FOB38" s="393"/>
      <c r="FOC38" s="393"/>
      <c r="FOD38" s="393"/>
      <c r="FOE38" s="393"/>
      <c r="FOF38" s="393"/>
      <c r="FOG38" s="393"/>
      <c r="FOH38" s="393"/>
      <c r="FOI38" s="393"/>
      <c r="FOJ38" s="393"/>
      <c r="FOK38" s="393"/>
      <c r="FOL38" s="393"/>
      <c r="FOM38" s="393"/>
      <c r="FON38" s="393"/>
      <c r="FOO38" s="393"/>
      <c r="FOP38" s="393"/>
      <c r="FOQ38" s="393"/>
      <c r="FOR38" s="393"/>
      <c r="FOS38" s="393"/>
      <c r="FOT38" s="393"/>
      <c r="FOU38" s="393"/>
      <c r="FOV38" s="393"/>
      <c r="FOW38" s="393"/>
      <c r="FOX38" s="393"/>
      <c r="FOY38" s="393"/>
      <c r="FOZ38" s="393"/>
      <c r="FPA38" s="393"/>
      <c r="FPB38" s="393"/>
      <c r="FPC38" s="393"/>
      <c r="FPD38" s="393"/>
      <c r="FPE38" s="393"/>
      <c r="FPF38" s="393"/>
      <c r="FPG38" s="393"/>
      <c r="FPH38" s="393"/>
      <c r="FPI38" s="393"/>
      <c r="FPJ38" s="393"/>
      <c r="FPK38" s="393"/>
      <c r="FPL38" s="393"/>
      <c r="FPM38" s="393"/>
      <c r="FPN38" s="393"/>
      <c r="FPO38" s="393"/>
      <c r="FPP38" s="393"/>
      <c r="FPQ38" s="393"/>
      <c r="FPR38" s="393"/>
      <c r="FPS38" s="393"/>
      <c r="FPT38" s="393"/>
      <c r="FPU38" s="393"/>
      <c r="FPV38" s="393"/>
      <c r="FPW38" s="393"/>
      <c r="FPX38" s="393"/>
      <c r="FPY38" s="393"/>
      <c r="FPZ38" s="393"/>
      <c r="FQA38" s="393"/>
      <c r="FQB38" s="393"/>
      <c r="FQC38" s="393"/>
      <c r="FQD38" s="393"/>
      <c r="FQE38" s="393"/>
      <c r="FQF38" s="393"/>
      <c r="FQG38" s="393"/>
      <c r="FQH38" s="393"/>
      <c r="FQI38" s="393"/>
      <c r="FQJ38" s="393"/>
      <c r="FQK38" s="393"/>
      <c r="FQL38" s="393"/>
      <c r="FQM38" s="393"/>
      <c r="FQN38" s="393"/>
      <c r="FQO38" s="393"/>
      <c r="FQP38" s="393"/>
      <c r="FQQ38" s="393"/>
      <c r="FQR38" s="393"/>
      <c r="FQS38" s="393"/>
      <c r="FQT38" s="393"/>
      <c r="FQU38" s="393"/>
      <c r="FQV38" s="393"/>
      <c r="FQW38" s="393"/>
      <c r="FQX38" s="393"/>
      <c r="FQY38" s="393"/>
      <c r="FQZ38" s="393"/>
      <c r="FRA38" s="393"/>
      <c r="FRB38" s="393"/>
      <c r="FRC38" s="393"/>
      <c r="FRD38" s="393"/>
      <c r="FRE38" s="393"/>
      <c r="FRF38" s="393"/>
      <c r="FRG38" s="393"/>
      <c r="FRH38" s="393"/>
      <c r="FRI38" s="393"/>
      <c r="FRJ38" s="393"/>
      <c r="FRK38" s="393"/>
      <c r="FRL38" s="393"/>
      <c r="FRM38" s="393"/>
      <c r="FRN38" s="393"/>
      <c r="FRO38" s="393"/>
      <c r="FRP38" s="393"/>
      <c r="FRQ38" s="393"/>
      <c r="FRR38" s="393"/>
      <c r="FRS38" s="393"/>
      <c r="FRT38" s="393"/>
      <c r="FRU38" s="393"/>
      <c r="FRV38" s="393"/>
      <c r="FRW38" s="393"/>
      <c r="FRX38" s="393"/>
      <c r="FRY38" s="393"/>
      <c r="FRZ38" s="393"/>
      <c r="FSA38" s="393"/>
      <c r="FSB38" s="393"/>
      <c r="FSC38" s="393"/>
      <c r="FSD38" s="393"/>
      <c r="FSE38" s="393"/>
      <c r="FSF38" s="393"/>
      <c r="FSG38" s="393"/>
      <c r="FSH38" s="393"/>
      <c r="FSI38" s="393"/>
      <c r="FSJ38" s="393"/>
      <c r="FSK38" s="393"/>
      <c r="FSL38" s="393"/>
      <c r="FSM38" s="393"/>
      <c r="FSN38" s="393"/>
      <c r="FSO38" s="393"/>
      <c r="FSP38" s="393"/>
      <c r="FSQ38" s="393"/>
      <c r="FSR38" s="393"/>
      <c r="FSS38" s="393"/>
      <c r="FST38" s="393"/>
      <c r="FSU38" s="393"/>
      <c r="FSV38" s="393"/>
      <c r="FSW38" s="393"/>
      <c r="FSX38" s="393"/>
      <c r="FSY38" s="393"/>
      <c r="FSZ38" s="393"/>
      <c r="FTA38" s="393"/>
      <c r="FTB38" s="393"/>
      <c r="FTC38" s="393"/>
      <c r="FTD38" s="393"/>
      <c r="FTE38" s="393"/>
      <c r="FTF38" s="393"/>
      <c r="FTG38" s="393"/>
      <c r="FTH38" s="393"/>
      <c r="FTI38" s="393"/>
      <c r="FTJ38" s="393"/>
      <c r="FTK38" s="393"/>
      <c r="FTL38" s="393"/>
      <c r="FTM38" s="393"/>
      <c r="FTN38" s="393"/>
      <c r="FTO38" s="393"/>
      <c r="FTP38" s="393"/>
      <c r="FTQ38" s="393"/>
      <c r="FTR38" s="393"/>
      <c r="FTS38" s="393"/>
      <c r="FTT38" s="393"/>
      <c r="FTU38" s="393"/>
      <c r="FTV38" s="393"/>
      <c r="FTW38" s="393"/>
      <c r="FTX38" s="393"/>
      <c r="FTY38" s="393"/>
      <c r="FTZ38" s="393"/>
      <c r="FUA38" s="393"/>
      <c r="FUB38" s="393"/>
      <c r="FUC38" s="393"/>
      <c r="FUD38" s="393"/>
      <c r="FUE38" s="393"/>
      <c r="FUF38" s="393"/>
      <c r="FUG38" s="393"/>
      <c r="FUH38" s="393"/>
      <c r="FUI38" s="393"/>
      <c r="FUJ38" s="393"/>
      <c r="FUK38" s="393"/>
      <c r="FUL38" s="393"/>
      <c r="FUM38" s="393"/>
      <c r="FUN38" s="393"/>
      <c r="FUO38" s="393"/>
      <c r="FUP38" s="393"/>
      <c r="FUQ38" s="393"/>
      <c r="FUR38" s="393"/>
      <c r="FUS38" s="393"/>
      <c r="FUT38" s="393"/>
      <c r="FUU38" s="393"/>
      <c r="FUV38" s="393"/>
      <c r="FUW38" s="393"/>
      <c r="FUX38" s="393"/>
      <c r="FUY38" s="393"/>
      <c r="FUZ38" s="393"/>
      <c r="FVA38" s="393"/>
      <c r="FVB38" s="393"/>
      <c r="FVC38" s="393"/>
      <c r="FVD38" s="393"/>
      <c r="FVE38" s="393"/>
      <c r="FVF38" s="393"/>
      <c r="FVG38" s="393"/>
      <c r="FVH38" s="393"/>
      <c r="FVI38" s="393"/>
      <c r="FVJ38" s="393"/>
      <c r="FVK38" s="393"/>
      <c r="FVL38" s="393"/>
      <c r="FVM38" s="393"/>
      <c r="FVN38" s="393"/>
      <c r="FVO38" s="393"/>
      <c r="FVP38" s="393"/>
      <c r="FVQ38" s="393"/>
      <c r="FVR38" s="393"/>
      <c r="FVS38" s="393"/>
      <c r="FVT38" s="393"/>
      <c r="FVU38" s="393"/>
      <c r="FVV38" s="393"/>
      <c r="FVW38" s="393"/>
      <c r="FVX38" s="393"/>
      <c r="FVY38" s="393"/>
      <c r="FVZ38" s="393"/>
      <c r="FWA38" s="393"/>
      <c r="FWB38" s="393"/>
      <c r="FWC38" s="393"/>
      <c r="FWD38" s="393"/>
      <c r="FWE38" s="393"/>
      <c r="FWF38" s="393"/>
      <c r="FWG38" s="393"/>
      <c r="FWH38" s="393"/>
      <c r="FWI38" s="393"/>
      <c r="FWJ38" s="393"/>
      <c r="FWK38" s="393"/>
      <c r="FWL38" s="393"/>
      <c r="FWM38" s="393"/>
      <c r="FWN38" s="393"/>
      <c r="FWO38" s="393"/>
      <c r="FWP38" s="393"/>
      <c r="FWQ38" s="393"/>
      <c r="FWR38" s="393"/>
      <c r="FWS38" s="393"/>
      <c r="FWT38" s="393"/>
      <c r="FWU38" s="393"/>
      <c r="FWV38" s="393"/>
      <c r="FWW38" s="393"/>
      <c r="FWX38" s="393"/>
      <c r="FWY38" s="393"/>
      <c r="FWZ38" s="393"/>
      <c r="FXA38" s="393"/>
      <c r="FXB38" s="393"/>
      <c r="FXC38" s="393"/>
      <c r="FXD38" s="393"/>
      <c r="FXE38" s="393"/>
      <c r="FXF38" s="393"/>
      <c r="FXG38" s="393"/>
      <c r="FXH38" s="393"/>
      <c r="FXI38" s="393"/>
      <c r="FXJ38" s="393"/>
      <c r="FXK38" s="393"/>
      <c r="FXL38" s="393"/>
      <c r="FXM38" s="393"/>
      <c r="FXN38" s="393"/>
      <c r="FXO38" s="393"/>
      <c r="FXP38" s="393"/>
      <c r="FXQ38" s="393"/>
      <c r="FXR38" s="393"/>
      <c r="FXS38" s="393"/>
      <c r="FXT38" s="393"/>
      <c r="FXU38" s="393"/>
      <c r="FXV38" s="393"/>
      <c r="FXW38" s="393"/>
      <c r="FXX38" s="393"/>
      <c r="FXY38" s="393"/>
      <c r="FXZ38" s="393"/>
      <c r="FYA38" s="393"/>
      <c r="FYB38" s="393"/>
      <c r="FYC38" s="393"/>
      <c r="FYD38" s="393"/>
      <c r="FYE38" s="393"/>
      <c r="FYF38" s="393"/>
      <c r="FYG38" s="393"/>
      <c r="FYH38" s="393"/>
      <c r="FYI38" s="393"/>
      <c r="FYJ38" s="393"/>
      <c r="FYK38" s="393"/>
      <c r="FYL38" s="393"/>
      <c r="FYM38" s="393"/>
      <c r="FYN38" s="393"/>
      <c r="FYO38" s="393"/>
      <c r="FYP38" s="393"/>
      <c r="FYQ38" s="393"/>
      <c r="FYR38" s="393"/>
      <c r="FYS38" s="393"/>
      <c r="FYT38" s="393"/>
      <c r="FYU38" s="393"/>
      <c r="FYV38" s="393"/>
      <c r="FYW38" s="393"/>
      <c r="FYX38" s="393"/>
      <c r="FYY38" s="393"/>
      <c r="FYZ38" s="393"/>
      <c r="FZA38" s="393"/>
      <c r="FZB38" s="393"/>
      <c r="FZC38" s="393"/>
      <c r="FZD38" s="393"/>
      <c r="FZE38" s="393"/>
      <c r="FZF38" s="393"/>
      <c r="FZG38" s="393"/>
      <c r="FZH38" s="393"/>
      <c r="FZI38" s="393"/>
      <c r="FZJ38" s="393"/>
      <c r="FZK38" s="393"/>
      <c r="FZL38" s="393"/>
      <c r="FZM38" s="393"/>
      <c r="FZN38" s="393"/>
      <c r="FZO38" s="393"/>
      <c r="FZP38" s="393"/>
      <c r="FZQ38" s="393"/>
      <c r="FZR38" s="393"/>
      <c r="FZS38" s="393"/>
      <c r="FZT38" s="393"/>
      <c r="FZU38" s="393"/>
      <c r="FZV38" s="393"/>
      <c r="FZW38" s="393"/>
      <c r="FZX38" s="393"/>
      <c r="FZY38" s="393"/>
      <c r="FZZ38" s="393"/>
      <c r="GAA38" s="393"/>
      <c r="GAB38" s="393"/>
      <c r="GAC38" s="393"/>
      <c r="GAD38" s="393"/>
      <c r="GAE38" s="393"/>
      <c r="GAF38" s="393"/>
      <c r="GAG38" s="393"/>
      <c r="GAH38" s="393"/>
      <c r="GAI38" s="393"/>
      <c r="GAJ38" s="393"/>
      <c r="GAK38" s="393"/>
      <c r="GAL38" s="393"/>
      <c r="GAM38" s="393"/>
      <c r="GAN38" s="393"/>
      <c r="GAO38" s="393"/>
      <c r="GAP38" s="393"/>
      <c r="GAQ38" s="393"/>
      <c r="GAR38" s="393"/>
      <c r="GAS38" s="393"/>
      <c r="GAT38" s="393"/>
      <c r="GAU38" s="393"/>
      <c r="GAV38" s="393"/>
      <c r="GAW38" s="393"/>
      <c r="GAX38" s="393"/>
      <c r="GAY38" s="393"/>
      <c r="GAZ38" s="393"/>
      <c r="GBA38" s="393"/>
      <c r="GBB38" s="393"/>
      <c r="GBC38" s="393"/>
      <c r="GBD38" s="393"/>
      <c r="GBE38" s="393"/>
      <c r="GBF38" s="393"/>
      <c r="GBG38" s="393"/>
      <c r="GBH38" s="393"/>
      <c r="GBI38" s="393"/>
      <c r="GBJ38" s="393"/>
      <c r="GBK38" s="393"/>
      <c r="GBL38" s="393"/>
      <c r="GBM38" s="393"/>
      <c r="GBN38" s="393"/>
      <c r="GBO38" s="393"/>
      <c r="GBP38" s="393"/>
      <c r="GBQ38" s="393"/>
      <c r="GBR38" s="393"/>
      <c r="GBS38" s="393"/>
      <c r="GBT38" s="393"/>
      <c r="GBU38" s="393"/>
      <c r="GBV38" s="393"/>
      <c r="GBW38" s="393"/>
      <c r="GBX38" s="393"/>
      <c r="GBY38" s="393"/>
      <c r="GBZ38" s="393"/>
      <c r="GCA38" s="393"/>
      <c r="GCB38" s="393"/>
      <c r="GCC38" s="393"/>
      <c r="GCD38" s="393"/>
      <c r="GCE38" s="393"/>
      <c r="GCF38" s="393"/>
      <c r="GCG38" s="393"/>
      <c r="GCH38" s="393"/>
      <c r="GCI38" s="393"/>
      <c r="GCJ38" s="393"/>
      <c r="GCK38" s="393"/>
      <c r="GCL38" s="393"/>
      <c r="GCM38" s="393"/>
      <c r="GCN38" s="393"/>
      <c r="GCO38" s="393"/>
      <c r="GCP38" s="393"/>
      <c r="GCQ38" s="393"/>
      <c r="GCR38" s="393"/>
      <c r="GCS38" s="393"/>
      <c r="GCT38" s="393"/>
      <c r="GCU38" s="393"/>
      <c r="GCV38" s="393"/>
      <c r="GCW38" s="393"/>
      <c r="GCX38" s="393"/>
      <c r="GCY38" s="393"/>
      <c r="GCZ38" s="393"/>
      <c r="GDA38" s="393"/>
      <c r="GDB38" s="393"/>
      <c r="GDC38" s="393"/>
      <c r="GDD38" s="393"/>
      <c r="GDE38" s="393"/>
      <c r="GDF38" s="393"/>
      <c r="GDG38" s="393"/>
      <c r="GDH38" s="393"/>
      <c r="GDI38" s="393"/>
      <c r="GDJ38" s="393"/>
      <c r="GDK38" s="393"/>
      <c r="GDL38" s="393"/>
      <c r="GDM38" s="393"/>
      <c r="GDN38" s="393"/>
      <c r="GDO38" s="393"/>
      <c r="GDP38" s="393"/>
      <c r="GDQ38" s="393"/>
      <c r="GDR38" s="393"/>
      <c r="GDS38" s="393"/>
      <c r="GDT38" s="393"/>
      <c r="GDU38" s="393"/>
      <c r="GDV38" s="393"/>
      <c r="GDW38" s="393"/>
      <c r="GDX38" s="393"/>
      <c r="GDY38" s="393"/>
      <c r="GDZ38" s="393"/>
      <c r="GEA38" s="393"/>
      <c r="GEB38" s="393"/>
      <c r="GEC38" s="393"/>
      <c r="GED38" s="393"/>
      <c r="GEE38" s="393"/>
      <c r="GEF38" s="393"/>
      <c r="GEG38" s="393"/>
      <c r="GEH38" s="393"/>
      <c r="GEI38" s="393"/>
      <c r="GEJ38" s="393"/>
      <c r="GEK38" s="393"/>
      <c r="GEL38" s="393"/>
      <c r="GEM38" s="393"/>
      <c r="GEN38" s="393"/>
      <c r="GEO38" s="393"/>
      <c r="GEP38" s="393"/>
      <c r="GEQ38" s="393"/>
      <c r="GER38" s="393"/>
      <c r="GES38" s="393"/>
      <c r="GET38" s="393"/>
      <c r="GEU38" s="393"/>
      <c r="GEV38" s="393"/>
      <c r="GEW38" s="393"/>
      <c r="GEX38" s="393"/>
      <c r="GEY38" s="393"/>
      <c r="GEZ38" s="393"/>
      <c r="GFA38" s="393"/>
      <c r="GFB38" s="393"/>
      <c r="GFC38" s="393"/>
      <c r="GFD38" s="393"/>
      <c r="GFE38" s="393"/>
      <c r="GFF38" s="393"/>
      <c r="GFG38" s="393"/>
      <c r="GFH38" s="393"/>
      <c r="GFI38" s="393"/>
      <c r="GFJ38" s="393"/>
      <c r="GFK38" s="393"/>
      <c r="GFL38" s="393"/>
      <c r="GFM38" s="393"/>
      <c r="GFN38" s="393"/>
      <c r="GFO38" s="393"/>
      <c r="GFP38" s="393"/>
      <c r="GFQ38" s="393"/>
      <c r="GFR38" s="393"/>
      <c r="GFS38" s="393"/>
      <c r="GFT38" s="393"/>
      <c r="GFU38" s="393"/>
      <c r="GFV38" s="393"/>
      <c r="GFW38" s="393"/>
      <c r="GFX38" s="393"/>
      <c r="GFY38" s="393"/>
      <c r="GFZ38" s="393"/>
      <c r="GGA38" s="393"/>
      <c r="GGB38" s="393"/>
      <c r="GGC38" s="393"/>
      <c r="GGD38" s="393"/>
      <c r="GGE38" s="393"/>
      <c r="GGF38" s="393"/>
      <c r="GGG38" s="393"/>
      <c r="GGH38" s="393"/>
      <c r="GGI38" s="393"/>
      <c r="GGJ38" s="393"/>
      <c r="GGK38" s="393"/>
      <c r="GGL38" s="393"/>
      <c r="GGM38" s="393"/>
      <c r="GGN38" s="393"/>
      <c r="GGO38" s="393"/>
      <c r="GGP38" s="393"/>
      <c r="GGQ38" s="393"/>
      <c r="GGR38" s="393"/>
      <c r="GGS38" s="393"/>
      <c r="GGT38" s="393"/>
      <c r="GGU38" s="393"/>
      <c r="GGV38" s="393"/>
      <c r="GGW38" s="393"/>
      <c r="GGX38" s="393"/>
      <c r="GGY38" s="393"/>
      <c r="GGZ38" s="393"/>
      <c r="GHA38" s="393"/>
      <c r="GHB38" s="393"/>
      <c r="GHC38" s="393"/>
      <c r="GHD38" s="393"/>
      <c r="GHE38" s="393"/>
      <c r="GHF38" s="393"/>
      <c r="GHG38" s="393"/>
      <c r="GHH38" s="393"/>
      <c r="GHI38" s="393"/>
      <c r="GHJ38" s="393"/>
      <c r="GHK38" s="393"/>
      <c r="GHL38" s="393"/>
      <c r="GHM38" s="393"/>
      <c r="GHN38" s="393"/>
      <c r="GHO38" s="393"/>
      <c r="GHP38" s="393"/>
      <c r="GHQ38" s="393"/>
      <c r="GHR38" s="393"/>
      <c r="GHS38" s="393"/>
      <c r="GHT38" s="393"/>
      <c r="GHU38" s="393"/>
      <c r="GHV38" s="393"/>
      <c r="GHW38" s="393"/>
      <c r="GHX38" s="393"/>
      <c r="GHY38" s="393"/>
      <c r="GHZ38" s="393"/>
      <c r="GIA38" s="393"/>
      <c r="GIB38" s="393"/>
      <c r="GIC38" s="393"/>
      <c r="GID38" s="393"/>
      <c r="GIE38" s="393"/>
      <c r="GIF38" s="393"/>
      <c r="GIG38" s="393"/>
      <c r="GIH38" s="393"/>
      <c r="GII38" s="393"/>
      <c r="GIJ38" s="393"/>
      <c r="GIK38" s="393"/>
      <c r="GIL38" s="393"/>
      <c r="GIM38" s="393"/>
      <c r="GIN38" s="393"/>
      <c r="GIO38" s="393"/>
      <c r="GIP38" s="393"/>
      <c r="GIQ38" s="393"/>
      <c r="GIR38" s="393"/>
      <c r="GIS38" s="393"/>
      <c r="GIT38" s="393"/>
      <c r="GIU38" s="393"/>
      <c r="GIV38" s="393"/>
      <c r="GIW38" s="393"/>
      <c r="GIX38" s="393"/>
      <c r="GIY38" s="393"/>
      <c r="GIZ38" s="393"/>
      <c r="GJA38" s="393"/>
      <c r="GJB38" s="393"/>
      <c r="GJC38" s="393"/>
      <c r="GJD38" s="393"/>
      <c r="GJE38" s="393"/>
      <c r="GJF38" s="393"/>
      <c r="GJG38" s="393"/>
      <c r="GJH38" s="393"/>
      <c r="GJI38" s="393"/>
      <c r="GJJ38" s="393"/>
      <c r="GJK38" s="393"/>
      <c r="GJL38" s="393"/>
      <c r="GJM38" s="393"/>
      <c r="GJN38" s="393"/>
      <c r="GJO38" s="393"/>
      <c r="GJP38" s="393"/>
      <c r="GJQ38" s="393"/>
      <c r="GJR38" s="393"/>
      <c r="GJS38" s="393"/>
      <c r="GJT38" s="393"/>
      <c r="GJU38" s="393"/>
      <c r="GJV38" s="393"/>
      <c r="GJW38" s="393"/>
      <c r="GJX38" s="393"/>
      <c r="GJY38" s="393"/>
      <c r="GJZ38" s="393"/>
      <c r="GKA38" s="393"/>
      <c r="GKB38" s="393"/>
      <c r="GKC38" s="393"/>
      <c r="GKD38" s="393"/>
      <c r="GKE38" s="393"/>
      <c r="GKF38" s="393"/>
      <c r="GKG38" s="393"/>
      <c r="GKH38" s="393"/>
      <c r="GKI38" s="393"/>
      <c r="GKJ38" s="393"/>
      <c r="GKK38" s="393"/>
      <c r="GKL38" s="393"/>
      <c r="GKM38" s="393"/>
      <c r="GKN38" s="393"/>
      <c r="GKO38" s="393"/>
      <c r="GKP38" s="393"/>
      <c r="GKQ38" s="393"/>
      <c r="GKR38" s="393"/>
      <c r="GKS38" s="393"/>
      <c r="GKT38" s="393"/>
      <c r="GKU38" s="393"/>
      <c r="GKV38" s="393"/>
      <c r="GKW38" s="393"/>
      <c r="GKX38" s="393"/>
      <c r="GKY38" s="393"/>
      <c r="GKZ38" s="393"/>
      <c r="GLA38" s="393"/>
      <c r="GLB38" s="393"/>
      <c r="GLC38" s="393"/>
      <c r="GLD38" s="393"/>
      <c r="GLE38" s="393"/>
      <c r="GLF38" s="393"/>
      <c r="GLG38" s="393"/>
      <c r="GLH38" s="393"/>
      <c r="GLI38" s="393"/>
      <c r="GLJ38" s="393"/>
      <c r="GLK38" s="393"/>
      <c r="GLL38" s="393"/>
      <c r="GLM38" s="393"/>
      <c r="GLN38" s="393"/>
      <c r="GLO38" s="393"/>
      <c r="GLP38" s="393"/>
      <c r="GLQ38" s="393"/>
      <c r="GLR38" s="393"/>
      <c r="GLS38" s="393"/>
      <c r="GLT38" s="393"/>
      <c r="GLU38" s="393"/>
      <c r="GLV38" s="393"/>
      <c r="GLW38" s="393"/>
      <c r="GLX38" s="393"/>
      <c r="GLY38" s="393"/>
      <c r="GLZ38" s="393"/>
      <c r="GMA38" s="393"/>
      <c r="GMB38" s="393"/>
      <c r="GMC38" s="393"/>
      <c r="GMD38" s="393"/>
      <c r="GME38" s="393"/>
      <c r="GMF38" s="393"/>
      <c r="GMG38" s="393"/>
      <c r="GMH38" s="393"/>
      <c r="GMI38" s="393"/>
      <c r="GMJ38" s="393"/>
      <c r="GMK38" s="393"/>
      <c r="GML38" s="393"/>
      <c r="GMM38" s="393"/>
      <c r="GMN38" s="393"/>
      <c r="GMO38" s="393"/>
      <c r="GMP38" s="393"/>
      <c r="GMQ38" s="393"/>
      <c r="GMR38" s="393"/>
      <c r="GMS38" s="393"/>
      <c r="GMT38" s="393"/>
      <c r="GMU38" s="393"/>
      <c r="GMV38" s="393"/>
      <c r="GMW38" s="393"/>
      <c r="GMX38" s="393"/>
      <c r="GMY38" s="393"/>
      <c r="GMZ38" s="393"/>
      <c r="GNA38" s="393"/>
      <c r="GNB38" s="393"/>
      <c r="GNC38" s="393"/>
      <c r="GND38" s="393"/>
      <c r="GNE38" s="393"/>
      <c r="GNF38" s="393"/>
      <c r="GNG38" s="393"/>
      <c r="GNH38" s="393"/>
      <c r="GNI38" s="393"/>
      <c r="GNJ38" s="393"/>
      <c r="GNK38" s="393"/>
      <c r="GNL38" s="393"/>
      <c r="GNM38" s="393"/>
      <c r="GNN38" s="393"/>
      <c r="GNO38" s="393"/>
      <c r="GNP38" s="393"/>
      <c r="GNQ38" s="393"/>
      <c r="GNR38" s="393"/>
      <c r="GNS38" s="393"/>
      <c r="GNT38" s="393"/>
      <c r="GNU38" s="393"/>
      <c r="GNV38" s="393"/>
      <c r="GNW38" s="393"/>
      <c r="GNX38" s="393"/>
      <c r="GNY38" s="393"/>
      <c r="GNZ38" s="393"/>
      <c r="GOA38" s="393"/>
      <c r="GOB38" s="393"/>
      <c r="GOC38" s="393"/>
      <c r="GOD38" s="393"/>
      <c r="GOE38" s="393"/>
      <c r="GOF38" s="393"/>
      <c r="GOG38" s="393"/>
      <c r="GOH38" s="393"/>
      <c r="GOI38" s="393"/>
      <c r="GOJ38" s="393"/>
      <c r="GOK38" s="393"/>
      <c r="GOL38" s="393"/>
      <c r="GOM38" s="393"/>
      <c r="GON38" s="393"/>
      <c r="GOO38" s="393"/>
      <c r="GOP38" s="393"/>
      <c r="GOQ38" s="393"/>
      <c r="GOR38" s="393"/>
      <c r="GOS38" s="393"/>
      <c r="GOT38" s="393"/>
      <c r="GOU38" s="393"/>
      <c r="GOV38" s="393"/>
      <c r="GOW38" s="393"/>
      <c r="GOX38" s="393"/>
      <c r="GOY38" s="393"/>
      <c r="GOZ38" s="393"/>
      <c r="GPA38" s="393"/>
      <c r="GPB38" s="393"/>
      <c r="GPC38" s="393"/>
      <c r="GPD38" s="393"/>
      <c r="GPE38" s="393"/>
      <c r="GPF38" s="393"/>
      <c r="GPG38" s="393"/>
      <c r="GPH38" s="393"/>
      <c r="GPI38" s="393"/>
      <c r="GPJ38" s="393"/>
      <c r="GPK38" s="393"/>
      <c r="GPL38" s="393"/>
      <c r="GPM38" s="393"/>
      <c r="GPN38" s="393"/>
      <c r="GPO38" s="393"/>
      <c r="GPP38" s="393"/>
      <c r="GPQ38" s="393"/>
      <c r="GPR38" s="393"/>
      <c r="GPS38" s="393"/>
      <c r="GPT38" s="393"/>
      <c r="GPU38" s="393"/>
      <c r="GPV38" s="393"/>
      <c r="GPW38" s="393"/>
      <c r="GPX38" s="393"/>
      <c r="GPY38" s="393"/>
      <c r="GPZ38" s="393"/>
      <c r="GQA38" s="393"/>
      <c r="GQB38" s="393"/>
      <c r="GQC38" s="393"/>
      <c r="GQD38" s="393"/>
      <c r="GQE38" s="393"/>
      <c r="GQF38" s="393"/>
      <c r="GQG38" s="393"/>
      <c r="GQH38" s="393"/>
      <c r="GQI38" s="393"/>
      <c r="GQJ38" s="393"/>
      <c r="GQK38" s="393"/>
      <c r="GQL38" s="393"/>
      <c r="GQM38" s="393"/>
      <c r="GQN38" s="393"/>
      <c r="GQO38" s="393"/>
      <c r="GQP38" s="393"/>
      <c r="GQQ38" s="393"/>
      <c r="GQR38" s="393"/>
      <c r="GQS38" s="393"/>
      <c r="GQT38" s="393"/>
      <c r="GQU38" s="393"/>
      <c r="GQV38" s="393"/>
      <c r="GQW38" s="393"/>
      <c r="GQX38" s="393"/>
      <c r="GQY38" s="393"/>
      <c r="GQZ38" s="393"/>
      <c r="GRA38" s="393"/>
      <c r="GRB38" s="393"/>
      <c r="GRC38" s="393"/>
      <c r="GRD38" s="393"/>
      <c r="GRE38" s="393"/>
      <c r="GRF38" s="393"/>
      <c r="GRG38" s="393"/>
      <c r="GRH38" s="393"/>
      <c r="GRI38" s="393"/>
      <c r="GRJ38" s="393"/>
      <c r="GRK38" s="393"/>
      <c r="GRL38" s="393"/>
      <c r="GRM38" s="393"/>
      <c r="GRN38" s="393"/>
      <c r="GRO38" s="393"/>
      <c r="GRP38" s="393"/>
      <c r="GRQ38" s="393"/>
      <c r="GRR38" s="393"/>
      <c r="GRS38" s="393"/>
      <c r="GRT38" s="393"/>
      <c r="GRU38" s="393"/>
      <c r="GRV38" s="393"/>
      <c r="GRW38" s="393"/>
      <c r="GRX38" s="393"/>
      <c r="GRY38" s="393"/>
      <c r="GRZ38" s="393"/>
      <c r="GSA38" s="393"/>
      <c r="GSB38" s="393"/>
      <c r="GSC38" s="393"/>
      <c r="GSD38" s="393"/>
      <c r="GSE38" s="393"/>
      <c r="GSF38" s="393"/>
      <c r="GSG38" s="393"/>
      <c r="GSH38" s="393"/>
      <c r="GSI38" s="393"/>
      <c r="GSJ38" s="393"/>
      <c r="GSK38" s="393"/>
      <c r="GSL38" s="393"/>
      <c r="GSM38" s="393"/>
      <c r="GSN38" s="393"/>
      <c r="GSO38" s="393"/>
      <c r="GSP38" s="393"/>
      <c r="GSQ38" s="393"/>
      <c r="GSR38" s="393"/>
      <c r="GSS38" s="393"/>
      <c r="GST38" s="393"/>
      <c r="GSU38" s="393"/>
      <c r="GSV38" s="393"/>
      <c r="GSW38" s="393"/>
      <c r="GSX38" s="393"/>
      <c r="GSY38" s="393"/>
      <c r="GSZ38" s="393"/>
      <c r="GTA38" s="393"/>
      <c r="GTB38" s="393"/>
      <c r="GTC38" s="393"/>
      <c r="GTD38" s="393"/>
      <c r="GTE38" s="393"/>
      <c r="GTF38" s="393"/>
      <c r="GTG38" s="393"/>
      <c r="GTH38" s="393"/>
      <c r="GTI38" s="393"/>
      <c r="GTJ38" s="393"/>
      <c r="GTK38" s="393"/>
      <c r="GTL38" s="393"/>
      <c r="GTM38" s="393"/>
      <c r="GTN38" s="393"/>
      <c r="GTO38" s="393"/>
      <c r="GTP38" s="393"/>
      <c r="GTQ38" s="393"/>
      <c r="GTR38" s="393"/>
      <c r="GTS38" s="393"/>
      <c r="GTT38" s="393"/>
      <c r="GTU38" s="393"/>
      <c r="GTV38" s="393"/>
      <c r="GTW38" s="393"/>
      <c r="GTX38" s="393"/>
      <c r="GTY38" s="393"/>
      <c r="GTZ38" s="393"/>
      <c r="GUA38" s="393"/>
      <c r="GUB38" s="393"/>
      <c r="GUC38" s="393"/>
      <c r="GUD38" s="393"/>
      <c r="GUE38" s="393"/>
      <c r="GUF38" s="393"/>
      <c r="GUG38" s="393"/>
      <c r="GUH38" s="393"/>
      <c r="GUI38" s="393"/>
      <c r="GUJ38" s="393"/>
      <c r="GUK38" s="393"/>
      <c r="GUL38" s="393"/>
      <c r="GUM38" s="393"/>
      <c r="GUN38" s="393"/>
      <c r="GUO38" s="393"/>
      <c r="GUP38" s="393"/>
      <c r="GUQ38" s="393"/>
      <c r="GUR38" s="393"/>
      <c r="GUS38" s="393"/>
      <c r="GUT38" s="393"/>
      <c r="GUU38" s="393"/>
      <c r="GUV38" s="393"/>
      <c r="GUW38" s="393"/>
      <c r="GUX38" s="393"/>
      <c r="GUY38" s="393"/>
      <c r="GUZ38" s="393"/>
      <c r="GVA38" s="393"/>
      <c r="GVB38" s="393"/>
      <c r="GVC38" s="393"/>
      <c r="GVD38" s="393"/>
      <c r="GVE38" s="393"/>
      <c r="GVF38" s="393"/>
      <c r="GVG38" s="393"/>
      <c r="GVH38" s="393"/>
      <c r="GVI38" s="393"/>
      <c r="GVJ38" s="393"/>
      <c r="GVK38" s="393"/>
      <c r="GVL38" s="393"/>
      <c r="GVM38" s="393"/>
      <c r="GVN38" s="393"/>
      <c r="GVO38" s="393"/>
      <c r="GVP38" s="393"/>
      <c r="GVQ38" s="393"/>
      <c r="GVR38" s="393"/>
      <c r="GVS38" s="393"/>
      <c r="GVT38" s="393"/>
      <c r="GVU38" s="393"/>
      <c r="GVV38" s="393"/>
      <c r="GVW38" s="393"/>
      <c r="GVX38" s="393"/>
      <c r="GVY38" s="393"/>
      <c r="GVZ38" s="393"/>
      <c r="GWA38" s="393"/>
      <c r="GWB38" s="393"/>
      <c r="GWC38" s="393"/>
      <c r="GWD38" s="393"/>
      <c r="GWE38" s="393"/>
      <c r="GWF38" s="393"/>
      <c r="GWG38" s="393"/>
      <c r="GWH38" s="393"/>
      <c r="GWI38" s="393"/>
      <c r="GWJ38" s="393"/>
      <c r="GWK38" s="393"/>
      <c r="GWL38" s="393"/>
      <c r="GWM38" s="393"/>
      <c r="GWN38" s="393"/>
      <c r="GWO38" s="393"/>
      <c r="GWP38" s="393"/>
      <c r="GWQ38" s="393"/>
      <c r="GWR38" s="393"/>
      <c r="GWS38" s="393"/>
      <c r="GWT38" s="393"/>
      <c r="GWU38" s="393"/>
      <c r="GWV38" s="393"/>
      <c r="GWW38" s="393"/>
      <c r="GWX38" s="393"/>
      <c r="GWY38" s="393"/>
      <c r="GWZ38" s="393"/>
      <c r="GXA38" s="393"/>
      <c r="GXB38" s="393"/>
      <c r="GXC38" s="393"/>
      <c r="GXD38" s="393"/>
      <c r="GXE38" s="393"/>
      <c r="GXF38" s="393"/>
      <c r="GXG38" s="393"/>
      <c r="GXH38" s="393"/>
      <c r="GXI38" s="393"/>
      <c r="GXJ38" s="393"/>
      <c r="GXK38" s="393"/>
      <c r="GXL38" s="393"/>
      <c r="GXM38" s="393"/>
      <c r="GXN38" s="393"/>
      <c r="GXO38" s="393"/>
      <c r="GXP38" s="393"/>
      <c r="GXQ38" s="393"/>
      <c r="GXR38" s="393"/>
      <c r="GXS38" s="393"/>
      <c r="GXT38" s="393"/>
      <c r="GXU38" s="393"/>
      <c r="GXV38" s="393"/>
      <c r="GXW38" s="393"/>
      <c r="GXX38" s="393"/>
      <c r="GXY38" s="393"/>
      <c r="GXZ38" s="393"/>
      <c r="GYA38" s="393"/>
      <c r="GYB38" s="393"/>
      <c r="GYC38" s="393"/>
      <c r="GYD38" s="393"/>
      <c r="GYE38" s="393"/>
      <c r="GYF38" s="393"/>
      <c r="GYG38" s="393"/>
      <c r="GYH38" s="393"/>
      <c r="GYI38" s="393"/>
      <c r="GYJ38" s="393"/>
      <c r="GYK38" s="393"/>
      <c r="GYL38" s="393"/>
      <c r="GYM38" s="393"/>
      <c r="GYN38" s="393"/>
      <c r="GYO38" s="393"/>
      <c r="GYP38" s="393"/>
      <c r="GYQ38" s="393"/>
      <c r="GYR38" s="393"/>
      <c r="GYS38" s="393"/>
      <c r="GYT38" s="393"/>
      <c r="GYU38" s="393"/>
      <c r="GYV38" s="393"/>
      <c r="GYW38" s="393"/>
      <c r="GYX38" s="393"/>
      <c r="GYY38" s="393"/>
      <c r="GYZ38" s="393"/>
      <c r="GZA38" s="393"/>
      <c r="GZB38" s="393"/>
      <c r="GZC38" s="393"/>
      <c r="GZD38" s="393"/>
      <c r="GZE38" s="393"/>
      <c r="GZF38" s="393"/>
      <c r="GZG38" s="393"/>
      <c r="GZH38" s="393"/>
      <c r="GZI38" s="393"/>
      <c r="GZJ38" s="393"/>
      <c r="GZK38" s="393"/>
      <c r="GZL38" s="393"/>
      <c r="GZM38" s="393"/>
      <c r="GZN38" s="393"/>
      <c r="GZO38" s="393"/>
      <c r="GZP38" s="393"/>
      <c r="GZQ38" s="393"/>
      <c r="GZR38" s="393"/>
      <c r="GZS38" s="393"/>
      <c r="GZT38" s="393"/>
      <c r="GZU38" s="393"/>
      <c r="GZV38" s="393"/>
      <c r="GZW38" s="393"/>
      <c r="GZX38" s="393"/>
      <c r="GZY38" s="393"/>
      <c r="GZZ38" s="393"/>
      <c r="HAA38" s="393"/>
      <c r="HAB38" s="393"/>
      <c r="HAC38" s="393"/>
      <c r="HAD38" s="393"/>
      <c r="HAE38" s="393"/>
      <c r="HAF38" s="393"/>
      <c r="HAG38" s="393"/>
      <c r="HAH38" s="393"/>
      <c r="HAI38" s="393"/>
      <c r="HAJ38" s="393"/>
      <c r="HAK38" s="393"/>
      <c r="HAL38" s="393"/>
      <c r="HAM38" s="393"/>
      <c r="HAN38" s="393"/>
      <c r="HAO38" s="393"/>
      <c r="HAP38" s="393"/>
      <c r="HAQ38" s="393"/>
      <c r="HAR38" s="393"/>
      <c r="HAS38" s="393"/>
      <c r="HAT38" s="393"/>
      <c r="HAU38" s="393"/>
      <c r="HAV38" s="393"/>
      <c r="HAW38" s="393"/>
      <c r="HAX38" s="393"/>
      <c r="HAY38" s="393"/>
      <c r="HAZ38" s="393"/>
      <c r="HBA38" s="393"/>
      <c r="HBB38" s="393"/>
      <c r="HBC38" s="393"/>
      <c r="HBD38" s="393"/>
      <c r="HBE38" s="393"/>
      <c r="HBF38" s="393"/>
      <c r="HBG38" s="393"/>
      <c r="HBH38" s="393"/>
      <c r="HBI38" s="393"/>
      <c r="HBJ38" s="393"/>
      <c r="HBK38" s="393"/>
      <c r="HBL38" s="393"/>
      <c r="HBM38" s="393"/>
      <c r="HBN38" s="393"/>
      <c r="HBO38" s="393"/>
      <c r="HBP38" s="393"/>
      <c r="HBQ38" s="393"/>
      <c r="HBR38" s="393"/>
      <c r="HBS38" s="393"/>
      <c r="HBT38" s="393"/>
      <c r="HBU38" s="393"/>
      <c r="HBV38" s="393"/>
      <c r="HBW38" s="393"/>
      <c r="HBX38" s="393"/>
      <c r="HBY38" s="393"/>
      <c r="HBZ38" s="393"/>
      <c r="HCA38" s="393"/>
      <c r="HCB38" s="393"/>
      <c r="HCC38" s="393"/>
      <c r="HCD38" s="393"/>
      <c r="HCE38" s="393"/>
      <c r="HCF38" s="393"/>
      <c r="HCG38" s="393"/>
      <c r="HCH38" s="393"/>
      <c r="HCI38" s="393"/>
      <c r="HCJ38" s="393"/>
      <c r="HCK38" s="393"/>
      <c r="HCL38" s="393"/>
      <c r="HCM38" s="393"/>
      <c r="HCN38" s="393"/>
      <c r="HCO38" s="393"/>
      <c r="HCP38" s="393"/>
      <c r="HCQ38" s="393"/>
      <c r="HCR38" s="393"/>
      <c r="HCS38" s="393"/>
      <c r="HCT38" s="393"/>
      <c r="HCU38" s="393"/>
      <c r="HCV38" s="393"/>
      <c r="HCW38" s="393"/>
      <c r="HCX38" s="393"/>
      <c r="HCY38" s="393"/>
      <c r="HCZ38" s="393"/>
      <c r="HDA38" s="393"/>
      <c r="HDB38" s="393"/>
      <c r="HDC38" s="393"/>
      <c r="HDD38" s="393"/>
      <c r="HDE38" s="393"/>
      <c r="HDF38" s="393"/>
      <c r="HDG38" s="393"/>
      <c r="HDH38" s="393"/>
      <c r="HDI38" s="393"/>
      <c r="HDJ38" s="393"/>
      <c r="HDK38" s="393"/>
      <c r="HDL38" s="393"/>
      <c r="HDM38" s="393"/>
      <c r="HDN38" s="393"/>
      <c r="HDO38" s="393"/>
      <c r="HDP38" s="393"/>
      <c r="HDQ38" s="393"/>
      <c r="HDR38" s="393"/>
      <c r="HDS38" s="393"/>
      <c r="HDT38" s="393"/>
      <c r="HDU38" s="393"/>
      <c r="HDV38" s="393"/>
      <c r="HDW38" s="393"/>
      <c r="HDX38" s="393"/>
      <c r="HDY38" s="393"/>
      <c r="HDZ38" s="393"/>
      <c r="HEA38" s="393"/>
      <c r="HEB38" s="393"/>
      <c r="HEC38" s="393"/>
      <c r="HED38" s="393"/>
      <c r="HEE38" s="393"/>
      <c r="HEF38" s="393"/>
      <c r="HEG38" s="393"/>
      <c r="HEH38" s="393"/>
      <c r="HEI38" s="393"/>
      <c r="HEJ38" s="393"/>
      <c r="HEK38" s="393"/>
      <c r="HEL38" s="393"/>
      <c r="HEM38" s="393"/>
      <c r="HEN38" s="393"/>
      <c r="HEO38" s="393"/>
      <c r="HEP38" s="393"/>
      <c r="HEQ38" s="393"/>
      <c r="HER38" s="393"/>
      <c r="HES38" s="393"/>
      <c r="HET38" s="393"/>
      <c r="HEU38" s="393"/>
      <c r="HEV38" s="393"/>
      <c r="HEW38" s="393"/>
      <c r="HEX38" s="393"/>
      <c r="HEY38" s="393"/>
      <c r="HEZ38" s="393"/>
      <c r="HFA38" s="393"/>
      <c r="HFB38" s="393"/>
      <c r="HFC38" s="393"/>
      <c r="HFD38" s="393"/>
      <c r="HFE38" s="393"/>
      <c r="HFF38" s="393"/>
      <c r="HFG38" s="393"/>
      <c r="HFH38" s="393"/>
      <c r="HFI38" s="393"/>
      <c r="HFJ38" s="393"/>
      <c r="HFK38" s="393"/>
      <c r="HFL38" s="393"/>
      <c r="HFM38" s="393"/>
      <c r="HFN38" s="393"/>
      <c r="HFO38" s="393"/>
      <c r="HFP38" s="393"/>
      <c r="HFQ38" s="393"/>
      <c r="HFR38" s="393"/>
      <c r="HFS38" s="393"/>
      <c r="HFT38" s="393"/>
      <c r="HFU38" s="393"/>
      <c r="HFV38" s="393"/>
      <c r="HFW38" s="393"/>
      <c r="HFX38" s="393"/>
      <c r="HFY38" s="393"/>
      <c r="HFZ38" s="393"/>
      <c r="HGA38" s="393"/>
      <c r="HGB38" s="393"/>
      <c r="HGC38" s="393"/>
      <c r="HGD38" s="393"/>
      <c r="HGE38" s="393"/>
      <c r="HGF38" s="393"/>
      <c r="HGG38" s="393"/>
      <c r="HGH38" s="393"/>
      <c r="HGI38" s="393"/>
      <c r="HGJ38" s="393"/>
      <c r="HGK38" s="393"/>
      <c r="HGL38" s="393"/>
      <c r="HGM38" s="393"/>
      <c r="HGN38" s="393"/>
      <c r="HGO38" s="393"/>
      <c r="HGP38" s="393"/>
      <c r="HGQ38" s="393"/>
      <c r="HGR38" s="393"/>
      <c r="HGS38" s="393"/>
      <c r="HGT38" s="393"/>
      <c r="HGU38" s="393"/>
      <c r="HGV38" s="393"/>
      <c r="HGW38" s="393"/>
      <c r="HGX38" s="393"/>
      <c r="HGY38" s="393"/>
      <c r="HGZ38" s="393"/>
      <c r="HHA38" s="393"/>
      <c r="HHB38" s="393"/>
      <c r="HHC38" s="393"/>
      <c r="HHD38" s="393"/>
      <c r="HHE38" s="393"/>
      <c r="HHF38" s="393"/>
      <c r="HHG38" s="393"/>
      <c r="HHH38" s="393"/>
      <c r="HHI38" s="393"/>
      <c r="HHJ38" s="393"/>
      <c r="HHK38" s="393"/>
      <c r="HHL38" s="393"/>
      <c r="HHM38" s="393"/>
      <c r="HHN38" s="393"/>
      <c r="HHO38" s="393"/>
      <c r="HHP38" s="393"/>
      <c r="HHQ38" s="393"/>
      <c r="HHR38" s="393"/>
      <c r="HHS38" s="393"/>
      <c r="HHT38" s="393"/>
      <c r="HHU38" s="393"/>
      <c r="HHV38" s="393"/>
      <c r="HHW38" s="393"/>
      <c r="HHX38" s="393"/>
      <c r="HHY38" s="393"/>
      <c r="HHZ38" s="393"/>
      <c r="HIA38" s="393"/>
      <c r="HIB38" s="393"/>
      <c r="HIC38" s="393"/>
      <c r="HID38" s="393"/>
      <c r="HIE38" s="393"/>
      <c r="HIF38" s="393"/>
      <c r="HIG38" s="393"/>
      <c r="HIH38" s="393"/>
      <c r="HII38" s="393"/>
      <c r="HIJ38" s="393"/>
      <c r="HIK38" s="393"/>
      <c r="HIL38" s="393"/>
      <c r="HIM38" s="393"/>
      <c r="HIN38" s="393"/>
      <c r="HIO38" s="393"/>
      <c r="HIP38" s="393"/>
      <c r="HIQ38" s="393"/>
      <c r="HIR38" s="393"/>
      <c r="HIS38" s="393"/>
      <c r="HIT38" s="393"/>
      <c r="HIU38" s="393"/>
      <c r="HIV38" s="393"/>
      <c r="HIW38" s="393"/>
      <c r="HIX38" s="393"/>
      <c r="HIY38" s="393"/>
      <c r="HIZ38" s="393"/>
      <c r="HJA38" s="393"/>
      <c r="HJB38" s="393"/>
      <c r="HJC38" s="393"/>
      <c r="HJD38" s="393"/>
      <c r="HJE38" s="393"/>
      <c r="HJF38" s="393"/>
      <c r="HJG38" s="393"/>
      <c r="HJH38" s="393"/>
      <c r="HJI38" s="393"/>
      <c r="HJJ38" s="393"/>
      <c r="HJK38" s="393"/>
      <c r="HJL38" s="393"/>
      <c r="HJM38" s="393"/>
      <c r="HJN38" s="393"/>
      <c r="HJO38" s="393"/>
      <c r="HJP38" s="393"/>
      <c r="HJQ38" s="393"/>
      <c r="HJR38" s="393"/>
      <c r="HJS38" s="393"/>
      <c r="HJT38" s="393"/>
      <c r="HJU38" s="393"/>
      <c r="HJV38" s="393"/>
      <c r="HJW38" s="393"/>
      <c r="HJX38" s="393"/>
      <c r="HJY38" s="393"/>
      <c r="HJZ38" s="393"/>
      <c r="HKA38" s="393"/>
      <c r="HKB38" s="393"/>
      <c r="HKC38" s="393"/>
      <c r="HKD38" s="393"/>
      <c r="HKE38" s="393"/>
      <c r="HKF38" s="393"/>
      <c r="HKG38" s="393"/>
      <c r="HKH38" s="393"/>
      <c r="HKI38" s="393"/>
      <c r="HKJ38" s="393"/>
      <c r="HKK38" s="393"/>
      <c r="HKL38" s="393"/>
      <c r="HKM38" s="393"/>
      <c r="HKN38" s="393"/>
      <c r="HKO38" s="393"/>
      <c r="HKP38" s="393"/>
      <c r="HKQ38" s="393"/>
      <c r="HKR38" s="393"/>
      <c r="HKS38" s="393"/>
      <c r="HKT38" s="393"/>
      <c r="HKU38" s="393"/>
      <c r="HKV38" s="393"/>
      <c r="HKW38" s="393"/>
      <c r="HKX38" s="393"/>
      <c r="HKY38" s="393"/>
      <c r="HKZ38" s="393"/>
      <c r="HLA38" s="393"/>
      <c r="HLB38" s="393"/>
      <c r="HLC38" s="393"/>
      <c r="HLD38" s="393"/>
      <c r="HLE38" s="393"/>
      <c r="HLF38" s="393"/>
      <c r="HLG38" s="393"/>
      <c r="HLH38" s="393"/>
      <c r="HLI38" s="393"/>
      <c r="HLJ38" s="393"/>
      <c r="HLK38" s="393"/>
      <c r="HLL38" s="393"/>
      <c r="HLM38" s="393"/>
      <c r="HLN38" s="393"/>
      <c r="HLO38" s="393"/>
      <c r="HLP38" s="393"/>
      <c r="HLQ38" s="393"/>
      <c r="HLR38" s="393"/>
      <c r="HLS38" s="393"/>
      <c r="HLT38" s="393"/>
      <c r="HLU38" s="393"/>
      <c r="HLV38" s="393"/>
      <c r="HLW38" s="393"/>
      <c r="HLX38" s="393"/>
      <c r="HLY38" s="393"/>
      <c r="HLZ38" s="393"/>
      <c r="HMA38" s="393"/>
      <c r="HMB38" s="393"/>
      <c r="HMC38" s="393"/>
      <c r="HMD38" s="393"/>
      <c r="HME38" s="393"/>
      <c r="HMF38" s="393"/>
      <c r="HMG38" s="393"/>
      <c r="HMH38" s="393"/>
      <c r="HMI38" s="393"/>
      <c r="HMJ38" s="393"/>
      <c r="HMK38" s="393"/>
      <c r="HML38" s="393"/>
      <c r="HMM38" s="393"/>
      <c r="HMN38" s="393"/>
      <c r="HMO38" s="393"/>
      <c r="HMP38" s="393"/>
      <c r="HMQ38" s="393"/>
      <c r="HMR38" s="393"/>
      <c r="HMS38" s="393"/>
      <c r="HMT38" s="393"/>
      <c r="HMU38" s="393"/>
      <c r="HMV38" s="393"/>
      <c r="HMW38" s="393"/>
      <c r="HMX38" s="393"/>
      <c r="HMY38" s="393"/>
      <c r="HMZ38" s="393"/>
      <c r="HNA38" s="393"/>
      <c r="HNB38" s="393"/>
      <c r="HNC38" s="393"/>
      <c r="HND38" s="393"/>
      <c r="HNE38" s="393"/>
      <c r="HNF38" s="393"/>
      <c r="HNG38" s="393"/>
      <c r="HNH38" s="393"/>
      <c r="HNI38" s="393"/>
      <c r="HNJ38" s="393"/>
      <c r="HNK38" s="393"/>
      <c r="HNL38" s="393"/>
      <c r="HNM38" s="393"/>
      <c r="HNN38" s="393"/>
      <c r="HNO38" s="393"/>
      <c r="HNP38" s="393"/>
      <c r="HNQ38" s="393"/>
      <c r="HNR38" s="393"/>
      <c r="HNS38" s="393"/>
      <c r="HNT38" s="393"/>
      <c r="HNU38" s="393"/>
      <c r="HNV38" s="393"/>
      <c r="HNW38" s="393"/>
      <c r="HNX38" s="393"/>
      <c r="HNY38" s="393"/>
      <c r="HNZ38" s="393"/>
      <c r="HOA38" s="393"/>
      <c r="HOB38" s="393"/>
      <c r="HOC38" s="393"/>
      <c r="HOD38" s="393"/>
      <c r="HOE38" s="393"/>
      <c r="HOF38" s="393"/>
      <c r="HOG38" s="393"/>
      <c r="HOH38" s="393"/>
      <c r="HOI38" s="393"/>
      <c r="HOJ38" s="393"/>
      <c r="HOK38" s="393"/>
      <c r="HOL38" s="393"/>
      <c r="HOM38" s="393"/>
      <c r="HON38" s="393"/>
      <c r="HOO38" s="393"/>
      <c r="HOP38" s="393"/>
      <c r="HOQ38" s="393"/>
      <c r="HOR38" s="393"/>
      <c r="HOS38" s="393"/>
      <c r="HOT38" s="393"/>
      <c r="HOU38" s="393"/>
      <c r="HOV38" s="393"/>
      <c r="HOW38" s="393"/>
      <c r="HOX38" s="393"/>
      <c r="HOY38" s="393"/>
      <c r="HOZ38" s="393"/>
      <c r="HPA38" s="393"/>
      <c r="HPB38" s="393"/>
      <c r="HPC38" s="393"/>
      <c r="HPD38" s="393"/>
      <c r="HPE38" s="393"/>
      <c r="HPF38" s="393"/>
      <c r="HPG38" s="393"/>
      <c r="HPH38" s="393"/>
      <c r="HPI38" s="393"/>
      <c r="HPJ38" s="393"/>
      <c r="HPK38" s="393"/>
      <c r="HPL38" s="393"/>
      <c r="HPM38" s="393"/>
      <c r="HPN38" s="393"/>
      <c r="HPO38" s="393"/>
      <c r="HPP38" s="393"/>
      <c r="HPQ38" s="393"/>
      <c r="HPR38" s="393"/>
      <c r="HPS38" s="393"/>
      <c r="HPT38" s="393"/>
      <c r="HPU38" s="393"/>
      <c r="HPV38" s="393"/>
      <c r="HPW38" s="393"/>
      <c r="HPX38" s="393"/>
      <c r="HPY38" s="393"/>
      <c r="HPZ38" s="393"/>
      <c r="HQA38" s="393"/>
      <c r="HQB38" s="393"/>
      <c r="HQC38" s="393"/>
      <c r="HQD38" s="393"/>
      <c r="HQE38" s="393"/>
      <c r="HQF38" s="393"/>
      <c r="HQG38" s="393"/>
      <c r="HQH38" s="393"/>
      <c r="HQI38" s="393"/>
      <c r="HQJ38" s="393"/>
      <c r="HQK38" s="393"/>
      <c r="HQL38" s="393"/>
      <c r="HQM38" s="393"/>
      <c r="HQN38" s="393"/>
      <c r="HQO38" s="393"/>
      <c r="HQP38" s="393"/>
      <c r="HQQ38" s="393"/>
      <c r="HQR38" s="393"/>
      <c r="HQS38" s="393"/>
      <c r="HQT38" s="393"/>
      <c r="HQU38" s="393"/>
      <c r="HQV38" s="393"/>
      <c r="HQW38" s="393"/>
      <c r="HQX38" s="393"/>
      <c r="HQY38" s="393"/>
      <c r="HQZ38" s="393"/>
      <c r="HRA38" s="393"/>
      <c r="HRB38" s="393"/>
      <c r="HRC38" s="393"/>
      <c r="HRD38" s="393"/>
      <c r="HRE38" s="393"/>
      <c r="HRF38" s="393"/>
      <c r="HRG38" s="393"/>
      <c r="HRH38" s="393"/>
      <c r="HRI38" s="393"/>
      <c r="HRJ38" s="393"/>
      <c r="HRK38" s="393"/>
      <c r="HRL38" s="393"/>
      <c r="HRM38" s="393"/>
      <c r="HRN38" s="393"/>
      <c r="HRO38" s="393"/>
      <c r="HRP38" s="393"/>
      <c r="HRQ38" s="393"/>
      <c r="HRR38" s="393"/>
      <c r="HRS38" s="393"/>
      <c r="HRT38" s="393"/>
      <c r="HRU38" s="393"/>
      <c r="HRV38" s="393"/>
      <c r="HRW38" s="393"/>
      <c r="HRX38" s="393"/>
      <c r="HRY38" s="393"/>
      <c r="HRZ38" s="393"/>
      <c r="HSA38" s="393"/>
      <c r="HSB38" s="393"/>
      <c r="HSC38" s="393"/>
      <c r="HSD38" s="393"/>
      <c r="HSE38" s="393"/>
      <c r="HSF38" s="393"/>
      <c r="HSG38" s="393"/>
      <c r="HSH38" s="393"/>
      <c r="HSI38" s="393"/>
      <c r="HSJ38" s="393"/>
      <c r="HSK38" s="393"/>
      <c r="HSL38" s="393"/>
      <c r="HSM38" s="393"/>
      <c r="HSN38" s="393"/>
      <c r="HSO38" s="393"/>
      <c r="HSP38" s="393"/>
      <c r="HSQ38" s="393"/>
      <c r="HSR38" s="393"/>
      <c r="HSS38" s="393"/>
      <c r="HST38" s="393"/>
      <c r="HSU38" s="393"/>
      <c r="HSV38" s="393"/>
      <c r="HSW38" s="393"/>
      <c r="HSX38" s="393"/>
      <c r="HSY38" s="393"/>
      <c r="HSZ38" s="393"/>
      <c r="HTA38" s="393"/>
      <c r="HTB38" s="393"/>
      <c r="HTC38" s="393"/>
      <c r="HTD38" s="393"/>
      <c r="HTE38" s="393"/>
      <c r="HTF38" s="393"/>
      <c r="HTG38" s="393"/>
      <c r="HTH38" s="393"/>
      <c r="HTI38" s="393"/>
      <c r="HTJ38" s="393"/>
      <c r="HTK38" s="393"/>
      <c r="HTL38" s="393"/>
      <c r="HTM38" s="393"/>
      <c r="HTN38" s="393"/>
      <c r="HTO38" s="393"/>
      <c r="HTP38" s="393"/>
      <c r="HTQ38" s="393"/>
      <c r="HTR38" s="393"/>
      <c r="HTS38" s="393"/>
      <c r="HTT38" s="393"/>
      <c r="HTU38" s="393"/>
      <c r="HTV38" s="393"/>
      <c r="HTW38" s="393"/>
      <c r="HTX38" s="393"/>
      <c r="HTY38" s="393"/>
      <c r="HTZ38" s="393"/>
      <c r="HUA38" s="393"/>
      <c r="HUB38" s="393"/>
      <c r="HUC38" s="393"/>
      <c r="HUD38" s="393"/>
      <c r="HUE38" s="393"/>
      <c r="HUF38" s="393"/>
      <c r="HUG38" s="393"/>
      <c r="HUH38" s="393"/>
      <c r="HUI38" s="393"/>
      <c r="HUJ38" s="393"/>
      <c r="HUK38" s="393"/>
      <c r="HUL38" s="393"/>
      <c r="HUM38" s="393"/>
      <c r="HUN38" s="393"/>
      <c r="HUO38" s="393"/>
      <c r="HUP38" s="393"/>
      <c r="HUQ38" s="393"/>
      <c r="HUR38" s="393"/>
      <c r="HUS38" s="393"/>
      <c r="HUT38" s="393"/>
      <c r="HUU38" s="393"/>
      <c r="HUV38" s="393"/>
      <c r="HUW38" s="393"/>
      <c r="HUX38" s="393"/>
      <c r="HUY38" s="393"/>
      <c r="HUZ38" s="393"/>
      <c r="HVA38" s="393"/>
      <c r="HVB38" s="393"/>
      <c r="HVC38" s="393"/>
      <c r="HVD38" s="393"/>
      <c r="HVE38" s="393"/>
      <c r="HVF38" s="393"/>
      <c r="HVG38" s="393"/>
      <c r="HVH38" s="393"/>
      <c r="HVI38" s="393"/>
      <c r="HVJ38" s="393"/>
      <c r="HVK38" s="393"/>
      <c r="HVL38" s="393"/>
      <c r="HVM38" s="393"/>
      <c r="HVN38" s="393"/>
      <c r="HVO38" s="393"/>
      <c r="HVP38" s="393"/>
      <c r="HVQ38" s="393"/>
      <c r="HVR38" s="393"/>
      <c r="HVS38" s="393"/>
      <c r="HVT38" s="393"/>
      <c r="HVU38" s="393"/>
      <c r="HVV38" s="393"/>
      <c r="HVW38" s="393"/>
      <c r="HVX38" s="393"/>
      <c r="HVY38" s="393"/>
      <c r="HVZ38" s="393"/>
      <c r="HWA38" s="393"/>
      <c r="HWB38" s="393"/>
      <c r="HWC38" s="393"/>
      <c r="HWD38" s="393"/>
      <c r="HWE38" s="393"/>
      <c r="HWF38" s="393"/>
      <c r="HWG38" s="393"/>
      <c r="HWH38" s="393"/>
      <c r="HWI38" s="393"/>
      <c r="HWJ38" s="393"/>
      <c r="HWK38" s="393"/>
      <c r="HWL38" s="393"/>
      <c r="HWM38" s="393"/>
      <c r="HWN38" s="393"/>
      <c r="HWO38" s="393"/>
      <c r="HWP38" s="393"/>
      <c r="HWQ38" s="393"/>
      <c r="HWR38" s="393"/>
      <c r="HWS38" s="393"/>
      <c r="HWT38" s="393"/>
      <c r="HWU38" s="393"/>
      <c r="HWV38" s="393"/>
      <c r="HWW38" s="393"/>
      <c r="HWX38" s="393"/>
      <c r="HWY38" s="393"/>
      <c r="HWZ38" s="393"/>
      <c r="HXA38" s="393"/>
      <c r="HXB38" s="393"/>
      <c r="HXC38" s="393"/>
      <c r="HXD38" s="393"/>
      <c r="HXE38" s="393"/>
      <c r="HXF38" s="393"/>
      <c r="HXG38" s="393"/>
      <c r="HXH38" s="393"/>
      <c r="HXI38" s="393"/>
      <c r="HXJ38" s="393"/>
      <c r="HXK38" s="393"/>
      <c r="HXL38" s="393"/>
      <c r="HXM38" s="393"/>
      <c r="HXN38" s="393"/>
      <c r="HXO38" s="393"/>
      <c r="HXP38" s="393"/>
      <c r="HXQ38" s="393"/>
      <c r="HXR38" s="393"/>
      <c r="HXS38" s="393"/>
      <c r="HXT38" s="393"/>
      <c r="HXU38" s="393"/>
      <c r="HXV38" s="393"/>
      <c r="HXW38" s="393"/>
      <c r="HXX38" s="393"/>
      <c r="HXY38" s="393"/>
      <c r="HXZ38" s="393"/>
      <c r="HYA38" s="393"/>
      <c r="HYB38" s="393"/>
      <c r="HYC38" s="393"/>
      <c r="HYD38" s="393"/>
      <c r="HYE38" s="393"/>
      <c r="HYF38" s="393"/>
      <c r="HYG38" s="393"/>
      <c r="HYH38" s="393"/>
      <c r="HYI38" s="393"/>
      <c r="HYJ38" s="393"/>
      <c r="HYK38" s="393"/>
      <c r="HYL38" s="393"/>
      <c r="HYM38" s="393"/>
      <c r="HYN38" s="393"/>
      <c r="HYO38" s="393"/>
      <c r="HYP38" s="393"/>
      <c r="HYQ38" s="393"/>
      <c r="HYR38" s="393"/>
      <c r="HYS38" s="393"/>
      <c r="HYT38" s="393"/>
      <c r="HYU38" s="393"/>
      <c r="HYV38" s="393"/>
      <c r="HYW38" s="393"/>
      <c r="HYX38" s="393"/>
      <c r="HYY38" s="393"/>
      <c r="HYZ38" s="393"/>
      <c r="HZA38" s="393"/>
      <c r="HZB38" s="393"/>
      <c r="HZC38" s="393"/>
      <c r="HZD38" s="393"/>
      <c r="HZE38" s="393"/>
      <c r="HZF38" s="393"/>
      <c r="HZG38" s="393"/>
      <c r="HZH38" s="393"/>
      <c r="HZI38" s="393"/>
      <c r="HZJ38" s="393"/>
      <c r="HZK38" s="393"/>
      <c r="HZL38" s="393"/>
      <c r="HZM38" s="393"/>
      <c r="HZN38" s="393"/>
      <c r="HZO38" s="393"/>
      <c r="HZP38" s="393"/>
      <c r="HZQ38" s="393"/>
      <c r="HZR38" s="393"/>
      <c r="HZS38" s="393"/>
      <c r="HZT38" s="393"/>
      <c r="HZU38" s="393"/>
      <c r="HZV38" s="393"/>
      <c r="HZW38" s="393"/>
      <c r="HZX38" s="393"/>
      <c r="HZY38" s="393"/>
      <c r="HZZ38" s="393"/>
      <c r="IAA38" s="393"/>
      <c r="IAB38" s="393"/>
      <c r="IAC38" s="393"/>
      <c r="IAD38" s="393"/>
      <c r="IAE38" s="393"/>
      <c r="IAF38" s="393"/>
      <c r="IAG38" s="393"/>
      <c r="IAH38" s="393"/>
      <c r="IAI38" s="393"/>
      <c r="IAJ38" s="393"/>
      <c r="IAK38" s="393"/>
      <c r="IAL38" s="393"/>
      <c r="IAM38" s="393"/>
      <c r="IAN38" s="393"/>
      <c r="IAO38" s="393"/>
      <c r="IAP38" s="393"/>
      <c r="IAQ38" s="393"/>
      <c r="IAR38" s="393"/>
      <c r="IAS38" s="393"/>
      <c r="IAT38" s="393"/>
      <c r="IAU38" s="393"/>
      <c r="IAV38" s="393"/>
      <c r="IAW38" s="393"/>
      <c r="IAX38" s="393"/>
      <c r="IAY38" s="393"/>
      <c r="IAZ38" s="393"/>
      <c r="IBA38" s="393"/>
      <c r="IBB38" s="393"/>
      <c r="IBC38" s="393"/>
      <c r="IBD38" s="393"/>
      <c r="IBE38" s="393"/>
      <c r="IBF38" s="393"/>
      <c r="IBG38" s="393"/>
      <c r="IBH38" s="393"/>
      <c r="IBI38" s="393"/>
      <c r="IBJ38" s="393"/>
      <c r="IBK38" s="393"/>
      <c r="IBL38" s="393"/>
      <c r="IBM38" s="393"/>
      <c r="IBN38" s="393"/>
      <c r="IBO38" s="393"/>
      <c r="IBP38" s="393"/>
      <c r="IBQ38" s="393"/>
      <c r="IBR38" s="393"/>
      <c r="IBS38" s="393"/>
      <c r="IBT38" s="393"/>
      <c r="IBU38" s="393"/>
      <c r="IBV38" s="393"/>
      <c r="IBW38" s="393"/>
      <c r="IBX38" s="393"/>
      <c r="IBY38" s="393"/>
      <c r="IBZ38" s="393"/>
      <c r="ICA38" s="393"/>
      <c r="ICB38" s="393"/>
      <c r="ICC38" s="393"/>
      <c r="ICD38" s="393"/>
      <c r="ICE38" s="393"/>
      <c r="ICF38" s="393"/>
      <c r="ICG38" s="393"/>
      <c r="ICH38" s="393"/>
      <c r="ICI38" s="393"/>
      <c r="ICJ38" s="393"/>
      <c r="ICK38" s="393"/>
      <c r="ICL38" s="393"/>
      <c r="ICM38" s="393"/>
      <c r="ICN38" s="393"/>
      <c r="ICO38" s="393"/>
      <c r="ICP38" s="393"/>
      <c r="ICQ38" s="393"/>
      <c r="ICR38" s="393"/>
      <c r="ICS38" s="393"/>
      <c r="ICT38" s="393"/>
      <c r="ICU38" s="393"/>
      <c r="ICV38" s="393"/>
      <c r="ICW38" s="393"/>
      <c r="ICX38" s="393"/>
      <c r="ICY38" s="393"/>
      <c r="ICZ38" s="393"/>
      <c r="IDA38" s="393"/>
      <c r="IDB38" s="393"/>
      <c r="IDC38" s="393"/>
      <c r="IDD38" s="393"/>
      <c r="IDE38" s="393"/>
      <c r="IDF38" s="393"/>
      <c r="IDG38" s="393"/>
      <c r="IDH38" s="393"/>
      <c r="IDI38" s="393"/>
      <c r="IDJ38" s="393"/>
      <c r="IDK38" s="393"/>
      <c r="IDL38" s="393"/>
      <c r="IDM38" s="393"/>
      <c r="IDN38" s="393"/>
      <c r="IDO38" s="393"/>
      <c r="IDP38" s="393"/>
      <c r="IDQ38" s="393"/>
      <c r="IDR38" s="393"/>
      <c r="IDS38" s="393"/>
      <c r="IDT38" s="393"/>
      <c r="IDU38" s="393"/>
      <c r="IDV38" s="393"/>
      <c r="IDW38" s="393"/>
      <c r="IDX38" s="393"/>
      <c r="IDY38" s="393"/>
      <c r="IDZ38" s="393"/>
      <c r="IEA38" s="393"/>
      <c r="IEB38" s="393"/>
      <c r="IEC38" s="393"/>
      <c r="IED38" s="393"/>
      <c r="IEE38" s="393"/>
      <c r="IEF38" s="393"/>
      <c r="IEG38" s="393"/>
      <c r="IEH38" s="393"/>
      <c r="IEI38" s="393"/>
      <c r="IEJ38" s="393"/>
      <c r="IEK38" s="393"/>
      <c r="IEL38" s="393"/>
      <c r="IEM38" s="393"/>
      <c r="IEN38" s="393"/>
      <c r="IEO38" s="393"/>
      <c r="IEP38" s="393"/>
      <c r="IEQ38" s="393"/>
      <c r="IER38" s="393"/>
      <c r="IES38" s="393"/>
      <c r="IET38" s="393"/>
      <c r="IEU38" s="393"/>
      <c r="IEV38" s="393"/>
      <c r="IEW38" s="393"/>
      <c r="IEX38" s="393"/>
      <c r="IEY38" s="393"/>
      <c r="IEZ38" s="393"/>
      <c r="IFA38" s="393"/>
      <c r="IFB38" s="393"/>
      <c r="IFC38" s="393"/>
      <c r="IFD38" s="393"/>
      <c r="IFE38" s="393"/>
      <c r="IFF38" s="393"/>
      <c r="IFG38" s="393"/>
      <c r="IFH38" s="393"/>
      <c r="IFI38" s="393"/>
      <c r="IFJ38" s="393"/>
      <c r="IFK38" s="393"/>
      <c r="IFL38" s="393"/>
      <c r="IFM38" s="393"/>
      <c r="IFN38" s="393"/>
      <c r="IFO38" s="393"/>
      <c r="IFP38" s="393"/>
      <c r="IFQ38" s="393"/>
      <c r="IFR38" s="393"/>
      <c r="IFS38" s="393"/>
      <c r="IFT38" s="393"/>
      <c r="IFU38" s="393"/>
      <c r="IFV38" s="393"/>
      <c r="IFW38" s="393"/>
      <c r="IFX38" s="393"/>
      <c r="IFY38" s="393"/>
      <c r="IFZ38" s="393"/>
      <c r="IGA38" s="393"/>
      <c r="IGB38" s="393"/>
      <c r="IGC38" s="393"/>
      <c r="IGD38" s="393"/>
      <c r="IGE38" s="393"/>
      <c r="IGF38" s="393"/>
      <c r="IGG38" s="393"/>
      <c r="IGH38" s="393"/>
      <c r="IGI38" s="393"/>
      <c r="IGJ38" s="393"/>
      <c r="IGK38" s="393"/>
      <c r="IGL38" s="393"/>
      <c r="IGM38" s="393"/>
      <c r="IGN38" s="393"/>
      <c r="IGO38" s="393"/>
      <c r="IGP38" s="393"/>
      <c r="IGQ38" s="393"/>
      <c r="IGR38" s="393"/>
      <c r="IGS38" s="393"/>
      <c r="IGT38" s="393"/>
      <c r="IGU38" s="393"/>
      <c r="IGV38" s="393"/>
      <c r="IGW38" s="393"/>
      <c r="IGX38" s="393"/>
      <c r="IGY38" s="393"/>
      <c r="IGZ38" s="393"/>
      <c r="IHA38" s="393"/>
      <c r="IHB38" s="393"/>
      <c r="IHC38" s="393"/>
      <c r="IHD38" s="393"/>
      <c r="IHE38" s="393"/>
      <c r="IHF38" s="393"/>
      <c r="IHG38" s="393"/>
      <c r="IHH38" s="393"/>
      <c r="IHI38" s="393"/>
      <c r="IHJ38" s="393"/>
      <c r="IHK38" s="393"/>
      <c r="IHL38" s="393"/>
      <c r="IHM38" s="393"/>
      <c r="IHN38" s="393"/>
      <c r="IHO38" s="393"/>
      <c r="IHP38" s="393"/>
      <c r="IHQ38" s="393"/>
      <c r="IHR38" s="393"/>
      <c r="IHS38" s="393"/>
      <c r="IHT38" s="393"/>
      <c r="IHU38" s="393"/>
      <c r="IHV38" s="393"/>
      <c r="IHW38" s="393"/>
      <c r="IHX38" s="393"/>
      <c r="IHY38" s="393"/>
      <c r="IHZ38" s="393"/>
      <c r="IIA38" s="393"/>
      <c r="IIB38" s="393"/>
      <c r="IIC38" s="393"/>
      <c r="IID38" s="393"/>
      <c r="IIE38" s="393"/>
      <c r="IIF38" s="393"/>
      <c r="IIG38" s="393"/>
      <c r="IIH38" s="393"/>
      <c r="III38" s="393"/>
      <c r="IIJ38" s="393"/>
      <c r="IIK38" s="393"/>
      <c r="IIL38" s="393"/>
      <c r="IIM38" s="393"/>
      <c r="IIN38" s="393"/>
      <c r="IIO38" s="393"/>
      <c r="IIP38" s="393"/>
      <c r="IIQ38" s="393"/>
      <c r="IIR38" s="393"/>
      <c r="IIS38" s="393"/>
      <c r="IIT38" s="393"/>
      <c r="IIU38" s="393"/>
      <c r="IIV38" s="393"/>
      <c r="IIW38" s="393"/>
      <c r="IIX38" s="393"/>
      <c r="IIY38" s="393"/>
      <c r="IIZ38" s="393"/>
      <c r="IJA38" s="393"/>
      <c r="IJB38" s="393"/>
      <c r="IJC38" s="393"/>
      <c r="IJD38" s="393"/>
      <c r="IJE38" s="393"/>
      <c r="IJF38" s="393"/>
      <c r="IJG38" s="393"/>
      <c r="IJH38" s="393"/>
      <c r="IJI38" s="393"/>
      <c r="IJJ38" s="393"/>
      <c r="IJK38" s="393"/>
      <c r="IJL38" s="393"/>
      <c r="IJM38" s="393"/>
      <c r="IJN38" s="393"/>
      <c r="IJO38" s="393"/>
      <c r="IJP38" s="393"/>
      <c r="IJQ38" s="393"/>
      <c r="IJR38" s="393"/>
      <c r="IJS38" s="393"/>
      <c r="IJT38" s="393"/>
      <c r="IJU38" s="393"/>
      <c r="IJV38" s="393"/>
      <c r="IJW38" s="393"/>
      <c r="IJX38" s="393"/>
      <c r="IJY38" s="393"/>
      <c r="IJZ38" s="393"/>
      <c r="IKA38" s="393"/>
      <c r="IKB38" s="393"/>
      <c r="IKC38" s="393"/>
      <c r="IKD38" s="393"/>
      <c r="IKE38" s="393"/>
      <c r="IKF38" s="393"/>
      <c r="IKG38" s="393"/>
      <c r="IKH38" s="393"/>
      <c r="IKI38" s="393"/>
      <c r="IKJ38" s="393"/>
      <c r="IKK38" s="393"/>
      <c r="IKL38" s="393"/>
      <c r="IKM38" s="393"/>
      <c r="IKN38" s="393"/>
      <c r="IKO38" s="393"/>
      <c r="IKP38" s="393"/>
      <c r="IKQ38" s="393"/>
      <c r="IKR38" s="393"/>
      <c r="IKS38" s="393"/>
      <c r="IKT38" s="393"/>
      <c r="IKU38" s="393"/>
      <c r="IKV38" s="393"/>
      <c r="IKW38" s="393"/>
      <c r="IKX38" s="393"/>
      <c r="IKY38" s="393"/>
      <c r="IKZ38" s="393"/>
      <c r="ILA38" s="393"/>
      <c r="ILB38" s="393"/>
      <c r="ILC38" s="393"/>
      <c r="ILD38" s="393"/>
      <c r="ILE38" s="393"/>
      <c r="ILF38" s="393"/>
      <c r="ILG38" s="393"/>
      <c r="ILH38" s="393"/>
      <c r="ILI38" s="393"/>
      <c r="ILJ38" s="393"/>
      <c r="ILK38" s="393"/>
      <c r="ILL38" s="393"/>
      <c r="ILM38" s="393"/>
      <c r="ILN38" s="393"/>
      <c r="ILO38" s="393"/>
      <c r="ILP38" s="393"/>
      <c r="ILQ38" s="393"/>
      <c r="ILR38" s="393"/>
      <c r="ILS38" s="393"/>
      <c r="ILT38" s="393"/>
      <c r="ILU38" s="393"/>
      <c r="ILV38" s="393"/>
      <c r="ILW38" s="393"/>
      <c r="ILX38" s="393"/>
      <c r="ILY38" s="393"/>
      <c r="ILZ38" s="393"/>
      <c r="IMA38" s="393"/>
      <c r="IMB38" s="393"/>
      <c r="IMC38" s="393"/>
      <c r="IMD38" s="393"/>
      <c r="IME38" s="393"/>
      <c r="IMF38" s="393"/>
      <c r="IMG38" s="393"/>
      <c r="IMH38" s="393"/>
      <c r="IMI38" s="393"/>
      <c r="IMJ38" s="393"/>
      <c r="IMK38" s="393"/>
      <c r="IML38" s="393"/>
      <c r="IMM38" s="393"/>
      <c r="IMN38" s="393"/>
      <c r="IMO38" s="393"/>
      <c r="IMP38" s="393"/>
      <c r="IMQ38" s="393"/>
      <c r="IMR38" s="393"/>
      <c r="IMS38" s="393"/>
      <c r="IMT38" s="393"/>
      <c r="IMU38" s="393"/>
      <c r="IMV38" s="393"/>
      <c r="IMW38" s="393"/>
      <c r="IMX38" s="393"/>
      <c r="IMY38" s="393"/>
      <c r="IMZ38" s="393"/>
      <c r="INA38" s="393"/>
      <c r="INB38" s="393"/>
      <c r="INC38" s="393"/>
      <c r="IND38" s="393"/>
      <c r="INE38" s="393"/>
      <c r="INF38" s="393"/>
      <c r="ING38" s="393"/>
      <c r="INH38" s="393"/>
      <c r="INI38" s="393"/>
      <c r="INJ38" s="393"/>
      <c r="INK38" s="393"/>
      <c r="INL38" s="393"/>
      <c r="INM38" s="393"/>
      <c r="INN38" s="393"/>
      <c r="INO38" s="393"/>
      <c r="INP38" s="393"/>
      <c r="INQ38" s="393"/>
      <c r="INR38" s="393"/>
      <c r="INS38" s="393"/>
      <c r="INT38" s="393"/>
      <c r="INU38" s="393"/>
      <c r="INV38" s="393"/>
      <c r="INW38" s="393"/>
      <c r="INX38" s="393"/>
      <c r="INY38" s="393"/>
      <c r="INZ38" s="393"/>
      <c r="IOA38" s="393"/>
      <c r="IOB38" s="393"/>
      <c r="IOC38" s="393"/>
      <c r="IOD38" s="393"/>
      <c r="IOE38" s="393"/>
      <c r="IOF38" s="393"/>
      <c r="IOG38" s="393"/>
      <c r="IOH38" s="393"/>
      <c r="IOI38" s="393"/>
      <c r="IOJ38" s="393"/>
      <c r="IOK38" s="393"/>
      <c r="IOL38" s="393"/>
      <c r="IOM38" s="393"/>
      <c r="ION38" s="393"/>
      <c r="IOO38" s="393"/>
      <c r="IOP38" s="393"/>
      <c r="IOQ38" s="393"/>
      <c r="IOR38" s="393"/>
      <c r="IOS38" s="393"/>
      <c r="IOT38" s="393"/>
      <c r="IOU38" s="393"/>
      <c r="IOV38" s="393"/>
      <c r="IOW38" s="393"/>
      <c r="IOX38" s="393"/>
      <c r="IOY38" s="393"/>
      <c r="IOZ38" s="393"/>
      <c r="IPA38" s="393"/>
      <c r="IPB38" s="393"/>
      <c r="IPC38" s="393"/>
      <c r="IPD38" s="393"/>
      <c r="IPE38" s="393"/>
      <c r="IPF38" s="393"/>
      <c r="IPG38" s="393"/>
      <c r="IPH38" s="393"/>
      <c r="IPI38" s="393"/>
      <c r="IPJ38" s="393"/>
      <c r="IPK38" s="393"/>
      <c r="IPL38" s="393"/>
      <c r="IPM38" s="393"/>
      <c r="IPN38" s="393"/>
      <c r="IPO38" s="393"/>
      <c r="IPP38" s="393"/>
      <c r="IPQ38" s="393"/>
      <c r="IPR38" s="393"/>
      <c r="IPS38" s="393"/>
      <c r="IPT38" s="393"/>
      <c r="IPU38" s="393"/>
      <c r="IPV38" s="393"/>
      <c r="IPW38" s="393"/>
      <c r="IPX38" s="393"/>
      <c r="IPY38" s="393"/>
      <c r="IPZ38" s="393"/>
      <c r="IQA38" s="393"/>
      <c r="IQB38" s="393"/>
      <c r="IQC38" s="393"/>
      <c r="IQD38" s="393"/>
      <c r="IQE38" s="393"/>
      <c r="IQF38" s="393"/>
      <c r="IQG38" s="393"/>
      <c r="IQH38" s="393"/>
      <c r="IQI38" s="393"/>
      <c r="IQJ38" s="393"/>
      <c r="IQK38" s="393"/>
      <c r="IQL38" s="393"/>
      <c r="IQM38" s="393"/>
      <c r="IQN38" s="393"/>
      <c r="IQO38" s="393"/>
      <c r="IQP38" s="393"/>
      <c r="IQQ38" s="393"/>
      <c r="IQR38" s="393"/>
      <c r="IQS38" s="393"/>
      <c r="IQT38" s="393"/>
      <c r="IQU38" s="393"/>
      <c r="IQV38" s="393"/>
      <c r="IQW38" s="393"/>
      <c r="IQX38" s="393"/>
      <c r="IQY38" s="393"/>
      <c r="IQZ38" s="393"/>
      <c r="IRA38" s="393"/>
      <c r="IRB38" s="393"/>
      <c r="IRC38" s="393"/>
      <c r="IRD38" s="393"/>
      <c r="IRE38" s="393"/>
      <c r="IRF38" s="393"/>
      <c r="IRG38" s="393"/>
      <c r="IRH38" s="393"/>
      <c r="IRI38" s="393"/>
      <c r="IRJ38" s="393"/>
      <c r="IRK38" s="393"/>
      <c r="IRL38" s="393"/>
      <c r="IRM38" s="393"/>
      <c r="IRN38" s="393"/>
      <c r="IRO38" s="393"/>
      <c r="IRP38" s="393"/>
      <c r="IRQ38" s="393"/>
      <c r="IRR38" s="393"/>
      <c r="IRS38" s="393"/>
      <c r="IRT38" s="393"/>
      <c r="IRU38" s="393"/>
      <c r="IRV38" s="393"/>
      <c r="IRW38" s="393"/>
      <c r="IRX38" s="393"/>
      <c r="IRY38" s="393"/>
      <c r="IRZ38" s="393"/>
      <c r="ISA38" s="393"/>
      <c r="ISB38" s="393"/>
      <c r="ISC38" s="393"/>
      <c r="ISD38" s="393"/>
      <c r="ISE38" s="393"/>
      <c r="ISF38" s="393"/>
      <c r="ISG38" s="393"/>
      <c r="ISH38" s="393"/>
      <c r="ISI38" s="393"/>
      <c r="ISJ38" s="393"/>
      <c r="ISK38" s="393"/>
      <c r="ISL38" s="393"/>
      <c r="ISM38" s="393"/>
      <c r="ISN38" s="393"/>
      <c r="ISO38" s="393"/>
      <c r="ISP38" s="393"/>
      <c r="ISQ38" s="393"/>
      <c r="ISR38" s="393"/>
      <c r="ISS38" s="393"/>
      <c r="IST38" s="393"/>
      <c r="ISU38" s="393"/>
      <c r="ISV38" s="393"/>
      <c r="ISW38" s="393"/>
      <c r="ISX38" s="393"/>
      <c r="ISY38" s="393"/>
      <c r="ISZ38" s="393"/>
      <c r="ITA38" s="393"/>
      <c r="ITB38" s="393"/>
      <c r="ITC38" s="393"/>
      <c r="ITD38" s="393"/>
      <c r="ITE38" s="393"/>
      <c r="ITF38" s="393"/>
      <c r="ITG38" s="393"/>
      <c r="ITH38" s="393"/>
      <c r="ITI38" s="393"/>
      <c r="ITJ38" s="393"/>
      <c r="ITK38" s="393"/>
      <c r="ITL38" s="393"/>
      <c r="ITM38" s="393"/>
      <c r="ITN38" s="393"/>
      <c r="ITO38" s="393"/>
      <c r="ITP38" s="393"/>
      <c r="ITQ38" s="393"/>
      <c r="ITR38" s="393"/>
      <c r="ITS38" s="393"/>
      <c r="ITT38" s="393"/>
      <c r="ITU38" s="393"/>
      <c r="ITV38" s="393"/>
      <c r="ITW38" s="393"/>
      <c r="ITX38" s="393"/>
      <c r="ITY38" s="393"/>
      <c r="ITZ38" s="393"/>
      <c r="IUA38" s="393"/>
      <c r="IUB38" s="393"/>
      <c r="IUC38" s="393"/>
      <c r="IUD38" s="393"/>
      <c r="IUE38" s="393"/>
      <c r="IUF38" s="393"/>
      <c r="IUG38" s="393"/>
      <c r="IUH38" s="393"/>
      <c r="IUI38" s="393"/>
      <c r="IUJ38" s="393"/>
      <c r="IUK38" s="393"/>
      <c r="IUL38" s="393"/>
      <c r="IUM38" s="393"/>
      <c r="IUN38" s="393"/>
      <c r="IUO38" s="393"/>
      <c r="IUP38" s="393"/>
      <c r="IUQ38" s="393"/>
      <c r="IUR38" s="393"/>
      <c r="IUS38" s="393"/>
      <c r="IUT38" s="393"/>
      <c r="IUU38" s="393"/>
      <c r="IUV38" s="393"/>
      <c r="IUW38" s="393"/>
      <c r="IUX38" s="393"/>
      <c r="IUY38" s="393"/>
      <c r="IUZ38" s="393"/>
      <c r="IVA38" s="393"/>
      <c r="IVB38" s="393"/>
      <c r="IVC38" s="393"/>
      <c r="IVD38" s="393"/>
      <c r="IVE38" s="393"/>
      <c r="IVF38" s="393"/>
      <c r="IVG38" s="393"/>
      <c r="IVH38" s="393"/>
      <c r="IVI38" s="393"/>
      <c r="IVJ38" s="393"/>
      <c r="IVK38" s="393"/>
      <c r="IVL38" s="393"/>
      <c r="IVM38" s="393"/>
      <c r="IVN38" s="393"/>
      <c r="IVO38" s="393"/>
      <c r="IVP38" s="393"/>
      <c r="IVQ38" s="393"/>
      <c r="IVR38" s="393"/>
      <c r="IVS38" s="393"/>
      <c r="IVT38" s="393"/>
      <c r="IVU38" s="393"/>
      <c r="IVV38" s="393"/>
      <c r="IVW38" s="393"/>
      <c r="IVX38" s="393"/>
      <c r="IVY38" s="393"/>
      <c r="IVZ38" s="393"/>
      <c r="IWA38" s="393"/>
      <c r="IWB38" s="393"/>
      <c r="IWC38" s="393"/>
      <c r="IWD38" s="393"/>
      <c r="IWE38" s="393"/>
      <c r="IWF38" s="393"/>
      <c r="IWG38" s="393"/>
      <c r="IWH38" s="393"/>
      <c r="IWI38" s="393"/>
      <c r="IWJ38" s="393"/>
      <c r="IWK38" s="393"/>
      <c r="IWL38" s="393"/>
      <c r="IWM38" s="393"/>
      <c r="IWN38" s="393"/>
      <c r="IWO38" s="393"/>
      <c r="IWP38" s="393"/>
      <c r="IWQ38" s="393"/>
      <c r="IWR38" s="393"/>
      <c r="IWS38" s="393"/>
      <c r="IWT38" s="393"/>
      <c r="IWU38" s="393"/>
      <c r="IWV38" s="393"/>
      <c r="IWW38" s="393"/>
      <c r="IWX38" s="393"/>
      <c r="IWY38" s="393"/>
      <c r="IWZ38" s="393"/>
      <c r="IXA38" s="393"/>
      <c r="IXB38" s="393"/>
      <c r="IXC38" s="393"/>
      <c r="IXD38" s="393"/>
      <c r="IXE38" s="393"/>
      <c r="IXF38" s="393"/>
      <c r="IXG38" s="393"/>
      <c r="IXH38" s="393"/>
      <c r="IXI38" s="393"/>
      <c r="IXJ38" s="393"/>
      <c r="IXK38" s="393"/>
      <c r="IXL38" s="393"/>
      <c r="IXM38" s="393"/>
      <c r="IXN38" s="393"/>
      <c r="IXO38" s="393"/>
      <c r="IXP38" s="393"/>
      <c r="IXQ38" s="393"/>
      <c r="IXR38" s="393"/>
      <c r="IXS38" s="393"/>
      <c r="IXT38" s="393"/>
      <c r="IXU38" s="393"/>
      <c r="IXV38" s="393"/>
      <c r="IXW38" s="393"/>
      <c r="IXX38" s="393"/>
      <c r="IXY38" s="393"/>
      <c r="IXZ38" s="393"/>
      <c r="IYA38" s="393"/>
      <c r="IYB38" s="393"/>
      <c r="IYC38" s="393"/>
      <c r="IYD38" s="393"/>
      <c r="IYE38" s="393"/>
      <c r="IYF38" s="393"/>
      <c r="IYG38" s="393"/>
      <c r="IYH38" s="393"/>
      <c r="IYI38" s="393"/>
      <c r="IYJ38" s="393"/>
      <c r="IYK38" s="393"/>
      <c r="IYL38" s="393"/>
      <c r="IYM38" s="393"/>
      <c r="IYN38" s="393"/>
      <c r="IYO38" s="393"/>
      <c r="IYP38" s="393"/>
      <c r="IYQ38" s="393"/>
      <c r="IYR38" s="393"/>
      <c r="IYS38" s="393"/>
      <c r="IYT38" s="393"/>
      <c r="IYU38" s="393"/>
      <c r="IYV38" s="393"/>
      <c r="IYW38" s="393"/>
      <c r="IYX38" s="393"/>
      <c r="IYY38" s="393"/>
      <c r="IYZ38" s="393"/>
      <c r="IZA38" s="393"/>
      <c r="IZB38" s="393"/>
      <c r="IZC38" s="393"/>
      <c r="IZD38" s="393"/>
      <c r="IZE38" s="393"/>
      <c r="IZF38" s="393"/>
      <c r="IZG38" s="393"/>
      <c r="IZH38" s="393"/>
      <c r="IZI38" s="393"/>
      <c r="IZJ38" s="393"/>
      <c r="IZK38" s="393"/>
      <c r="IZL38" s="393"/>
      <c r="IZM38" s="393"/>
      <c r="IZN38" s="393"/>
      <c r="IZO38" s="393"/>
      <c r="IZP38" s="393"/>
      <c r="IZQ38" s="393"/>
      <c r="IZR38" s="393"/>
      <c r="IZS38" s="393"/>
      <c r="IZT38" s="393"/>
      <c r="IZU38" s="393"/>
      <c r="IZV38" s="393"/>
      <c r="IZW38" s="393"/>
      <c r="IZX38" s="393"/>
      <c r="IZY38" s="393"/>
      <c r="IZZ38" s="393"/>
      <c r="JAA38" s="393"/>
      <c r="JAB38" s="393"/>
      <c r="JAC38" s="393"/>
      <c r="JAD38" s="393"/>
      <c r="JAE38" s="393"/>
      <c r="JAF38" s="393"/>
      <c r="JAG38" s="393"/>
      <c r="JAH38" s="393"/>
      <c r="JAI38" s="393"/>
      <c r="JAJ38" s="393"/>
      <c r="JAK38" s="393"/>
      <c r="JAL38" s="393"/>
      <c r="JAM38" s="393"/>
      <c r="JAN38" s="393"/>
      <c r="JAO38" s="393"/>
      <c r="JAP38" s="393"/>
      <c r="JAQ38" s="393"/>
      <c r="JAR38" s="393"/>
      <c r="JAS38" s="393"/>
      <c r="JAT38" s="393"/>
      <c r="JAU38" s="393"/>
      <c r="JAV38" s="393"/>
      <c r="JAW38" s="393"/>
      <c r="JAX38" s="393"/>
      <c r="JAY38" s="393"/>
      <c r="JAZ38" s="393"/>
      <c r="JBA38" s="393"/>
      <c r="JBB38" s="393"/>
      <c r="JBC38" s="393"/>
      <c r="JBD38" s="393"/>
      <c r="JBE38" s="393"/>
      <c r="JBF38" s="393"/>
      <c r="JBG38" s="393"/>
      <c r="JBH38" s="393"/>
      <c r="JBI38" s="393"/>
      <c r="JBJ38" s="393"/>
      <c r="JBK38" s="393"/>
      <c r="JBL38" s="393"/>
      <c r="JBM38" s="393"/>
      <c r="JBN38" s="393"/>
      <c r="JBO38" s="393"/>
      <c r="JBP38" s="393"/>
      <c r="JBQ38" s="393"/>
      <c r="JBR38" s="393"/>
      <c r="JBS38" s="393"/>
      <c r="JBT38" s="393"/>
      <c r="JBU38" s="393"/>
      <c r="JBV38" s="393"/>
      <c r="JBW38" s="393"/>
      <c r="JBX38" s="393"/>
      <c r="JBY38" s="393"/>
      <c r="JBZ38" s="393"/>
      <c r="JCA38" s="393"/>
      <c r="JCB38" s="393"/>
      <c r="JCC38" s="393"/>
      <c r="JCD38" s="393"/>
      <c r="JCE38" s="393"/>
      <c r="JCF38" s="393"/>
      <c r="JCG38" s="393"/>
      <c r="JCH38" s="393"/>
      <c r="JCI38" s="393"/>
      <c r="JCJ38" s="393"/>
      <c r="JCK38" s="393"/>
      <c r="JCL38" s="393"/>
      <c r="JCM38" s="393"/>
      <c r="JCN38" s="393"/>
      <c r="JCO38" s="393"/>
      <c r="JCP38" s="393"/>
      <c r="JCQ38" s="393"/>
      <c r="JCR38" s="393"/>
      <c r="JCS38" s="393"/>
      <c r="JCT38" s="393"/>
      <c r="JCU38" s="393"/>
      <c r="JCV38" s="393"/>
      <c r="JCW38" s="393"/>
      <c r="JCX38" s="393"/>
      <c r="JCY38" s="393"/>
      <c r="JCZ38" s="393"/>
      <c r="JDA38" s="393"/>
      <c r="JDB38" s="393"/>
      <c r="JDC38" s="393"/>
      <c r="JDD38" s="393"/>
      <c r="JDE38" s="393"/>
      <c r="JDF38" s="393"/>
      <c r="JDG38" s="393"/>
      <c r="JDH38" s="393"/>
      <c r="JDI38" s="393"/>
      <c r="JDJ38" s="393"/>
      <c r="JDK38" s="393"/>
      <c r="JDL38" s="393"/>
      <c r="JDM38" s="393"/>
      <c r="JDN38" s="393"/>
      <c r="JDO38" s="393"/>
      <c r="JDP38" s="393"/>
      <c r="JDQ38" s="393"/>
      <c r="JDR38" s="393"/>
      <c r="JDS38" s="393"/>
      <c r="JDT38" s="393"/>
      <c r="JDU38" s="393"/>
      <c r="JDV38" s="393"/>
      <c r="JDW38" s="393"/>
      <c r="JDX38" s="393"/>
      <c r="JDY38" s="393"/>
      <c r="JDZ38" s="393"/>
      <c r="JEA38" s="393"/>
      <c r="JEB38" s="393"/>
      <c r="JEC38" s="393"/>
      <c r="JED38" s="393"/>
      <c r="JEE38" s="393"/>
      <c r="JEF38" s="393"/>
      <c r="JEG38" s="393"/>
      <c r="JEH38" s="393"/>
      <c r="JEI38" s="393"/>
      <c r="JEJ38" s="393"/>
      <c r="JEK38" s="393"/>
      <c r="JEL38" s="393"/>
      <c r="JEM38" s="393"/>
      <c r="JEN38" s="393"/>
      <c r="JEO38" s="393"/>
      <c r="JEP38" s="393"/>
      <c r="JEQ38" s="393"/>
      <c r="JER38" s="393"/>
      <c r="JES38" s="393"/>
      <c r="JET38" s="393"/>
      <c r="JEU38" s="393"/>
      <c r="JEV38" s="393"/>
      <c r="JEW38" s="393"/>
      <c r="JEX38" s="393"/>
      <c r="JEY38" s="393"/>
      <c r="JEZ38" s="393"/>
      <c r="JFA38" s="393"/>
      <c r="JFB38" s="393"/>
      <c r="JFC38" s="393"/>
      <c r="JFD38" s="393"/>
      <c r="JFE38" s="393"/>
      <c r="JFF38" s="393"/>
      <c r="JFG38" s="393"/>
      <c r="JFH38" s="393"/>
      <c r="JFI38" s="393"/>
      <c r="JFJ38" s="393"/>
      <c r="JFK38" s="393"/>
      <c r="JFL38" s="393"/>
      <c r="JFM38" s="393"/>
      <c r="JFN38" s="393"/>
      <c r="JFO38" s="393"/>
      <c r="JFP38" s="393"/>
      <c r="JFQ38" s="393"/>
      <c r="JFR38" s="393"/>
      <c r="JFS38" s="393"/>
      <c r="JFT38" s="393"/>
      <c r="JFU38" s="393"/>
      <c r="JFV38" s="393"/>
      <c r="JFW38" s="393"/>
      <c r="JFX38" s="393"/>
      <c r="JFY38" s="393"/>
      <c r="JFZ38" s="393"/>
      <c r="JGA38" s="393"/>
      <c r="JGB38" s="393"/>
      <c r="JGC38" s="393"/>
      <c r="JGD38" s="393"/>
      <c r="JGE38" s="393"/>
      <c r="JGF38" s="393"/>
      <c r="JGG38" s="393"/>
      <c r="JGH38" s="393"/>
      <c r="JGI38" s="393"/>
      <c r="JGJ38" s="393"/>
      <c r="JGK38" s="393"/>
      <c r="JGL38" s="393"/>
      <c r="JGM38" s="393"/>
      <c r="JGN38" s="393"/>
      <c r="JGO38" s="393"/>
      <c r="JGP38" s="393"/>
      <c r="JGQ38" s="393"/>
      <c r="JGR38" s="393"/>
      <c r="JGS38" s="393"/>
      <c r="JGT38" s="393"/>
      <c r="JGU38" s="393"/>
      <c r="JGV38" s="393"/>
      <c r="JGW38" s="393"/>
      <c r="JGX38" s="393"/>
      <c r="JGY38" s="393"/>
      <c r="JGZ38" s="393"/>
      <c r="JHA38" s="393"/>
      <c r="JHB38" s="393"/>
      <c r="JHC38" s="393"/>
      <c r="JHD38" s="393"/>
      <c r="JHE38" s="393"/>
      <c r="JHF38" s="393"/>
      <c r="JHG38" s="393"/>
      <c r="JHH38" s="393"/>
      <c r="JHI38" s="393"/>
      <c r="JHJ38" s="393"/>
      <c r="JHK38" s="393"/>
      <c r="JHL38" s="393"/>
      <c r="JHM38" s="393"/>
      <c r="JHN38" s="393"/>
      <c r="JHO38" s="393"/>
      <c r="JHP38" s="393"/>
      <c r="JHQ38" s="393"/>
      <c r="JHR38" s="393"/>
      <c r="JHS38" s="393"/>
      <c r="JHT38" s="393"/>
      <c r="JHU38" s="393"/>
      <c r="JHV38" s="393"/>
      <c r="JHW38" s="393"/>
      <c r="JHX38" s="393"/>
      <c r="JHY38" s="393"/>
      <c r="JHZ38" s="393"/>
      <c r="JIA38" s="393"/>
      <c r="JIB38" s="393"/>
      <c r="JIC38" s="393"/>
      <c r="JID38" s="393"/>
      <c r="JIE38" s="393"/>
      <c r="JIF38" s="393"/>
      <c r="JIG38" s="393"/>
      <c r="JIH38" s="393"/>
      <c r="JII38" s="393"/>
      <c r="JIJ38" s="393"/>
      <c r="JIK38" s="393"/>
      <c r="JIL38" s="393"/>
      <c r="JIM38" s="393"/>
      <c r="JIN38" s="393"/>
      <c r="JIO38" s="393"/>
      <c r="JIP38" s="393"/>
      <c r="JIQ38" s="393"/>
      <c r="JIR38" s="393"/>
      <c r="JIS38" s="393"/>
      <c r="JIT38" s="393"/>
      <c r="JIU38" s="393"/>
      <c r="JIV38" s="393"/>
      <c r="JIW38" s="393"/>
      <c r="JIX38" s="393"/>
      <c r="JIY38" s="393"/>
      <c r="JIZ38" s="393"/>
      <c r="JJA38" s="393"/>
      <c r="JJB38" s="393"/>
      <c r="JJC38" s="393"/>
      <c r="JJD38" s="393"/>
      <c r="JJE38" s="393"/>
      <c r="JJF38" s="393"/>
      <c r="JJG38" s="393"/>
      <c r="JJH38" s="393"/>
      <c r="JJI38" s="393"/>
      <c r="JJJ38" s="393"/>
      <c r="JJK38" s="393"/>
      <c r="JJL38" s="393"/>
      <c r="JJM38" s="393"/>
      <c r="JJN38" s="393"/>
      <c r="JJO38" s="393"/>
      <c r="JJP38" s="393"/>
      <c r="JJQ38" s="393"/>
      <c r="JJR38" s="393"/>
      <c r="JJS38" s="393"/>
      <c r="JJT38" s="393"/>
      <c r="JJU38" s="393"/>
      <c r="JJV38" s="393"/>
      <c r="JJW38" s="393"/>
      <c r="JJX38" s="393"/>
      <c r="JJY38" s="393"/>
      <c r="JJZ38" s="393"/>
      <c r="JKA38" s="393"/>
      <c r="JKB38" s="393"/>
      <c r="JKC38" s="393"/>
      <c r="JKD38" s="393"/>
      <c r="JKE38" s="393"/>
      <c r="JKF38" s="393"/>
      <c r="JKG38" s="393"/>
      <c r="JKH38" s="393"/>
      <c r="JKI38" s="393"/>
      <c r="JKJ38" s="393"/>
      <c r="JKK38" s="393"/>
      <c r="JKL38" s="393"/>
      <c r="JKM38" s="393"/>
      <c r="JKN38" s="393"/>
      <c r="JKO38" s="393"/>
      <c r="JKP38" s="393"/>
      <c r="JKQ38" s="393"/>
      <c r="JKR38" s="393"/>
      <c r="JKS38" s="393"/>
      <c r="JKT38" s="393"/>
      <c r="JKU38" s="393"/>
      <c r="JKV38" s="393"/>
      <c r="JKW38" s="393"/>
      <c r="JKX38" s="393"/>
      <c r="JKY38" s="393"/>
      <c r="JKZ38" s="393"/>
      <c r="JLA38" s="393"/>
      <c r="JLB38" s="393"/>
      <c r="JLC38" s="393"/>
      <c r="JLD38" s="393"/>
      <c r="JLE38" s="393"/>
      <c r="JLF38" s="393"/>
      <c r="JLG38" s="393"/>
      <c r="JLH38" s="393"/>
      <c r="JLI38" s="393"/>
      <c r="JLJ38" s="393"/>
      <c r="JLK38" s="393"/>
      <c r="JLL38" s="393"/>
      <c r="JLM38" s="393"/>
      <c r="JLN38" s="393"/>
      <c r="JLO38" s="393"/>
      <c r="JLP38" s="393"/>
      <c r="JLQ38" s="393"/>
      <c r="JLR38" s="393"/>
      <c r="JLS38" s="393"/>
      <c r="JLT38" s="393"/>
      <c r="JLU38" s="393"/>
      <c r="JLV38" s="393"/>
      <c r="JLW38" s="393"/>
      <c r="JLX38" s="393"/>
      <c r="JLY38" s="393"/>
      <c r="JLZ38" s="393"/>
      <c r="JMA38" s="393"/>
      <c r="JMB38" s="393"/>
      <c r="JMC38" s="393"/>
      <c r="JMD38" s="393"/>
      <c r="JME38" s="393"/>
      <c r="JMF38" s="393"/>
      <c r="JMG38" s="393"/>
      <c r="JMH38" s="393"/>
      <c r="JMI38" s="393"/>
      <c r="JMJ38" s="393"/>
      <c r="JMK38" s="393"/>
      <c r="JML38" s="393"/>
      <c r="JMM38" s="393"/>
      <c r="JMN38" s="393"/>
      <c r="JMO38" s="393"/>
      <c r="JMP38" s="393"/>
      <c r="JMQ38" s="393"/>
      <c r="JMR38" s="393"/>
      <c r="JMS38" s="393"/>
      <c r="JMT38" s="393"/>
      <c r="JMU38" s="393"/>
      <c r="JMV38" s="393"/>
      <c r="JMW38" s="393"/>
      <c r="JMX38" s="393"/>
      <c r="JMY38" s="393"/>
      <c r="JMZ38" s="393"/>
      <c r="JNA38" s="393"/>
      <c r="JNB38" s="393"/>
      <c r="JNC38" s="393"/>
      <c r="JND38" s="393"/>
      <c r="JNE38" s="393"/>
      <c r="JNF38" s="393"/>
      <c r="JNG38" s="393"/>
      <c r="JNH38" s="393"/>
      <c r="JNI38" s="393"/>
      <c r="JNJ38" s="393"/>
      <c r="JNK38" s="393"/>
      <c r="JNL38" s="393"/>
      <c r="JNM38" s="393"/>
      <c r="JNN38" s="393"/>
      <c r="JNO38" s="393"/>
      <c r="JNP38" s="393"/>
      <c r="JNQ38" s="393"/>
      <c r="JNR38" s="393"/>
      <c r="JNS38" s="393"/>
      <c r="JNT38" s="393"/>
      <c r="JNU38" s="393"/>
      <c r="JNV38" s="393"/>
      <c r="JNW38" s="393"/>
      <c r="JNX38" s="393"/>
      <c r="JNY38" s="393"/>
      <c r="JNZ38" s="393"/>
      <c r="JOA38" s="393"/>
      <c r="JOB38" s="393"/>
      <c r="JOC38" s="393"/>
      <c r="JOD38" s="393"/>
      <c r="JOE38" s="393"/>
      <c r="JOF38" s="393"/>
      <c r="JOG38" s="393"/>
      <c r="JOH38" s="393"/>
      <c r="JOI38" s="393"/>
      <c r="JOJ38" s="393"/>
      <c r="JOK38" s="393"/>
      <c r="JOL38" s="393"/>
      <c r="JOM38" s="393"/>
      <c r="JON38" s="393"/>
      <c r="JOO38" s="393"/>
      <c r="JOP38" s="393"/>
      <c r="JOQ38" s="393"/>
      <c r="JOR38" s="393"/>
      <c r="JOS38" s="393"/>
      <c r="JOT38" s="393"/>
      <c r="JOU38" s="393"/>
      <c r="JOV38" s="393"/>
      <c r="JOW38" s="393"/>
      <c r="JOX38" s="393"/>
      <c r="JOY38" s="393"/>
      <c r="JOZ38" s="393"/>
      <c r="JPA38" s="393"/>
      <c r="JPB38" s="393"/>
      <c r="JPC38" s="393"/>
      <c r="JPD38" s="393"/>
      <c r="JPE38" s="393"/>
      <c r="JPF38" s="393"/>
      <c r="JPG38" s="393"/>
      <c r="JPH38" s="393"/>
      <c r="JPI38" s="393"/>
      <c r="JPJ38" s="393"/>
      <c r="JPK38" s="393"/>
      <c r="JPL38" s="393"/>
      <c r="JPM38" s="393"/>
      <c r="JPN38" s="393"/>
      <c r="JPO38" s="393"/>
      <c r="JPP38" s="393"/>
      <c r="JPQ38" s="393"/>
      <c r="JPR38" s="393"/>
      <c r="JPS38" s="393"/>
      <c r="JPT38" s="393"/>
      <c r="JPU38" s="393"/>
      <c r="JPV38" s="393"/>
      <c r="JPW38" s="393"/>
      <c r="JPX38" s="393"/>
      <c r="JPY38" s="393"/>
      <c r="JPZ38" s="393"/>
      <c r="JQA38" s="393"/>
      <c r="JQB38" s="393"/>
      <c r="JQC38" s="393"/>
      <c r="JQD38" s="393"/>
      <c r="JQE38" s="393"/>
      <c r="JQF38" s="393"/>
      <c r="JQG38" s="393"/>
      <c r="JQH38" s="393"/>
      <c r="JQI38" s="393"/>
      <c r="JQJ38" s="393"/>
      <c r="JQK38" s="393"/>
      <c r="JQL38" s="393"/>
      <c r="JQM38" s="393"/>
      <c r="JQN38" s="393"/>
      <c r="JQO38" s="393"/>
      <c r="JQP38" s="393"/>
      <c r="JQQ38" s="393"/>
      <c r="JQR38" s="393"/>
      <c r="JQS38" s="393"/>
      <c r="JQT38" s="393"/>
      <c r="JQU38" s="393"/>
      <c r="JQV38" s="393"/>
      <c r="JQW38" s="393"/>
      <c r="JQX38" s="393"/>
      <c r="JQY38" s="393"/>
      <c r="JQZ38" s="393"/>
      <c r="JRA38" s="393"/>
      <c r="JRB38" s="393"/>
      <c r="JRC38" s="393"/>
      <c r="JRD38" s="393"/>
      <c r="JRE38" s="393"/>
      <c r="JRF38" s="393"/>
      <c r="JRG38" s="393"/>
      <c r="JRH38" s="393"/>
      <c r="JRI38" s="393"/>
      <c r="JRJ38" s="393"/>
      <c r="JRK38" s="393"/>
      <c r="JRL38" s="393"/>
      <c r="JRM38" s="393"/>
      <c r="JRN38" s="393"/>
      <c r="JRO38" s="393"/>
      <c r="JRP38" s="393"/>
      <c r="JRQ38" s="393"/>
      <c r="JRR38" s="393"/>
      <c r="JRS38" s="393"/>
      <c r="JRT38" s="393"/>
      <c r="JRU38" s="393"/>
      <c r="JRV38" s="393"/>
      <c r="JRW38" s="393"/>
      <c r="JRX38" s="393"/>
      <c r="JRY38" s="393"/>
      <c r="JRZ38" s="393"/>
      <c r="JSA38" s="393"/>
      <c r="JSB38" s="393"/>
      <c r="JSC38" s="393"/>
      <c r="JSD38" s="393"/>
      <c r="JSE38" s="393"/>
      <c r="JSF38" s="393"/>
      <c r="JSG38" s="393"/>
      <c r="JSH38" s="393"/>
      <c r="JSI38" s="393"/>
      <c r="JSJ38" s="393"/>
      <c r="JSK38" s="393"/>
      <c r="JSL38" s="393"/>
      <c r="JSM38" s="393"/>
      <c r="JSN38" s="393"/>
      <c r="JSO38" s="393"/>
      <c r="JSP38" s="393"/>
      <c r="JSQ38" s="393"/>
      <c r="JSR38" s="393"/>
      <c r="JSS38" s="393"/>
      <c r="JST38" s="393"/>
      <c r="JSU38" s="393"/>
      <c r="JSV38" s="393"/>
      <c r="JSW38" s="393"/>
      <c r="JSX38" s="393"/>
      <c r="JSY38" s="393"/>
      <c r="JSZ38" s="393"/>
      <c r="JTA38" s="393"/>
      <c r="JTB38" s="393"/>
      <c r="JTC38" s="393"/>
      <c r="JTD38" s="393"/>
      <c r="JTE38" s="393"/>
      <c r="JTF38" s="393"/>
      <c r="JTG38" s="393"/>
      <c r="JTH38" s="393"/>
      <c r="JTI38" s="393"/>
      <c r="JTJ38" s="393"/>
      <c r="JTK38" s="393"/>
      <c r="JTL38" s="393"/>
      <c r="JTM38" s="393"/>
      <c r="JTN38" s="393"/>
      <c r="JTO38" s="393"/>
      <c r="JTP38" s="393"/>
      <c r="JTQ38" s="393"/>
      <c r="JTR38" s="393"/>
      <c r="JTS38" s="393"/>
      <c r="JTT38" s="393"/>
      <c r="JTU38" s="393"/>
      <c r="JTV38" s="393"/>
      <c r="JTW38" s="393"/>
      <c r="JTX38" s="393"/>
      <c r="JTY38" s="393"/>
      <c r="JTZ38" s="393"/>
      <c r="JUA38" s="393"/>
      <c r="JUB38" s="393"/>
      <c r="JUC38" s="393"/>
      <c r="JUD38" s="393"/>
      <c r="JUE38" s="393"/>
      <c r="JUF38" s="393"/>
      <c r="JUG38" s="393"/>
      <c r="JUH38" s="393"/>
      <c r="JUI38" s="393"/>
      <c r="JUJ38" s="393"/>
      <c r="JUK38" s="393"/>
      <c r="JUL38" s="393"/>
      <c r="JUM38" s="393"/>
      <c r="JUN38" s="393"/>
      <c r="JUO38" s="393"/>
      <c r="JUP38" s="393"/>
      <c r="JUQ38" s="393"/>
      <c r="JUR38" s="393"/>
      <c r="JUS38" s="393"/>
      <c r="JUT38" s="393"/>
      <c r="JUU38" s="393"/>
      <c r="JUV38" s="393"/>
      <c r="JUW38" s="393"/>
      <c r="JUX38" s="393"/>
      <c r="JUY38" s="393"/>
      <c r="JUZ38" s="393"/>
      <c r="JVA38" s="393"/>
      <c r="JVB38" s="393"/>
      <c r="JVC38" s="393"/>
      <c r="JVD38" s="393"/>
      <c r="JVE38" s="393"/>
      <c r="JVF38" s="393"/>
      <c r="JVG38" s="393"/>
      <c r="JVH38" s="393"/>
      <c r="JVI38" s="393"/>
      <c r="JVJ38" s="393"/>
      <c r="JVK38" s="393"/>
      <c r="JVL38" s="393"/>
      <c r="JVM38" s="393"/>
      <c r="JVN38" s="393"/>
      <c r="JVO38" s="393"/>
      <c r="JVP38" s="393"/>
      <c r="JVQ38" s="393"/>
      <c r="JVR38" s="393"/>
      <c r="JVS38" s="393"/>
      <c r="JVT38" s="393"/>
      <c r="JVU38" s="393"/>
      <c r="JVV38" s="393"/>
      <c r="JVW38" s="393"/>
      <c r="JVX38" s="393"/>
      <c r="JVY38" s="393"/>
      <c r="JVZ38" s="393"/>
      <c r="JWA38" s="393"/>
      <c r="JWB38" s="393"/>
      <c r="JWC38" s="393"/>
      <c r="JWD38" s="393"/>
      <c r="JWE38" s="393"/>
      <c r="JWF38" s="393"/>
      <c r="JWG38" s="393"/>
      <c r="JWH38" s="393"/>
      <c r="JWI38" s="393"/>
      <c r="JWJ38" s="393"/>
      <c r="JWK38" s="393"/>
      <c r="JWL38" s="393"/>
      <c r="JWM38" s="393"/>
      <c r="JWN38" s="393"/>
      <c r="JWO38" s="393"/>
      <c r="JWP38" s="393"/>
      <c r="JWQ38" s="393"/>
      <c r="JWR38" s="393"/>
      <c r="JWS38" s="393"/>
      <c r="JWT38" s="393"/>
      <c r="JWU38" s="393"/>
      <c r="JWV38" s="393"/>
      <c r="JWW38" s="393"/>
      <c r="JWX38" s="393"/>
      <c r="JWY38" s="393"/>
      <c r="JWZ38" s="393"/>
      <c r="JXA38" s="393"/>
      <c r="JXB38" s="393"/>
      <c r="JXC38" s="393"/>
      <c r="JXD38" s="393"/>
      <c r="JXE38" s="393"/>
      <c r="JXF38" s="393"/>
      <c r="JXG38" s="393"/>
      <c r="JXH38" s="393"/>
      <c r="JXI38" s="393"/>
      <c r="JXJ38" s="393"/>
      <c r="JXK38" s="393"/>
      <c r="JXL38" s="393"/>
      <c r="JXM38" s="393"/>
      <c r="JXN38" s="393"/>
      <c r="JXO38" s="393"/>
      <c r="JXP38" s="393"/>
      <c r="JXQ38" s="393"/>
      <c r="JXR38" s="393"/>
      <c r="JXS38" s="393"/>
      <c r="JXT38" s="393"/>
      <c r="JXU38" s="393"/>
      <c r="JXV38" s="393"/>
      <c r="JXW38" s="393"/>
      <c r="JXX38" s="393"/>
      <c r="JXY38" s="393"/>
      <c r="JXZ38" s="393"/>
      <c r="JYA38" s="393"/>
      <c r="JYB38" s="393"/>
      <c r="JYC38" s="393"/>
      <c r="JYD38" s="393"/>
      <c r="JYE38" s="393"/>
      <c r="JYF38" s="393"/>
      <c r="JYG38" s="393"/>
      <c r="JYH38" s="393"/>
      <c r="JYI38" s="393"/>
      <c r="JYJ38" s="393"/>
      <c r="JYK38" s="393"/>
      <c r="JYL38" s="393"/>
      <c r="JYM38" s="393"/>
      <c r="JYN38" s="393"/>
      <c r="JYO38" s="393"/>
      <c r="JYP38" s="393"/>
      <c r="JYQ38" s="393"/>
      <c r="JYR38" s="393"/>
      <c r="JYS38" s="393"/>
      <c r="JYT38" s="393"/>
      <c r="JYU38" s="393"/>
      <c r="JYV38" s="393"/>
      <c r="JYW38" s="393"/>
      <c r="JYX38" s="393"/>
      <c r="JYY38" s="393"/>
      <c r="JYZ38" s="393"/>
      <c r="JZA38" s="393"/>
      <c r="JZB38" s="393"/>
      <c r="JZC38" s="393"/>
      <c r="JZD38" s="393"/>
      <c r="JZE38" s="393"/>
      <c r="JZF38" s="393"/>
      <c r="JZG38" s="393"/>
      <c r="JZH38" s="393"/>
      <c r="JZI38" s="393"/>
      <c r="JZJ38" s="393"/>
      <c r="JZK38" s="393"/>
      <c r="JZL38" s="393"/>
      <c r="JZM38" s="393"/>
      <c r="JZN38" s="393"/>
      <c r="JZO38" s="393"/>
      <c r="JZP38" s="393"/>
      <c r="JZQ38" s="393"/>
      <c r="JZR38" s="393"/>
      <c r="JZS38" s="393"/>
      <c r="JZT38" s="393"/>
      <c r="JZU38" s="393"/>
      <c r="JZV38" s="393"/>
      <c r="JZW38" s="393"/>
      <c r="JZX38" s="393"/>
      <c r="JZY38" s="393"/>
      <c r="JZZ38" s="393"/>
      <c r="KAA38" s="393"/>
      <c r="KAB38" s="393"/>
      <c r="KAC38" s="393"/>
      <c r="KAD38" s="393"/>
      <c r="KAE38" s="393"/>
      <c r="KAF38" s="393"/>
      <c r="KAG38" s="393"/>
      <c r="KAH38" s="393"/>
      <c r="KAI38" s="393"/>
      <c r="KAJ38" s="393"/>
      <c r="KAK38" s="393"/>
      <c r="KAL38" s="393"/>
      <c r="KAM38" s="393"/>
      <c r="KAN38" s="393"/>
      <c r="KAO38" s="393"/>
      <c r="KAP38" s="393"/>
      <c r="KAQ38" s="393"/>
      <c r="KAR38" s="393"/>
      <c r="KAS38" s="393"/>
      <c r="KAT38" s="393"/>
      <c r="KAU38" s="393"/>
      <c r="KAV38" s="393"/>
      <c r="KAW38" s="393"/>
      <c r="KAX38" s="393"/>
      <c r="KAY38" s="393"/>
      <c r="KAZ38" s="393"/>
      <c r="KBA38" s="393"/>
      <c r="KBB38" s="393"/>
      <c r="KBC38" s="393"/>
      <c r="KBD38" s="393"/>
      <c r="KBE38" s="393"/>
      <c r="KBF38" s="393"/>
      <c r="KBG38" s="393"/>
      <c r="KBH38" s="393"/>
      <c r="KBI38" s="393"/>
      <c r="KBJ38" s="393"/>
      <c r="KBK38" s="393"/>
      <c r="KBL38" s="393"/>
      <c r="KBM38" s="393"/>
      <c r="KBN38" s="393"/>
      <c r="KBO38" s="393"/>
      <c r="KBP38" s="393"/>
      <c r="KBQ38" s="393"/>
      <c r="KBR38" s="393"/>
      <c r="KBS38" s="393"/>
      <c r="KBT38" s="393"/>
      <c r="KBU38" s="393"/>
      <c r="KBV38" s="393"/>
      <c r="KBW38" s="393"/>
      <c r="KBX38" s="393"/>
      <c r="KBY38" s="393"/>
      <c r="KBZ38" s="393"/>
      <c r="KCA38" s="393"/>
      <c r="KCB38" s="393"/>
      <c r="KCC38" s="393"/>
      <c r="KCD38" s="393"/>
      <c r="KCE38" s="393"/>
      <c r="KCF38" s="393"/>
      <c r="KCG38" s="393"/>
      <c r="KCH38" s="393"/>
      <c r="KCI38" s="393"/>
      <c r="KCJ38" s="393"/>
      <c r="KCK38" s="393"/>
      <c r="KCL38" s="393"/>
      <c r="KCM38" s="393"/>
      <c r="KCN38" s="393"/>
      <c r="KCO38" s="393"/>
      <c r="KCP38" s="393"/>
      <c r="KCQ38" s="393"/>
      <c r="KCR38" s="393"/>
      <c r="KCS38" s="393"/>
      <c r="KCT38" s="393"/>
      <c r="KCU38" s="393"/>
      <c r="KCV38" s="393"/>
      <c r="KCW38" s="393"/>
      <c r="KCX38" s="393"/>
      <c r="KCY38" s="393"/>
      <c r="KCZ38" s="393"/>
      <c r="KDA38" s="393"/>
      <c r="KDB38" s="393"/>
      <c r="KDC38" s="393"/>
      <c r="KDD38" s="393"/>
      <c r="KDE38" s="393"/>
      <c r="KDF38" s="393"/>
      <c r="KDG38" s="393"/>
      <c r="KDH38" s="393"/>
      <c r="KDI38" s="393"/>
      <c r="KDJ38" s="393"/>
      <c r="KDK38" s="393"/>
      <c r="KDL38" s="393"/>
      <c r="KDM38" s="393"/>
      <c r="KDN38" s="393"/>
      <c r="KDO38" s="393"/>
      <c r="KDP38" s="393"/>
      <c r="KDQ38" s="393"/>
      <c r="KDR38" s="393"/>
      <c r="KDS38" s="393"/>
      <c r="KDT38" s="393"/>
      <c r="KDU38" s="393"/>
      <c r="KDV38" s="393"/>
      <c r="KDW38" s="393"/>
      <c r="KDX38" s="393"/>
      <c r="KDY38" s="393"/>
      <c r="KDZ38" s="393"/>
      <c r="KEA38" s="393"/>
      <c r="KEB38" s="393"/>
      <c r="KEC38" s="393"/>
      <c r="KED38" s="393"/>
      <c r="KEE38" s="393"/>
      <c r="KEF38" s="393"/>
      <c r="KEG38" s="393"/>
      <c r="KEH38" s="393"/>
      <c r="KEI38" s="393"/>
      <c r="KEJ38" s="393"/>
      <c r="KEK38" s="393"/>
      <c r="KEL38" s="393"/>
      <c r="KEM38" s="393"/>
      <c r="KEN38" s="393"/>
      <c r="KEO38" s="393"/>
      <c r="KEP38" s="393"/>
      <c r="KEQ38" s="393"/>
      <c r="KER38" s="393"/>
      <c r="KES38" s="393"/>
      <c r="KET38" s="393"/>
      <c r="KEU38" s="393"/>
      <c r="KEV38" s="393"/>
      <c r="KEW38" s="393"/>
      <c r="KEX38" s="393"/>
      <c r="KEY38" s="393"/>
      <c r="KEZ38" s="393"/>
      <c r="KFA38" s="393"/>
      <c r="KFB38" s="393"/>
      <c r="KFC38" s="393"/>
      <c r="KFD38" s="393"/>
      <c r="KFE38" s="393"/>
      <c r="KFF38" s="393"/>
      <c r="KFG38" s="393"/>
      <c r="KFH38" s="393"/>
      <c r="KFI38" s="393"/>
      <c r="KFJ38" s="393"/>
      <c r="KFK38" s="393"/>
      <c r="KFL38" s="393"/>
      <c r="KFM38" s="393"/>
      <c r="KFN38" s="393"/>
      <c r="KFO38" s="393"/>
      <c r="KFP38" s="393"/>
      <c r="KFQ38" s="393"/>
      <c r="KFR38" s="393"/>
      <c r="KFS38" s="393"/>
      <c r="KFT38" s="393"/>
      <c r="KFU38" s="393"/>
      <c r="KFV38" s="393"/>
      <c r="KFW38" s="393"/>
      <c r="KFX38" s="393"/>
      <c r="KFY38" s="393"/>
      <c r="KFZ38" s="393"/>
      <c r="KGA38" s="393"/>
      <c r="KGB38" s="393"/>
      <c r="KGC38" s="393"/>
      <c r="KGD38" s="393"/>
      <c r="KGE38" s="393"/>
      <c r="KGF38" s="393"/>
      <c r="KGG38" s="393"/>
      <c r="KGH38" s="393"/>
      <c r="KGI38" s="393"/>
      <c r="KGJ38" s="393"/>
      <c r="KGK38" s="393"/>
      <c r="KGL38" s="393"/>
      <c r="KGM38" s="393"/>
      <c r="KGN38" s="393"/>
      <c r="KGO38" s="393"/>
      <c r="KGP38" s="393"/>
      <c r="KGQ38" s="393"/>
      <c r="KGR38" s="393"/>
      <c r="KGS38" s="393"/>
      <c r="KGT38" s="393"/>
      <c r="KGU38" s="393"/>
      <c r="KGV38" s="393"/>
      <c r="KGW38" s="393"/>
      <c r="KGX38" s="393"/>
      <c r="KGY38" s="393"/>
      <c r="KGZ38" s="393"/>
      <c r="KHA38" s="393"/>
      <c r="KHB38" s="393"/>
      <c r="KHC38" s="393"/>
      <c r="KHD38" s="393"/>
      <c r="KHE38" s="393"/>
      <c r="KHF38" s="393"/>
      <c r="KHG38" s="393"/>
      <c r="KHH38" s="393"/>
      <c r="KHI38" s="393"/>
      <c r="KHJ38" s="393"/>
      <c r="KHK38" s="393"/>
      <c r="KHL38" s="393"/>
      <c r="KHM38" s="393"/>
      <c r="KHN38" s="393"/>
      <c r="KHO38" s="393"/>
      <c r="KHP38" s="393"/>
      <c r="KHQ38" s="393"/>
      <c r="KHR38" s="393"/>
      <c r="KHS38" s="393"/>
      <c r="KHT38" s="393"/>
      <c r="KHU38" s="393"/>
      <c r="KHV38" s="393"/>
      <c r="KHW38" s="393"/>
      <c r="KHX38" s="393"/>
      <c r="KHY38" s="393"/>
      <c r="KHZ38" s="393"/>
      <c r="KIA38" s="393"/>
      <c r="KIB38" s="393"/>
      <c r="KIC38" s="393"/>
      <c r="KID38" s="393"/>
      <c r="KIE38" s="393"/>
      <c r="KIF38" s="393"/>
      <c r="KIG38" s="393"/>
      <c r="KIH38" s="393"/>
      <c r="KII38" s="393"/>
      <c r="KIJ38" s="393"/>
      <c r="KIK38" s="393"/>
      <c r="KIL38" s="393"/>
      <c r="KIM38" s="393"/>
      <c r="KIN38" s="393"/>
      <c r="KIO38" s="393"/>
      <c r="KIP38" s="393"/>
      <c r="KIQ38" s="393"/>
      <c r="KIR38" s="393"/>
      <c r="KIS38" s="393"/>
      <c r="KIT38" s="393"/>
      <c r="KIU38" s="393"/>
      <c r="KIV38" s="393"/>
      <c r="KIW38" s="393"/>
      <c r="KIX38" s="393"/>
      <c r="KIY38" s="393"/>
      <c r="KIZ38" s="393"/>
      <c r="KJA38" s="393"/>
      <c r="KJB38" s="393"/>
      <c r="KJC38" s="393"/>
      <c r="KJD38" s="393"/>
      <c r="KJE38" s="393"/>
      <c r="KJF38" s="393"/>
      <c r="KJG38" s="393"/>
      <c r="KJH38" s="393"/>
      <c r="KJI38" s="393"/>
      <c r="KJJ38" s="393"/>
      <c r="KJK38" s="393"/>
      <c r="KJL38" s="393"/>
      <c r="KJM38" s="393"/>
      <c r="KJN38" s="393"/>
      <c r="KJO38" s="393"/>
      <c r="KJP38" s="393"/>
      <c r="KJQ38" s="393"/>
      <c r="KJR38" s="393"/>
      <c r="KJS38" s="393"/>
      <c r="KJT38" s="393"/>
      <c r="KJU38" s="393"/>
      <c r="KJV38" s="393"/>
      <c r="KJW38" s="393"/>
      <c r="KJX38" s="393"/>
      <c r="KJY38" s="393"/>
      <c r="KJZ38" s="393"/>
      <c r="KKA38" s="393"/>
      <c r="KKB38" s="393"/>
      <c r="KKC38" s="393"/>
      <c r="KKD38" s="393"/>
      <c r="KKE38" s="393"/>
      <c r="KKF38" s="393"/>
      <c r="KKG38" s="393"/>
      <c r="KKH38" s="393"/>
      <c r="KKI38" s="393"/>
      <c r="KKJ38" s="393"/>
      <c r="KKK38" s="393"/>
      <c r="KKL38" s="393"/>
      <c r="KKM38" s="393"/>
      <c r="KKN38" s="393"/>
      <c r="KKO38" s="393"/>
      <c r="KKP38" s="393"/>
      <c r="KKQ38" s="393"/>
      <c r="KKR38" s="393"/>
      <c r="KKS38" s="393"/>
      <c r="KKT38" s="393"/>
      <c r="KKU38" s="393"/>
      <c r="KKV38" s="393"/>
      <c r="KKW38" s="393"/>
      <c r="KKX38" s="393"/>
      <c r="KKY38" s="393"/>
      <c r="KKZ38" s="393"/>
      <c r="KLA38" s="393"/>
      <c r="KLB38" s="393"/>
      <c r="KLC38" s="393"/>
      <c r="KLD38" s="393"/>
      <c r="KLE38" s="393"/>
      <c r="KLF38" s="393"/>
      <c r="KLG38" s="393"/>
      <c r="KLH38" s="393"/>
      <c r="KLI38" s="393"/>
      <c r="KLJ38" s="393"/>
      <c r="KLK38" s="393"/>
      <c r="KLL38" s="393"/>
      <c r="KLM38" s="393"/>
      <c r="KLN38" s="393"/>
      <c r="KLO38" s="393"/>
      <c r="KLP38" s="393"/>
      <c r="KLQ38" s="393"/>
      <c r="KLR38" s="393"/>
      <c r="KLS38" s="393"/>
      <c r="KLT38" s="393"/>
      <c r="KLU38" s="393"/>
      <c r="KLV38" s="393"/>
      <c r="KLW38" s="393"/>
      <c r="KLX38" s="393"/>
      <c r="KLY38" s="393"/>
      <c r="KLZ38" s="393"/>
      <c r="KMA38" s="393"/>
      <c r="KMB38" s="393"/>
      <c r="KMC38" s="393"/>
      <c r="KMD38" s="393"/>
      <c r="KME38" s="393"/>
      <c r="KMF38" s="393"/>
      <c r="KMG38" s="393"/>
      <c r="KMH38" s="393"/>
      <c r="KMI38" s="393"/>
      <c r="KMJ38" s="393"/>
      <c r="KMK38" s="393"/>
      <c r="KML38" s="393"/>
      <c r="KMM38" s="393"/>
      <c r="KMN38" s="393"/>
      <c r="KMO38" s="393"/>
      <c r="KMP38" s="393"/>
      <c r="KMQ38" s="393"/>
      <c r="KMR38" s="393"/>
      <c r="KMS38" s="393"/>
      <c r="KMT38" s="393"/>
      <c r="KMU38" s="393"/>
      <c r="KMV38" s="393"/>
      <c r="KMW38" s="393"/>
      <c r="KMX38" s="393"/>
      <c r="KMY38" s="393"/>
      <c r="KMZ38" s="393"/>
      <c r="KNA38" s="393"/>
      <c r="KNB38" s="393"/>
      <c r="KNC38" s="393"/>
      <c r="KND38" s="393"/>
      <c r="KNE38" s="393"/>
      <c r="KNF38" s="393"/>
      <c r="KNG38" s="393"/>
      <c r="KNH38" s="393"/>
      <c r="KNI38" s="393"/>
      <c r="KNJ38" s="393"/>
      <c r="KNK38" s="393"/>
      <c r="KNL38" s="393"/>
      <c r="KNM38" s="393"/>
      <c r="KNN38" s="393"/>
      <c r="KNO38" s="393"/>
      <c r="KNP38" s="393"/>
      <c r="KNQ38" s="393"/>
      <c r="KNR38" s="393"/>
      <c r="KNS38" s="393"/>
      <c r="KNT38" s="393"/>
      <c r="KNU38" s="393"/>
      <c r="KNV38" s="393"/>
      <c r="KNW38" s="393"/>
      <c r="KNX38" s="393"/>
      <c r="KNY38" s="393"/>
      <c r="KNZ38" s="393"/>
      <c r="KOA38" s="393"/>
      <c r="KOB38" s="393"/>
      <c r="KOC38" s="393"/>
      <c r="KOD38" s="393"/>
      <c r="KOE38" s="393"/>
      <c r="KOF38" s="393"/>
      <c r="KOG38" s="393"/>
      <c r="KOH38" s="393"/>
      <c r="KOI38" s="393"/>
      <c r="KOJ38" s="393"/>
      <c r="KOK38" s="393"/>
      <c r="KOL38" s="393"/>
      <c r="KOM38" s="393"/>
      <c r="KON38" s="393"/>
      <c r="KOO38" s="393"/>
      <c r="KOP38" s="393"/>
      <c r="KOQ38" s="393"/>
      <c r="KOR38" s="393"/>
      <c r="KOS38" s="393"/>
      <c r="KOT38" s="393"/>
      <c r="KOU38" s="393"/>
      <c r="KOV38" s="393"/>
      <c r="KOW38" s="393"/>
      <c r="KOX38" s="393"/>
      <c r="KOY38" s="393"/>
      <c r="KOZ38" s="393"/>
      <c r="KPA38" s="393"/>
      <c r="KPB38" s="393"/>
      <c r="KPC38" s="393"/>
      <c r="KPD38" s="393"/>
      <c r="KPE38" s="393"/>
      <c r="KPF38" s="393"/>
      <c r="KPG38" s="393"/>
      <c r="KPH38" s="393"/>
      <c r="KPI38" s="393"/>
      <c r="KPJ38" s="393"/>
      <c r="KPK38" s="393"/>
      <c r="KPL38" s="393"/>
      <c r="KPM38" s="393"/>
      <c r="KPN38" s="393"/>
      <c r="KPO38" s="393"/>
      <c r="KPP38" s="393"/>
      <c r="KPQ38" s="393"/>
      <c r="KPR38" s="393"/>
      <c r="KPS38" s="393"/>
      <c r="KPT38" s="393"/>
      <c r="KPU38" s="393"/>
      <c r="KPV38" s="393"/>
      <c r="KPW38" s="393"/>
      <c r="KPX38" s="393"/>
      <c r="KPY38" s="393"/>
      <c r="KPZ38" s="393"/>
      <c r="KQA38" s="393"/>
      <c r="KQB38" s="393"/>
      <c r="KQC38" s="393"/>
      <c r="KQD38" s="393"/>
      <c r="KQE38" s="393"/>
      <c r="KQF38" s="393"/>
      <c r="KQG38" s="393"/>
      <c r="KQH38" s="393"/>
      <c r="KQI38" s="393"/>
      <c r="KQJ38" s="393"/>
      <c r="KQK38" s="393"/>
      <c r="KQL38" s="393"/>
      <c r="KQM38" s="393"/>
      <c r="KQN38" s="393"/>
      <c r="KQO38" s="393"/>
      <c r="KQP38" s="393"/>
      <c r="KQQ38" s="393"/>
      <c r="KQR38" s="393"/>
      <c r="KQS38" s="393"/>
      <c r="KQT38" s="393"/>
      <c r="KQU38" s="393"/>
      <c r="KQV38" s="393"/>
      <c r="KQW38" s="393"/>
      <c r="KQX38" s="393"/>
      <c r="KQY38" s="393"/>
      <c r="KQZ38" s="393"/>
      <c r="KRA38" s="393"/>
      <c r="KRB38" s="393"/>
      <c r="KRC38" s="393"/>
      <c r="KRD38" s="393"/>
      <c r="KRE38" s="393"/>
      <c r="KRF38" s="393"/>
      <c r="KRG38" s="393"/>
      <c r="KRH38" s="393"/>
      <c r="KRI38" s="393"/>
      <c r="KRJ38" s="393"/>
      <c r="KRK38" s="393"/>
      <c r="KRL38" s="393"/>
      <c r="KRM38" s="393"/>
      <c r="KRN38" s="393"/>
      <c r="KRO38" s="393"/>
      <c r="KRP38" s="393"/>
      <c r="KRQ38" s="393"/>
      <c r="KRR38" s="393"/>
      <c r="KRS38" s="393"/>
      <c r="KRT38" s="393"/>
      <c r="KRU38" s="393"/>
      <c r="KRV38" s="393"/>
      <c r="KRW38" s="393"/>
      <c r="KRX38" s="393"/>
      <c r="KRY38" s="393"/>
      <c r="KRZ38" s="393"/>
      <c r="KSA38" s="393"/>
      <c r="KSB38" s="393"/>
      <c r="KSC38" s="393"/>
      <c r="KSD38" s="393"/>
      <c r="KSE38" s="393"/>
      <c r="KSF38" s="393"/>
      <c r="KSG38" s="393"/>
      <c r="KSH38" s="393"/>
      <c r="KSI38" s="393"/>
      <c r="KSJ38" s="393"/>
      <c r="KSK38" s="393"/>
      <c r="KSL38" s="393"/>
      <c r="KSM38" s="393"/>
      <c r="KSN38" s="393"/>
      <c r="KSO38" s="393"/>
      <c r="KSP38" s="393"/>
      <c r="KSQ38" s="393"/>
      <c r="KSR38" s="393"/>
      <c r="KSS38" s="393"/>
      <c r="KST38" s="393"/>
      <c r="KSU38" s="393"/>
      <c r="KSV38" s="393"/>
      <c r="KSW38" s="393"/>
      <c r="KSX38" s="393"/>
      <c r="KSY38" s="393"/>
      <c r="KSZ38" s="393"/>
      <c r="KTA38" s="393"/>
      <c r="KTB38" s="393"/>
      <c r="KTC38" s="393"/>
      <c r="KTD38" s="393"/>
      <c r="KTE38" s="393"/>
      <c r="KTF38" s="393"/>
      <c r="KTG38" s="393"/>
      <c r="KTH38" s="393"/>
      <c r="KTI38" s="393"/>
      <c r="KTJ38" s="393"/>
      <c r="KTK38" s="393"/>
      <c r="KTL38" s="393"/>
      <c r="KTM38" s="393"/>
      <c r="KTN38" s="393"/>
      <c r="KTO38" s="393"/>
      <c r="KTP38" s="393"/>
      <c r="KTQ38" s="393"/>
      <c r="KTR38" s="393"/>
      <c r="KTS38" s="393"/>
      <c r="KTT38" s="393"/>
      <c r="KTU38" s="393"/>
      <c r="KTV38" s="393"/>
      <c r="KTW38" s="393"/>
      <c r="KTX38" s="393"/>
      <c r="KTY38" s="393"/>
      <c r="KTZ38" s="393"/>
      <c r="KUA38" s="393"/>
      <c r="KUB38" s="393"/>
      <c r="KUC38" s="393"/>
      <c r="KUD38" s="393"/>
      <c r="KUE38" s="393"/>
      <c r="KUF38" s="393"/>
      <c r="KUG38" s="393"/>
      <c r="KUH38" s="393"/>
      <c r="KUI38" s="393"/>
      <c r="KUJ38" s="393"/>
      <c r="KUK38" s="393"/>
      <c r="KUL38" s="393"/>
      <c r="KUM38" s="393"/>
      <c r="KUN38" s="393"/>
      <c r="KUO38" s="393"/>
      <c r="KUP38" s="393"/>
      <c r="KUQ38" s="393"/>
      <c r="KUR38" s="393"/>
      <c r="KUS38" s="393"/>
      <c r="KUT38" s="393"/>
      <c r="KUU38" s="393"/>
      <c r="KUV38" s="393"/>
      <c r="KUW38" s="393"/>
      <c r="KUX38" s="393"/>
      <c r="KUY38" s="393"/>
      <c r="KUZ38" s="393"/>
      <c r="KVA38" s="393"/>
      <c r="KVB38" s="393"/>
      <c r="KVC38" s="393"/>
      <c r="KVD38" s="393"/>
      <c r="KVE38" s="393"/>
      <c r="KVF38" s="393"/>
      <c r="KVG38" s="393"/>
      <c r="KVH38" s="393"/>
      <c r="KVI38" s="393"/>
      <c r="KVJ38" s="393"/>
      <c r="KVK38" s="393"/>
      <c r="KVL38" s="393"/>
      <c r="KVM38" s="393"/>
      <c r="KVN38" s="393"/>
      <c r="KVO38" s="393"/>
      <c r="KVP38" s="393"/>
      <c r="KVQ38" s="393"/>
      <c r="KVR38" s="393"/>
      <c r="KVS38" s="393"/>
      <c r="KVT38" s="393"/>
      <c r="KVU38" s="393"/>
      <c r="KVV38" s="393"/>
      <c r="KVW38" s="393"/>
      <c r="KVX38" s="393"/>
      <c r="KVY38" s="393"/>
      <c r="KVZ38" s="393"/>
      <c r="KWA38" s="393"/>
      <c r="KWB38" s="393"/>
      <c r="KWC38" s="393"/>
      <c r="KWD38" s="393"/>
      <c r="KWE38" s="393"/>
      <c r="KWF38" s="393"/>
      <c r="KWG38" s="393"/>
      <c r="KWH38" s="393"/>
      <c r="KWI38" s="393"/>
      <c r="KWJ38" s="393"/>
      <c r="KWK38" s="393"/>
      <c r="KWL38" s="393"/>
      <c r="KWM38" s="393"/>
      <c r="KWN38" s="393"/>
      <c r="KWO38" s="393"/>
      <c r="KWP38" s="393"/>
      <c r="KWQ38" s="393"/>
      <c r="KWR38" s="393"/>
      <c r="KWS38" s="393"/>
      <c r="KWT38" s="393"/>
      <c r="KWU38" s="393"/>
      <c r="KWV38" s="393"/>
      <c r="KWW38" s="393"/>
      <c r="KWX38" s="393"/>
      <c r="KWY38" s="393"/>
      <c r="KWZ38" s="393"/>
      <c r="KXA38" s="393"/>
      <c r="KXB38" s="393"/>
      <c r="KXC38" s="393"/>
      <c r="KXD38" s="393"/>
      <c r="KXE38" s="393"/>
      <c r="KXF38" s="393"/>
      <c r="KXG38" s="393"/>
      <c r="KXH38" s="393"/>
      <c r="KXI38" s="393"/>
      <c r="KXJ38" s="393"/>
      <c r="KXK38" s="393"/>
      <c r="KXL38" s="393"/>
      <c r="KXM38" s="393"/>
      <c r="KXN38" s="393"/>
      <c r="KXO38" s="393"/>
      <c r="KXP38" s="393"/>
      <c r="KXQ38" s="393"/>
      <c r="KXR38" s="393"/>
      <c r="KXS38" s="393"/>
      <c r="KXT38" s="393"/>
      <c r="KXU38" s="393"/>
      <c r="KXV38" s="393"/>
      <c r="KXW38" s="393"/>
      <c r="KXX38" s="393"/>
      <c r="KXY38" s="393"/>
      <c r="KXZ38" s="393"/>
      <c r="KYA38" s="393"/>
      <c r="KYB38" s="393"/>
      <c r="KYC38" s="393"/>
      <c r="KYD38" s="393"/>
      <c r="KYE38" s="393"/>
      <c r="KYF38" s="393"/>
      <c r="KYG38" s="393"/>
      <c r="KYH38" s="393"/>
      <c r="KYI38" s="393"/>
      <c r="KYJ38" s="393"/>
      <c r="KYK38" s="393"/>
      <c r="KYL38" s="393"/>
      <c r="KYM38" s="393"/>
      <c r="KYN38" s="393"/>
      <c r="KYO38" s="393"/>
      <c r="KYP38" s="393"/>
      <c r="KYQ38" s="393"/>
      <c r="KYR38" s="393"/>
      <c r="KYS38" s="393"/>
      <c r="KYT38" s="393"/>
      <c r="KYU38" s="393"/>
      <c r="KYV38" s="393"/>
      <c r="KYW38" s="393"/>
      <c r="KYX38" s="393"/>
      <c r="KYY38" s="393"/>
      <c r="KYZ38" s="393"/>
      <c r="KZA38" s="393"/>
      <c r="KZB38" s="393"/>
      <c r="KZC38" s="393"/>
      <c r="KZD38" s="393"/>
      <c r="KZE38" s="393"/>
      <c r="KZF38" s="393"/>
      <c r="KZG38" s="393"/>
      <c r="KZH38" s="393"/>
      <c r="KZI38" s="393"/>
      <c r="KZJ38" s="393"/>
      <c r="KZK38" s="393"/>
      <c r="KZL38" s="393"/>
      <c r="KZM38" s="393"/>
      <c r="KZN38" s="393"/>
      <c r="KZO38" s="393"/>
      <c r="KZP38" s="393"/>
      <c r="KZQ38" s="393"/>
      <c r="KZR38" s="393"/>
      <c r="KZS38" s="393"/>
      <c r="KZT38" s="393"/>
      <c r="KZU38" s="393"/>
      <c r="KZV38" s="393"/>
      <c r="KZW38" s="393"/>
      <c r="KZX38" s="393"/>
      <c r="KZY38" s="393"/>
      <c r="KZZ38" s="393"/>
      <c r="LAA38" s="393"/>
      <c r="LAB38" s="393"/>
      <c r="LAC38" s="393"/>
      <c r="LAD38" s="393"/>
      <c r="LAE38" s="393"/>
      <c r="LAF38" s="393"/>
      <c r="LAG38" s="393"/>
      <c r="LAH38" s="393"/>
      <c r="LAI38" s="393"/>
      <c r="LAJ38" s="393"/>
      <c r="LAK38" s="393"/>
      <c r="LAL38" s="393"/>
      <c r="LAM38" s="393"/>
      <c r="LAN38" s="393"/>
      <c r="LAO38" s="393"/>
      <c r="LAP38" s="393"/>
      <c r="LAQ38" s="393"/>
      <c r="LAR38" s="393"/>
      <c r="LAS38" s="393"/>
      <c r="LAT38" s="393"/>
      <c r="LAU38" s="393"/>
      <c r="LAV38" s="393"/>
      <c r="LAW38" s="393"/>
      <c r="LAX38" s="393"/>
      <c r="LAY38" s="393"/>
      <c r="LAZ38" s="393"/>
      <c r="LBA38" s="393"/>
      <c r="LBB38" s="393"/>
      <c r="LBC38" s="393"/>
      <c r="LBD38" s="393"/>
      <c r="LBE38" s="393"/>
      <c r="LBF38" s="393"/>
      <c r="LBG38" s="393"/>
      <c r="LBH38" s="393"/>
      <c r="LBI38" s="393"/>
      <c r="LBJ38" s="393"/>
      <c r="LBK38" s="393"/>
      <c r="LBL38" s="393"/>
      <c r="LBM38" s="393"/>
      <c r="LBN38" s="393"/>
      <c r="LBO38" s="393"/>
      <c r="LBP38" s="393"/>
      <c r="LBQ38" s="393"/>
      <c r="LBR38" s="393"/>
      <c r="LBS38" s="393"/>
      <c r="LBT38" s="393"/>
      <c r="LBU38" s="393"/>
      <c r="LBV38" s="393"/>
      <c r="LBW38" s="393"/>
      <c r="LBX38" s="393"/>
      <c r="LBY38" s="393"/>
      <c r="LBZ38" s="393"/>
      <c r="LCA38" s="393"/>
      <c r="LCB38" s="393"/>
      <c r="LCC38" s="393"/>
      <c r="LCD38" s="393"/>
      <c r="LCE38" s="393"/>
      <c r="LCF38" s="393"/>
      <c r="LCG38" s="393"/>
      <c r="LCH38" s="393"/>
      <c r="LCI38" s="393"/>
      <c r="LCJ38" s="393"/>
      <c r="LCK38" s="393"/>
      <c r="LCL38" s="393"/>
      <c r="LCM38" s="393"/>
      <c r="LCN38" s="393"/>
      <c r="LCO38" s="393"/>
      <c r="LCP38" s="393"/>
      <c r="LCQ38" s="393"/>
      <c r="LCR38" s="393"/>
      <c r="LCS38" s="393"/>
      <c r="LCT38" s="393"/>
      <c r="LCU38" s="393"/>
      <c r="LCV38" s="393"/>
      <c r="LCW38" s="393"/>
      <c r="LCX38" s="393"/>
      <c r="LCY38" s="393"/>
      <c r="LCZ38" s="393"/>
      <c r="LDA38" s="393"/>
      <c r="LDB38" s="393"/>
      <c r="LDC38" s="393"/>
      <c r="LDD38" s="393"/>
      <c r="LDE38" s="393"/>
      <c r="LDF38" s="393"/>
      <c r="LDG38" s="393"/>
      <c r="LDH38" s="393"/>
      <c r="LDI38" s="393"/>
      <c r="LDJ38" s="393"/>
      <c r="LDK38" s="393"/>
      <c r="LDL38" s="393"/>
      <c r="LDM38" s="393"/>
      <c r="LDN38" s="393"/>
      <c r="LDO38" s="393"/>
      <c r="LDP38" s="393"/>
      <c r="LDQ38" s="393"/>
      <c r="LDR38" s="393"/>
      <c r="LDS38" s="393"/>
      <c r="LDT38" s="393"/>
      <c r="LDU38" s="393"/>
      <c r="LDV38" s="393"/>
      <c r="LDW38" s="393"/>
      <c r="LDX38" s="393"/>
      <c r="LDY38" s="393"/>
      <c r="LDZ38" s="393"/>
      <c r="LEA38" s="393"/>
      <c r="LEB38" s="393"/>
      <c r="LEC38" s="393"/>
      <c r="LED38" s="393"/>
      <c r="LEE38" s="393"/>
      <c r="LEF38" s="393"/>
      <c r="LEG38" s="393"/>
      <c r="LEH38" s="393"/>
      <c r="LEI38" s="393"/>
      <c r="LEJ38" s="393"/>
      <c r="LEK38" s="393"/>
      <c r="LEL38" s="393"/>
      <c r="LEM38" s="393"/>
      <c r="LEN38" s="393"/>
      <c r="LEO38" s="393"/>
      <c r="LEP38" s="393"/>
      <c r="LEQ38" s="393"/>
      <c r="LER38" s="393"/>
      <c r="LES38" s="393"/>
      <c r="LET38" s="393"/>
      <c r="LEU38" s="393"/>
      <c r="LEV38" s="393"/>
      <c r="LEW38" s="393"/>
      <c r="LEX38" s="393"/>
      <c r="LEY38" s="393"/>
      <c r="LEZ38" s="393"/>
      <c r="LFA38" s="393"/>
      <c r="LFB38" s="393"/>
      <c r="LFC38" s="393"/>
      <c r="LFD38" s="393"/>
      <c r="LFE38" s="393"/>
      <c r="LFF38" s="393"/>
      <c r="LFG38" s="393"/>
      <c r="LFH38" s="393"/>
      <c r="LFI38" s="393"/>
      <c r="LFJ38" s="393"/>
      <c r="LFK38" s="393"/>
      <c r="LFL38" s="393"/>
      <c r="LFM38" s="393"/>
      <c r="LFN38" s="393"/>
      <c r="LFO38" s="393"/>
      <c r="LFP38" s="393"/>
      <c r="LFQ38" s="393"/>
      <c r="LFR38" s="393"/>
      <c r="LFS38" s="393"/>
      <c r="LFT38" s="393"/>
      <c r="LFU38" s="393"/>
      <c r="LFV38" s="393"/>
      <c r="LFW38" s="393"/>
      <c r="LFX38" s="393"/>
      <c r="LFY38" s="393"/>
      <c r="LFZ38" s="393"/>
      <c r="LGA38" s="393"/>
      <c r="LGB38" s="393"/>
      <c r="LGC38" s="393"/>
      <c r="LGD38" s="393"/>
      <c r="LGE38" s="393"/>
      <c r="LGF38" s="393"/>
      <c r="LGG38" s="393"/>
      <c r="LGH38" s="393"/>
      <c r="LGI38" s="393"/>
      <c r="LGJ38" s="393"/>
      <c r="LGK38" s="393"/>
      <c r="LGL38" s="393"/>
      <c r="LGM38" s="393"/>
      <c r="LGN38" s="393"/>
      <c r="LGO38" s="393"/>
      <c r="LGP38" s="393"/>
      <c r="LGQ38" s="393"/>
      <c r="LGR38" s="393"/>
      <c r="LGS38" s="393"/>
      <c r="LGT38" s="393"/>
      <c r="LGU38" s="393"/>
      <c r="LGV38" s="393"/>
      <c r="LGW38" s="393"/>
      <c r="LGX38" s="393"/>
      <c r="LGY38" s="393"/>
      <c r="LGZ38" s="393"/>
      <c r="LHA38" s="393"/>
      <c r="LHB38" s="393"/>
      <c r="LHC38" s="393"/>
      <c r="LHD38" s="393"/>
      <c r="LHE38" s="393"/>
      <c r="LHF38" s="393"/>
      <c r="LHG38" s="393"/>
      <c r="LHH38" s="393"/>
      <c r="LHI38" s="393"/>
      <c r="LHJ38" s="393"/>
      <c r="LHK38" s="393"/>
      <c r="LHL38" s="393"/>
      <c r="LHM38" s="393"/>
      <c r="LHN38" s="393"/>
      <c r="LHO38" s="393"/>
      <c r="LHP38" s="393"/>
      <c r="LHQ38" s="393"/>
      <c r="LHR38" s="393"/>
      <c r="LHS38" s="393"/>
      <c r="LHT38" s="393"/>
      <c r="LHU38" s="393"/>
      <c r="LHV38" s="393"/>
      <c r="LHW38" s="393"/>
      <c r="LHX38" s="393"/>
      <c r="LHY38" s="393"/>
      <c r="LHZ38" s="393"/>
      <c r="LIA38" s="393"/>
      <c r="LIB38" s="393"/>
      <c r="LIC38" s="393"/>
      <c r="LID38" s="393"/>
      <c r="LIE38" s="393"/>
      <c r="LIF38" s="393"/>
      <c r="LIG38" s="393"/>
      <c r="LIH38" s="393"/>
      <c r="LII38" s="393"/>
      <c r="LIJ38" s="393"/>
      <c r="LIK38" s="393"/>
      <c r="LIL38" s="393"/>
      <c r="LIM38" s="393"/>
      <c r="LIN38" s="393"/>
      <c r="LIO38" s="393"/>
      <c r="LIP38" s="393"/>
      <c r="LIQ38" s="393"/>
      <c r="LIR38" s="393"/>
      <c r="LIS38" s="393"/>
      <c r="LIT38" s="393"/>
      <c r="LIU38" s="393"/>
      <c r="LIV38" s="393"/>
      <c r="LIW38" s="393"/>
      <c r="LIX38" s="393"/>
      <c r="LIY38" s="393"/>
      <c r="LIZ38" s="393"/>
      <c r="LJA38" s="393"/>
      <c r="LJB38" s="393"/>
      <c r="LJC38" s="393"/>
      <c r="LJD38" s="393"/>
      <c r="LJE38" s="393"/>
      <c r="LJF38" s="393"/>
      <c r="LJG38" s="393"/>
      <c r="LJH38" s="393"/>
      <c r="LJI38" s="393"/>
      <c r="LJJ38" s="393"/>
      <c r="LJK38" s="393"/>
      <c r="LJL38" s="393"/>
      <c r="LJM38" s="393"/>
      <c r="LJN38" s="393"/>
      <c r="LJO38" s="393"/>
      <c r="LJP38" s="393"/>
      <c r="LJQ38" s="393"/>
      <c r="LJR38" s="393"/>
      <c r="LJS38" s="393"/>
      <c r="LJT38" s="393"/>
      <c r="LJU38" s="393"/>
      <c r="LJV38" s="393"/>
      <c r="LJW38" s="393"/>
      <c r="LJX38" s="393"/>
      <c r="LJY38" s="393"/>
      <c r="LJZ38" s="393"/>
      <c r="LKA38" s="393"/>
      <c r="LKB38" s="393"/>
      <c r="LKC38" s="393"/>
      <c r="LKD38" s="393"/>
      <c r="LKE38" s="393"/>
      <c r="LKF38" s="393"/>
      <c r="LKG38" s="393"/>
      <c r="LKH38" s="393"/>
      <c r="LKI38" s="393"/>
      <c r="LKJ38" s="393"/>
      <c r="LKK38" s="393"/>
      <c r="LKL38" s="393"/>
      <c r="LKM38" s="393"/>
      <c r="LKN38" s="393"/>
      <c r="LKO38" s="393"/>
      <c r="LKP38" s="393"/>
      <c r="LKQ38" s="393"/>
      <c r="LKR38" s="393"/>
      <c r="LKS38" s="393"/>
      <c r="LKT38" s="393"/>
      <c r="LKU38" s="393"/>
      <c r="LKV38" s="393"/>
      <c r="LKW38" s="393"/>
      <c r="LKX38" s="393"/>
      <c r="LKY38" s="393"/>
      <c r="LKZ38" s="393"/>
      <c r="LLA38" s="393"/>
      <c r="LLB38" s="393"/>
      <c r="LLC38" s="393"/>
      <c r="LLD38" s="393"/>
      <c r="LLE38" s="393"/>
      <c r="LLF38" s="393"/>
      <c r="LLG38" s="393"/>
      <c r="LLH38" s="393"/>
      <c r="LLI38" s="393"/>
      <c r="LLJ38" s="393"/>
      <c r="LLK38" s="393"/>
      <c r="LLL38" s="393"/>
      <c r="LLM38" s="393"/>
      <c r="LLN38" s="393"/>
      <c r="LLO38" s="393"/>
      <c r="LLP38" s="393"/>
      <c r="LLQ38" s="393"/>
      <c r="LLR38" s="393"/>
      <c r="LLS38" s="393"/>
      <c r="LLT38" s="393"/>
      <c r="LLU38" s="393"/>
      <c r="LLV38" s="393"/>
      <c r="LLW38" s="393"/>
      <c r="LLX38" s="393"/>
      <c r="LLY38" s="393"/>
      <c r="LLZ38" s="393"/>
      <c r="LMA38" s="393"/>
      <c r="LMB38" s="393"/>
      <c r="LMC38" s="393"/>
      <c r="LMD38" s="393"/>
      <c r="LME38" s="393"/>
      <c r="LMF38" s="393"/>
      <c r="LMG38" s="393"/>
      <c r="LMH38" s="393"/>
      <c r="LMI38" s="393"/>
      <c r="LMJ38" s="393"/>
      <c r="LMK38" s="393"/>
      <c r="LML38" s="393"/>
      <c r="LMM38" s="393"/>
      <c r="LMN38" s="393"/>
      <c r="LMO38" s="393"/>
      <c r="LMP38" s="393"/>
      <c r="LMQ38" s="393"/>
      <c r="LMR38" s="393"/>
      <c r="LMS38" s="393"/>
      <c r="LMT38" s="393"/>
      <c r="LMU38" s="393"/>
      <c r="LMV38" s="393"/>
      <c r="LMW38" s="393"/>
      <c r="LMX38" s="393"/>
      <c r="LMY38" s="393"/>
      <c r="LMZ38" s="393"/>
      <c r="LNA38" s="393"/>
      <c r="LNB38" s="393"/>
      <c r="LNC38" s="393"/>
      <c r="LND38" s="393"/>
      <c r="LNE38" s="393"/>
      <c r="LNF38" s="393"/>
      <c r="LNG38" s="393"/>
      <c r="LNH38" s="393"/>
      <c r="LNI38" s="393"/>
      <c r="LNJ38" s="393"/>
      <c r="LNK38" s="393"/>
      <c r="LNL38" s="393"/>
      <c r="LNM38" s="393"/>
      <c r="LNN38" s="393"/>
      <c r="LNO38" s="393"/>
      <c r="LNP38" s="393"/>
      <c r="LNQ38" s="393"/>
      <c r="LNR38" s="393"/>
      <c r="LNS38" s="393"/>
      <c r="LNT38" s="393"/>
      <c r="LNU38" s="393"/>
      <c r="LNV38" s="393"/>
      <c r="LNW38" s="393"/>
      <c r="LNX38" s="393"/>
      <c r="LNY38" s="393"/>
      <c r="LNZ38" s="393"/>
      <c r="LOA38" s="393"/>
      <c r="LOB38" s="393"/>
      <c r="LOC38" s="393"/>
      <c r="LOD38" s="393"/>
      <c r="LOE38" s="393"/>
      <c r="LOF38" s="393"/>
      <c r="LOG38" s="393"/>
      <c r="LOH38" s="393"/>
      <c r="LOI38" s="393"/>
      <c r="LOJ38" s="393"/>
      <c r="LOK38" s="393"/>
      <c r="LOL38" s="393"/>
      <c r="LOM38" s="393"/>
      <c r="LON38" s="393"/>
      <c r="LOO38" s="393"/>
      <c r="LOP38" s="393"/>
      <c r="LOQ38" s="393"/>
      <c r="LOR38" s="393"/>
      <c r="LOS38" s="393"/>
      <c r="LOT38" s="393"/>
      <c r="LOU38" s="393"/>
      <c r="LOV38" s="393"/>
      <c r="LOW38" s="393"/>
      <c r="LOX38" s="393"/>
      <c r="LOY38" s="393"/>
      <c r="LOZ38" s="393"/>
      <c r="LPA38" s="393"/>
      <c r="LPB38" s="393"/>
      <c r="LPC38" s="393"/>
      <c r="LPD38" s="393"/>
      <c r="LPE38" s="393"/>
      <c r="LPF38" s="393"/>
      <c r="LPG38" s="393"/>
      <c r="LPH38" s="393"/>
      <c r="LPI38" s="393"/>
      <c r="LPJ38" s="393"/>
      <c r="LPK38" s="393"/>
      <c r="LPL38" s="393"/>
      <c r="LPM38" s="393"/>
      <c r="LPN38" s="393"/>
      <c r="LPO38" s="393"/>
      <c r="LPP38" s="393"/>
      <c r="LPQ38" s="393"/>
      <c r="LPR38" s="393"/>
      <c r="LPS38" s="393"/>
      <c r="LPT38" s="393"/>
      <c r="LPU38" s="393"/>
      <c r="LPV38" s="393"/>
      <c r="LPW38" s="393"/>
      <c r="LPX38" s="393"/>
      <c r="LPY38" s="393"/>
      <c r="LPZ38" s="393"/>
      <c r="LQA38" s="393"/>
      <c r="LQB38" s="393"/>
      <c r="LQC38" s="393"/>
      <c r="LQD38" s="393"/>
      <c r="LQE38" s="393"/>
      <c r="LQF38" s="393"/>
      <c r="LQG38" s="393"/>
      <c r="LQH38" s="393"/>
      <c r="LQI38" s="393"/>
      <c r="LQJ38" s="393"/>
      <c r="LQK38" s="393"/>
      <c r="LQL38" s="393"/>
      <c r="LQM38" s="393"/>
      <c r="LQN38" s="393"/>
      <c r="LQO38" s="393"/>
      <c r="LQP38" s="393"/>
      <c r="LQQ38" s="393"/>
      <c r="LQR38" s="393"/>
      <c r="LQS38" s="393"/>
      <c r="LQT38" s="393"/>
      <c r="LQU38" s="393"/>
      <c r="LQV38" s="393"/>
      <c r="LQW38" s="393"/>
      <c r="LQX38" s="393"/>
      <c r="LQY38" s="393"/>
      <c r="LQZ38" s="393"/>
      <c r="LRA38" s="393"/>
      <c r="LRB38" s="393"/>
      <c r="LRC38" s="393"/>
      <c r="LRD38" s="393"/>
      <c r="LRE38" s="393"/>
      <c r="LRF38" s="393"/>
      <c r="LRG38" s="393"/>
      <c r="LRH38" s="393"/>
      <c r="LRI38" s="393"/>
      <c r="LRJ38" s="393"/>
      <c r="LRK38" s="393"/>
      <c r="LRL38" s="393"/>
      <c r="LRM38" s="393"/>
      <c r="LRN38" s="393"/>
      <c r="LRO38" s="393"/>
      <c r="LRP38" s="393"/>
      <c r="LRQ38" s="393"/>
      <c r="LRR38" s="393"/>
      <c r="LRS38" s="393"/>
      <c r="LRT38" s="393"/>
      <c r="LRU38" s="393"/>
      <c r="LRV38" s="393"/>
      <c r="LRW38" s="393"/>
      <c r="LRX38" s="393"/>
      <c r="LRY38" s="393"/>
      <c r="LRZ38" s="393"/>
      <c r="LSA38" s="393"/>
      <c r="LSB38" s="393"/>
      <c r="LSC38" s="393"/>
      <c r="LSD38" s="393"/>
      <c r="LSE38" s="393"/>
      <c r="LSF38" s="393"/>
      <c r="LSG38" s="393"/>
      <c r="LSH38" s="393"/>
      <c r="LSI38" s="393"/>
      <c r="LSJ38" s="393"/>
      <c r="LSK38" s="393"/>
      <c r="LSL38" s="393"/>
      <c r="LSM38" s="393"/>
      <c r="LSN38" s="393"/>
      <c r="LSO38" s="393"/>
      <c r="LSP38" s="393"/>
      <c r="LSQ38" s="393"/>
      <c r="LSR38" s="393"/>
      <c r="LSS38" s="393"/>
      <c r="LST38" s="393"/>
      <c r="LSU38" s="393"/>
      <c r="LSV38" s="393"/>
      <c r="LSW38" s="393"/>
      <c r="LSX38" s="393"/>
      <c r="LSY38" s="393"/>
      <c r="LSZ38" s="393"/>
      <c r="LTA38" s="393"/>
      <c r="LTB38" s="393"/>
      <c r="LTC38" s="393"/>
      <c r="LTD38" s="393"/>
      <c r="LTE38" s="393"/>
      <c r="LTF38" s="393"/>
      <c r="LTG38" s="393"/>
      <c r="LTH38" s="393"/>
      <c r="LTI38" s="393"/>
      <c r="LTJ38" s="393"/>
      <c r="LTK38" s="393"/>
      <c r="LTL38" s="393"/>
      <c r="LTM38" s="393"/>
      <c r="LTN38" s="393"/>
      <c r="LTO38" s="393"/>
      <c r="LTP38" s="393"/>
      <c r="LTQ38" s="393"/>
      <c r="LTR38" s="393"/>
      <c r="LTS38" s="393"/>
      <c r="LTT38" s="393"/>
      <c r="LTU38" s="393"/>
      <c r="LTV38" s="393"/>
      <c r="LTW38" s="393"/>
      <c r="LTX38" s="393"/>
      <c r="LTY38" s="393"/>
      <c r="LTZ38" s="393"/>
      <c r="LUA38" s="393"/>
      <c r="LUB38" s="393"/>
      <c r="LUC38" s="393"/>
      <c r="LUD38" s="393"/>
      <c r="LUE38" s="393"/>
      <c r="LUF38" s="393"/>
      <c r="LUG38" s="393"/>
      <c r="LUH38" s="393"/>
      <c r="LUI38" s="393"/>
      <c r="LUJ38" s="393"/>
      <c r="LUK38" s="393"/>
      <c r="LUL38" s="393"/>
      <c r="LUM38" s="393"/>
      <c r="LUN38" s="393"/>
      <c r="LUO38" s="393"/>
      <c r="LUP38" s="393"/>
      <c r="LUQ38" s="393"/>
      <c r="LUR38" s="393"/>
      <c r="LUS38" s="393"/>
      <c r="LUT38" s="393"/>
      <c r="LUU38" s="393"/>
      <c r="LUV38" s="393"/>
      <c r="LUW38" s="393"/>
      <c r="LUX38" s="393"/>
      <c r="LUY38" s="393"/>
      <c r="LUZ38" s="393"/>
      <c r="LVA38" s="393"/>
      <c r="LVB38" s="393"/>
      <c r="LVC38" s="393"/>
      <c r="LVD38" s="393"/>
      <c r="LVE38" s="393"/>
      <c r="LVF38" s="393"/>
      <c r="LVG38" s="393"/>
      <c r="LVH38" s="393"/>
      <c r="LVI38" s="393"/>
      <c r="LVJ38" s="393"/>
      <c r="LVK38" s="393"/>
      <c r="LVL38" s="393"/>
      <c r="LVM38" s="393"/>
      <c r="LVN38" s="393"/>
      <c r="LVO38" s="393"/>
      <c r="LVP38" s="393"/>
      <c r="LVQ38" s="393"/>
      <c r="LVR38" s="393"/>
      <c r="LVS38" s="393"/>
      <c r="LVT38" s="393"/>
      <c r="LVU38" s="393"/>
      <c r="LVV38" s="393"/>
      <c r="LVW38" s="393"/>
      <c r="LVX38" s="393"/>
      <c r="LVY38" s="393"/>
      <c r="LVZ38" s="393"/>
      <c r="LWA38" s="393"/>
      <c r="LWB38" s="393"/>
      <c r="LWC38" s="393"/>
      <c r="LWD38" s="393"/>
      <c r="LWE38" s="393"/>
      <c r="LWF38" s="393"/>
      <c r="LWG38" s="393"/>
      <c r="LWH38" s="393"/>
      <c r="LWI38" s="393"/>
      <c r="LWJ38" s="393"/>
      <c r="LWK38" s="393"/>
      <c r="LWL38" s="393"/>
      <c r="LWM38" s="393"/>
      <c r="LWN38" s="393"/>
      <c r="LWO38" s="393"/>
      <c r="LWP38" s="393"/>
      <c r="LWQ38" s="393"/>
      <c r="LWR38" s="393"/>
      <c r="LWS38" s="393"/>
      <c r="LWT38" s="393"/>
      <c r="LWU38" s="393"/>
      <c r="LWV38" s="393"/>
      <c r="LWW38" s="393"/>
      <c r="LWX38" s="393"/>
      <c r="LWY38" s="393"/>
      <c r="LWZ38" s="393"/>
      <c r="LXA38" s="393"/>
      <c r="LXB38" s="393"/>
      <c r="LXC38" s="393"/>
      <c r="LXD38" s="393"/>
      <c r="LXE38" s="393"/>
      <c r="LXF38" s="393"/>
      <c r="LXG38" s="393"/>
      <c r="LXH38" s="393"/>
      <c r="LXI38" s="393"/>
      <c r="LXJ38" s="393"/>
      <c r="LXK38" s="393"/>
      <c r="LXL38" s="393"/>
      <c r="LXM38" s="393"/>
      <c r="LXN38" s="393"/>
      <c r="LXO38" s="393"/>
      <c r="LXP38" s="393"/>
      <c r="LXQ38" s="393"/>
      <c r="LXR38" s="393"/>
      <c r="LXS38" s="393"/>
      <c r="LXT38" s="393"/>
      <c r="LXU38" s="393"/>
      <c r="LXV38" s="393"/>
      <c r="LXW38" s="393"/>
      <c r="LXX38" s="393"/>
      <c r="LXY38" s="393"/>
      <c r="LXZ38" s="393"/>
      <c r="LYA38" s="393"/>
      <c r="LYB38" s="393"/>
      <c r="LYC38" s="393"/>
      <c r="LYD38" s="393"/>
      <c r="LYE38" s="393"/>
      <c r="LYF38" s="393"/>
      <c r="LYG38" s="393"/>
      <c r="LYH38" s="393"/>
      <c r="LYI38" s="393"/>
      <c r="LYJ38" s="393"/>
      <c r="LYK38" s="393"/>
      <c r="LYL38" s="393"/>
      <c r="LYM38" s="393"/>
      <c r="LYN38" s="393"/>
      <c r="LYO38" s="393"/>
      <c r="LYP38" s="393"/>
      <c r="LYQ38" s="393"/>
      <c r="LYR38" s="393"/>
      <c r="LYS38" s="393"/>
      <c r="LYT38" s="393"/>
      <c r="LYU38" s="393"/>
      <c r="LYV38" s="393"/>
      <c r="LYW38" s="393"/>
      <c r="LYX38" s="393"/>
      <c r="LYY38" s="393"/>
      <c r="LYZ38" s="393"/>
      <c r="LZA38" s="393"/>
      <c r="LZB38" s="393"/>
      <c r="LZC38" s="393"/>
      <c r="LZD38" s="393"/>
      <c r="LZE38" s="393"/>
      <c r="LZF38" s="393"/>
      <c r="LZG38" s="393"/>
      <c r="LZH38" s="393"/>
      <c r="LZI38" s="393"/>
      <c r="LZJ38" s="393"/>
      <c r="LZK38" s="393"/>
      <c r="LZL38" s="393"/>
      <c r="LZM38" s="393"/>
      <c r="LZN38" s="393"/>
      <c r="LZO38" s="393"/>
      <c r="LZP38" s="393"/>
      <c r="LZQ38" s="393"/>
      <c r="LZR38" s="393"/>
      <c r="LZS38" s="393"/>
      <c r="LZT38" s="393"/>
      <c r="LZU38" s="393"/>
      <c r="LZV38" s="393"/>
      <c r="LZW38" s="393"/>
      <c r="LZX38" s="393"/>
      <c r="LZY38" s="393"/>
      <c r="LZZ38" s="393"/>
      <c r="MAA38" s="393"/>
      <c r="MAB38" s="393"/>
      <c r="MAC38" s="393"/>
      <c r="MAD38" s="393"/>
      <c r="MAE38" s="393"/>
      <c r="MAF38" s="393"/>
      <c r="MAG38" s="393"/>
      <c r="MAH38" s="393"/>
      <c r="MAI38" s="393"/>
      <c r="MAJ38" s="393"/>
      <c r="MAK38" s="393"/>
      <c r="MAL38" s="393"/>
      <c r="MAM38" s="393"/>
      <c r="MAN38" s="393"/>
      <c r="MAO38" s="393"/>
      <c r="MAP38" s="393"/>
      <c r="MAQ38" s="393"/>
      <c r="MAR38" s="393"/>
      <c r="MAS38" s="393"/>
      <c r="MAT38" s="393"/>
      <c r="MAU38" s="393"/>
      <c r="MAV38" s="393"/>
      <c r="MAW38" s="393"/>
      <c r="MAX38" s="393"/>
      <c r="MAY38" s="393"/>
      <c r="MAZ38" s="393"/>
      <c r="MBA38" s="393"/>
      <c r="MBB38" s="393"/>
      <c r="MBC38" s="393"/>
      <c r="MBD38" s="393"/>
      <c r="MBE38" s="393"/>
      <c r="MBF38" s="393"/>
      <c r="MBG38" s="393"/>
      <c r="MBH38" s="393"/>
      <c r="MBI38" s="393"/>
      <c r="MBJ38" s="393"/>
      <c r="MBK38" s="393"/>
      <c r="MBL38" s="393"/>
      <c r="MBM38" s="393"/>
      <c r="MBN38" s="393"/>
      <c r="MBO38" s="393"/>
      <c r="MBP38" s="393"/>
      <c r="MBQ38" s="393"/>
      <c r="MBR38" s="393"/>
      <c r="MBS38" s="393"/>
      <c r="MBT38" s="393"/>
      <c r="MBU38" s="393"/>
      <c r="MBV38" s="393"/>
      <c r="MBW38" s="393"/>
      <c r="MBX38" s="393"/>
      <c r="MBY38" s="393"/>
      <c r="MBZ38" s="393"/>
      <c r="MCA38" s="393"/>
      <c r="MCB38" s="393"/>
      <c r="MCC38" s="393"/>
      <c r="MCD38" s="393"/>
      <c r="MCE38" s="393"/>
      <c r="MCF38" s="393"/>
      <c r="MCG38" s="393"/>
      <c r="MCH38" s="393"/>
      <c r="MCI38" s="393"/>
      <c r="MCJ38" s="393"/>
      <c r="MCK38" s="393"/>
      <c r="MCL38" s="393"/>
      <c r="MCM38" s="393"/>
      <c r="MCN38" s="393"/>
      <c r="MCO38" s="393"/>
      <c r="MCP38" s="393"/>
      <c r="MCQ38" s="393"/>
      <c r="MCR38" s="393"/>
      <c r="MCS38" s="393"/>
      <c r="MCT38" s="393"/>
      <c r="MCU38" s="393"/>
      <c r="MCV38" s="393"/>
      <c r="MCW38" s="393"/>
      <c r="MCX38" s="393"/>
      <c r="MCY38" s="393"/>
      <c r="MCZ38" s="393"/>
      <c r="MDA38" s="393"/>
      <c r="MDB38" s="393"/>
      <c r="MDC38" s="393"/>
      <c r="MDD38" s="393"/>
      <c r="MDE38" s="393"/>
      <c r="MDF38" s="393"/>
      <c r="MDG38" s="393"/>
      <c r="MDH38" s="393"/>
      <c r="MDI38" s="393"/>
      <c r="MDJ38" s="393"/>
      <c r="MDK38" s="393"/>
      <c r="MDL38" s="393"/>
      <c r="MDM38" s="393"/>
      <c r="MDN38" s="393"/>
      <c r="MDO38" s="393"/>
      <c r="MDP38" s="393"/>
      <c r="MDQ38" s="393"/>
      <c r="MDR38" s="393"/>
      <c r="MDS38" s="393"/>
      <c r="MDT38" s="393"/>
      <c r="MDU38" s="393"/>
      <c r="MDV38" s="393"/>
      <c r="MDW38" s="393"/>
      <c r="MDX38" s="393"/>
      <c r="MDY38" s="393"/>
      <c r="MDZ38" s="393"/>
      <c r="MEA38" s="393"/>
      <c r="MEB38" s="393"/>
      <c r="MEC38" s="393"/>
      <c r="MED38" s="393"/>
      <c r="MEE38" s="393"/>
      <c r="MEF38" s="393"/>
      <c r="MEG38" s="393"/>
      <c r="MEH38" s="393"/>
      <c r="MEI38" s="393"/>
      <c r="MEJ38" s="393"/>
      <c r="MEK38" s="393"/>
      <c r="MEL38" s="393"/>
      <c r="MEM38" s="393"/>
      <c r="MEN38" s="393"/>
      <c r="MEO38" s="393"/>
      <c r="MEP38" s="393"/>
      <c r="MEQ38" s="393"/>
      <c r="MER38" s="393"/>
      <c r="MES38" s="393"/>
      <c r="MET38" s="393"/>
      <c r="MEU38" s="393"/>
      <c r="MEV38" s="393"/>
      <c r="MEW38" s="393"/>
      <c r="MEX38" s="393"/>
      <c r="MEY38" s="393"/>
      <c r="MEZ38" s="393"/>
      <c r="MFA38" s="393"/>
      <c r="MFB38" s="393"/>
      <c r="MFC38" s="393"/>
      <c r="MFD38" s="393"/>
      <c r="MFE38" s="393"/>
      <c r="MFF38" s="393"/>
      <c r="MFG38" s="393"/>
      <c r="MFH38" s="393"/>
      <c r="MFI38" s="393"/>
      <c r="MFJ38" s="393"/>
      <c r="MFK38" s="393"/>
      <c r="MFL38" s="393"/>
      <c r="MFM38" s="393"/>
      <c r="MFN38" s="393"/>
      <c r="MFO38" s="393"/>
      <c r="MFP38" s="393"/>
      <c r="MFQ38" s="393"/>
      <c r="MFR38" s="393"/>
      <c r="MFS38" s="393"/>
      <c r="MFT38" s="393"/>
      <c r="MFU38" s="393"/>
      <c r="MFV38" s="393"/>
      <c r="MFW38" s="393"/>
      <c r="MFX38" s="393"/>
      <c r="MFY38" s="393"/>
      <c r="MFZ38" s="393"/>
      <c r="MGA38" s="393"/>
      <c r="MGB38" s="393"/>
      <c r="MGC38" s="393"/>
      <c r="MGD38" s="393"/>
      <c r="MGE38" s="393"/>
      <c r="MGF38" s="393"/>
      <c r="MGG38" s="393"/>
      <c r="MGH38" s="393"/>
      <c r="MGI38" s="393"/>
      <c r="MGJ38" s="393"/>
      <c r="MGK38" s="393"/>
      <c r="MGL38" s="393"/>
      <c r="MGM38" s="393"/>
      <c r="MGN38" s="393"/>
      <c r="MGO38" s="393"/>
      <c r="MGP38" s="393"/>
      <c r="MGQ38" s="393"/>
      <c r="MGR38" s="393"/>
      <c r="MGS38" s="393"/>
      <c r="MGT38" s="393"/>
      <c r="MGU38" s="393"/>
      <c r="MGV38" s="393"/>
      <c r="MGW38" s="393"/>
      <c r="MGX38" s="393"/>
      <c r="MGY38" s="393"/>
      <c r="MGZ38" s="393"/>
      <c r="MHA38" s="393"/>
      <c r="MHB38" s="393"/>
      <c r="MHC38" s="393"/>
      <c r="MHD38" s="393"/>
      <c r="MHE38" s="393"/>
      <c r="MHF38" s="393"/>
      <c r="MHG38" s="393"/>
      <c r="MHH38" s="393"/>
      <c r="MHI38" s="393"/>
      <c r="MHJ38" s="393"/>
      <c r="MHK38" s="393"/>
      <c r="MHL38" s="393"/>
      <c r="MHM38" s="393"/>
      <c r="MHN38" s="393"/>
      <c r="MHO38" s="393"/>
      <c r="MHP38" s="393"/>
      <c r="MHQ38" s="393"/>
      <c r="MHR38" s="393"/>
      <c r="MHS38" s="393"/>
      <c r="MHT38" s="393"/>
      <c r="MHU38" s="393"/>
      <c r="MHV38" s="393"/>
      <c r="MHW38" s="393"/>
      <c r="MHX38" s="393"/>
      <c r="MHY38" s="393"/>
      <c r="MHZ38" s="393"/>
      <c r="MIA38" s="393"/>
      <c r="MIB38" s="393"/>
      <c r="MIC38" s="393"/>
      <c r="MID38" s="393"/>
      <c r="MIE38" s="393"/>
      <c r="MIF38" s="393"/>
      <c r="MIG38" s="393"/>
      <c r="MIH38" s="393"/>
      <c r="MII38" s="393"/>
      <c r="MIJ38" s="393"/>
      <c r="MIK38" s="393"/>
      <c r="MIL38" s="393"/>
      <c r="MIM38" s="393"/>
      <c r="MIN38" s="393"/>
      <c r="MIO38" s="393"/>
      <c r="MIP38" s="393"/>
      <c r="MIQ38" s="393"/>
      <c r="MIR38" s="393"/>
      <c r="MIS38" s="393"/>
      <c r="MIT38" s="393"/>
      <c r="MIU38" s="393"/>
      <c r="MIV38" s="393"/>
      <c r="MIW38" s="393"/>
      <c r="MIX38" s="393"/>
      <c r="MIY38" s="393"/>
      <c r="MIZ38" s="393"/>
      <c r="MJA38" s="393"/>
      <c r="MJB38" s="393"/>
      <c r="MJC38" s="393"/>
      <c r="MJD38" s="393"/>
      <c r="MJE38" s="393"/>
      <c r="MJF38" s="393"/>
      <c r="MJG38" s="393"/>
      <c r="MJH38" s="393"/>
      <c r="MJI38" s="393"/>
      <c r="MJJ38" s="393"/>
      <c r="MJK38" s="393"/>
      <c r="MJL38" s="393"/>
      <c r="MJM38" s="393"/>
      <c r="MJN38" s="393"/>
      <c r="MJO38" s="393"/>
      <c r="MJP38" s="393"/>
      <c r="MJQ38" s="393"/>
      <c r="MJR38" s="393"/>
      <c r="MJS38" s="393"/>
      <c r="MJT38" s="393"/>
      <c r="MJU38" s="393"/>
      <c r="MJV38" s="393"/>
      <c r="MJW38" s="393"/>
      <c r="MJX38" s="393"/>
      <c r="MJY38" s="393"/>
      <c r="MJZ38" s="393"/>
      <c r="MKA38" s="393"/>
      <c r="MKB38" s="393"/>
      <c r="MKC38" s="393"/>
      <c r="MKD38" s="393"/>
      <c r="MKE38" s="393"/>
      <c r="MKF38" s="393"/>
      <c r="MKG38" s="393"/>
      <c r="MKH38" s="393"/>
      <c r="MKI38" s="393"/>
      <c r="MKJ38" s="393"/>
      <c r="MKK38" s="393"/>
      <c r="MKL38" s="393"/>
      <c r="MKM38" s="393"/>
      <c r="MKN38" s="393"/>
      <c r="MKO38" s="393"/>
      <c r="MKP38" s="393"/>
      <c r="MKQ38" s="393"/>
      <c r="MKR38" s="393"/>
      <c r="MKS38" s="393"/>
      <c r="MKT38" s="393"/>
      <c r="MKU38" s="393"/>
      <c r="MKV38" s="393"/>
      <c r="MKW38" s="393"/>
      <c r="MKX38" s="393"/>
      <c r="MKY38" s="393"/>
      <c r="MKZ38" s="393"/>
      <c r="MLA38" s="393"/>
      <c r="MLB38" s="393"/>
      <c r="MLC38" s="393"/>
      <c r="MLD38" s="393"/>
      <c r="MLE38" s="393"/>
      <c r="MLF38" s="393"/>
      <c r="MLG38" s="393"/>
      <c r="MLH38" s="393"/>
      <c r="MLI38" s="393"/>
      <c r="MLJ38" s="393"/>
      <c r="MLK38" s="393"/>
      <c r="MLL38" s="393"/>
      <c r="MLM38" s="393"/>
      <c r="MLN38" s="393"/>
      <c r="MLO38" s="393"/>
      <c r="MLP38" s="393"/>
      <c r="MLQ38" s="393"/>
      <c r="MLR38" s="393"/>
      <c r="MLS38" s="393"/>
      <c r="MLT38" s="393"/>
      <c r="MLU38" s="393"/>
      <c r="MLV38" s="393"/>
      <c r="MLW38" s="393"/>
      <c r="MLX38" s="393"/>
      <c r="MLY38" s="393"/>
      <c r="MLZ38" s="393"/>
      <c r="MMA38" s="393"/>
      <c r="MMB38" s="393"/>
      <c r="MMC38" s="393"/>
      <c r="MMD38" s="393"/>
      <c r="MME38" s="393"/>
      <c r="MMF38" s="393"/>
      <c r="MMG38" s="393"/>
      <c r="MMH38" s="393"/>
      <c r="MMI38" s="393"/>
      <c r="MMJ38" s="393"/>
      <c r="MMK38" s="393"/>
      <c r="MML38" s="393"/>
      <c r="MMM38" s="393"/>
      <c r="MMN38" s="393"/>
      <c r="MMO38" s="393"/>
      <c r="MMP38" s="393"/>
      <c r="MMQ38" s="393"/>
      <c r="MMR38" s="393"/>
      <c r="MMS38" s="393"/>
      <c r="MMT38" s="393"/>
      <c r="MMU38" s="393"/>
      <c r="MMV38" s="393"/>
      <c r="MMW38" s="393"/>
      <c r="MMX38" s="393"/>
      <c r="MMY38" s="393"/>
      <c r="MMZ38" s="393"/>
      <c r="MNA38" s="393"/>
      <c r="MNB38" s="393"/>
      <c r="MNC38" s="393"/>
      <c r="MND38" s="393"/>
      <c r="MNE38" s="393"/>
      <c r="MNF38" s="393"/>
      <c r="MNG38" s="393"/>
      <c r="MNH38" s="393"/>
      <c r="MNI38" s="393"/>
      <c r="MNJ38" s="393"/>
      <c r="MNK38" s="393"/>
      <c r="MNL38" s="393"/>
      <c r="MNM38" s="393"/>
      <c r="MNN38" s="393"/>
      <c r="MNO38" s="393"/>
      <c r="MNP38" s="393"/>
      <c r="MNQ38" s="393"/>
      <c r="MNR38" s="393"/>
      <c r="MNS38" s="393"/>
      <c r="MNT38" s="393"/>
      <c r="MNU38" s="393"/>
      <c r="MNV38" s="393"/>
      <c r="MNW38" s="393"/>
      <c r="MNX38" s="393"/>
      <c r="MNY38" s="393"/>
      <c r="MNZ38" s="393"/>
      <c r="MOA38" s="393"/>
      <c r="MOB38" s="393"/>
      <c r="MOC38" s="393"/>
      <c r="MOD38" s="393"/>
      <c r="MOE38" s="393"/>
      <c r="MOF38" s="393"/>
      <c r="MOG38" s="393"/>
      <c r="MOH38" s="393"/>
      <c r="MOI38" s="393"/>
      <c r="MOJ38" s="393"/>
      <c r="MOK38" s="393"/>
      <c r="MOL38" s="393"/>
      <c r="MOM38" s="393"/>
      <c r="MON38" s="393"/>
      <c r="MOO38" s="393"/>
      <c r="MOP38" s="393"/>
      <c r="MOQ38" s="393"/>
      <c r="MOR38" s="393"/>
      <c r="MOS38" s="393"/>
      <c r="MOT38" s="393"/>
      <c r="MOU38" s="393"/>
      <c r="MOV38" s="393"/>
      <c r="MOW38" s="393"/>
      <c r="MOX38" s="393"/>
      <c r="MOY38" s="393"/>
      <c r="MOZ38" s="393"/>
      <c r="MPA38" s="393"/>
      <c r="MPB38" s="393"/>
      <c r="MPC38" s="393"/>
      <c r="MPD38" s="393"/>
      <c r="MPE38" s="393"/>
      <c r="MPF38" s="393"/>
      <c r="MPG38" s="393"/>
      <c r="MPH38" s="393"/>
      <c r="MPI38" s="393"/>
      <c r="MPJ38" s="393"/>
      <c r="MPK38" s="393"/>
      <c r="MPL38" s="393"/>
      <c r="MPM38" s="393"/>
      <c r="MPN38" s="393"/>
      <c r="MPO38" s="393"/>
      <c r="MPP38" s="393"/>
      <c r="MPQ38" s="393"/>
      <c r="MPR38" s="393"/>
      <c r="MPS38" s="393"/>
      <c r="MPT38" s="393"/>
      <c r="MPU38" s="393"/>
      <c r="MPV38" s="393"/>
      <c r="MPW38" s="393"/>
      <c r="MPX38" s="393"/>
      <c r="MPY38" s="393"/>
      <c r="MPZ38" s="393"/>
      <c r="MQA38" s="393"/>
      <c r="MQB38" s="393"/>
      <c r="MQC38" s="393"/>
      <c r="MQD38" s="393"/>
      <c r="MQE38" s="393"/>
      <c r="MQF38" s="393"/>
      <c r="MQG38" s="393"/>
      <c r="MQH38" s="393"/>
      <c r="MQI38" s="393"/>
      <c r="MQJ38" s="393"/>
      <c r="MQK38" s="393"/>
      <c r="MQL38" s="393"/>
      <c r="MQM38" s="393"/>
      <c r="MQN38" s="393"/>
      <c r="MQO38" s="393"/>
      <c r="MQP38" s="393"/>
      <c r="MQQ38" s="393"/>
      <c r="MQR38" s="393"/>
      <c r="MQS38" s="393"/>
      <c r="MQT38" s="393"/>
      <c r="MQU38" s="393"/>
      <c r="MQV38" s="393"/>
      <c r="MQW38" s="393"/>
      <c r="MQX38" s="393"/>
      <c r="MQY38" s="393"/>
      <c r="MQZ38" s="393"/>
      <c r="MRA38" s="393"/>
      <c r="MRB38" s="393"/>
      <c r="MRC38" s="393"/>
      <c r="MRD38" s="393"/>
      <c r="MRE38" s="393"/>
      <c r="MRF38" s="393"/>
      <c r="MRG38" s="393"/>
      <c r="MRH38" s="393"/>
      <c r="MRI38" s="393"/>
      <c r="MRJ38" s="393"/>
      <c r="MRK38" s="393"/>
      <c r="MRL38" s="393"/>
      <c r="MRM38" s="393"/>
      <c r="MRN38" s="393"/>
      <c r="MRO38" s="393"/>
      <c r="MRP38" s="393"/>
      <c r="MRQ38" s="393"/>
      <c r="MRR38" s="393"/>
      <c r="MRS38" s="393"/>
      <c r="MRT38" s="393"/>
      <c r="MRU38" s="393"/>
      <c r="MRV38" s="393"/>
      <c r="MRW38" s="393"/>
      <c r="MRX38" s="393"/>
      <c r="MRY38" s="393"/>
      <c r="MRZ38" s="393"/>
      <c r="MSA38" s="393"/>
      <c r="MSB38" s="393"/>
      <c r="MSC38" s="393"/>
      <c r="MSD38" s="393"/>
      <c r="MSE38" s="393"/>
      <c r="MSF38" s="393"/>
      <c r="MSG38" s="393"/>
      <c r="MSH38" s="393"/>
      <c r="MSI38" s="393"/>
      <c r="MSJ38" s="393"/>
      <c r="MSK38" s="393"/>
      <c r="MSL38" s="393"/>
      <c r="MSM38" s="393"/>
      <c r="MSN38" s="393"/>
      <c r="MSO38" s="393"/>
      <c r="MSP38" s="393"/>
      <c r="MSQ38" s="393"/>
      <c r="MSR38" s="393"/>
      <c r="MSS38" s="393"/>
      <c r="MST38" s="393"/>
      <c r="MSU38" s="393"/>
      <c r="MSV38" s="393"/>
      <c r="MSW38" s="393"/>
      <c r="MSX38" s="393"/>
      <c r="MSY38" s="393"/>
      <c r="MSZ38" s="393"/>
      <c r="MTA38" s="393"/>
      <c r="MTB38" s="393"/>
      <c r="MTC38" s="393"/>
      <c r="MTD38" s="393"/>
      <c r="MTE38" s="393"/>
      <c r="MTF38" s="393"/>
      <c r="MTG38" s="393"/>
      <c r="MTH38" s="393"/>
      <c r="MTI38" s="393"/>
      <c r="MTJ38" s="393"/>
      <c r="MTK38" s="393"/>
      <c r="MTL38" s="393"/>
      <c r="MTM38" s="393"/>
      <c r="MTN38" s="393"/>
      <c r="MTO38" s="393"/>
      <c r="MTP38" s="393"/>
      <c r="MTQ38" s="393"/>
      <c r="MTR38" s="393"/>
      <c r="MTS38" s="393"/>
      <c r="MTT38" s="393"/>
      <c r="MTU38" s="393"/>
      <c r="MTV38" s="393"/>
      <c r="MTW38" s="393"/>
      <c r="MTX38" s="393"/>
      <c r="MTY38" s="393"/>
      <c r="MTZ38" s="393"/>
      <c r="MUA38" s="393"/>
      <c r="MUB38" s="393"/>
      <c r="MUC38" s="393"/>
      <c r="MUD38" s="393"/>
      <c r="MUE38" s="393"/>
      <c r="MUF38" s="393"/>
      <c r="MUG38" s="393"/>
      <c r="MUH38" s="393"/>
      <c r="MUI38" s="393"/>
      <c r="MUJ38" s="393"/>
      <c r="MUK38" s="393"/>
      <c r="MUL38" s="393"/>
      <c r="MUM38" s="393"/>
      <c r="MUN38" s="393"/>
      <c r="MUO38" s="393"/>
      <c r="MUP38" s="393"/>
      <c r="MUQ38" s="393"/>
      <c r="MUR38" s="393"/>
      <c r="MUS38" s="393"/>
      <c r="MUT38" s="393"/>
      <c r="MUU38" s="393"/>
      <c r="MUV38" s="393"/>
      <c r="MUW38" s="393"/>
      <c r="MUX38" s="393"/>
      <c r="MUY38" s="393"/>
      <c r="MUZ38" s="393"/>
      <c r="MVA38" s="393"/>
      <c r="MVB38" s="393"/>
      <c r="MVC38" s="393"/>
      <c r="MVD38" s="393"/>
      <c r="MVE38" s="393"/>
      <c r="MVF38" s="393"/>
      <c r="MVG38" s="393"/>
      <c r="MVH38" s="393"/>
      <c r="MVI38" s="393"/>
      <c r="MVJ38" s="393"/>
      <c r="MVK38" s="393"/>
      <c r="MVL38" s="393"/>
      <c r="MVM38" s="393"/>
      <c r="MVN38" s="393"/>
      <c r="MVO38" s="393"/>
      <c r="MVP38" s="393"/>
      <c r="MVQ38" s="393"/>
      <c r="MVR38" s="393"/>
      <c r="MVS38" s="393"/>
      <c r="MVT38" s="393"/>
      <c r="MVU38" s="393"/>
      <c r="MVV38" s="393"/>
      <c r="MVW38" s="393"/>
      <c r="MVX38" s="393"/>
      <c r="MVY38" s="393"/>
      <c r="MVZ38" s="393"/>
      <c r="MWA38" s="393"/>
      <c r="MWB38" s="393"/>
      <c r="MWC38" s="393"/>
      <c r="MWD38" s="393"/>
      <c r="MWE38" s="393"/>
      <c r="MWF38" s="393"/>
      <c r="MWG38" s="393"/>
      <c r="MWH38" s="393"/>
      <c r="MWI38" s="393"/>
      <c r="MWJ38" s="393"/>
      <c r="MWK38" s="393"/>
      <c r="MWL38" s="393"/>
      <c r="MWM38" s="393"/>
      <c r="MWN38" s="393"/>
      <c r="MWO38" s="393"/>
      <c r="MWP38" s="393"/>
      <c r="MWQ38" s="393"/>
      <c r="MWR38" s="393"/>
      <c r="MWS38" s="393"/>
      <c r="MWT38" s="393"/>
      <c r="MWU38" s="393"/>
      <c r="MWV38" s="393"/>
      <c r="MWW38" s="393"/>
      <c r="MWX38" s="393"/>
      <c r="MWY38" s="393"/>
      <c r="MWZ38" s="393"/>
      <c r="MXA38" s="393"/>
      <c r="MXB38" s="393"/>
      <c r="MXC38" s="393"/>
      <c r="MXD38" s="393"/>
      <c r="MXE38" s="393"/>
      <c r="MXF38" s="393"/>
      <c r="MXG38" s="393"/>
      <c r="MXH38" s="393"/>
      <c r="MXI38" s="393"/>
      <c r="MXJ38" s="393"/>
      <c r="MXK38" s="393"/>
      <c r="MXL38" s="393"/>
      <c r="MXM38" s="393"/>
      <c r="MXN38" s="393"/>
      <c r="MXO38" s="393"/>
      <c r="MXP38" s="393"/>
      <c r="MXQ38" s="393"/>
      <c r="MXR38" s="393"/>
      <c r="MXS38" s="393"/>
      <c r="MXT38" s="393"/>
      <c r="MXU38" s="393"/>
      <c r="MXV38" s="393"/>
      <c r="MXW38" s="393"/>
      <c r="MXX38" s="393"/>
      <c r="MXY38" s="393"/>
      <c r="MXZ38" s="393"/>
      <c r="MYA38" s="393"/>
      <c r="MYB38" s="393"/>
      <c r="MYC38" s="393"/>
      <c r="MYD38" s="393"/>
      <c r="MYE38" s="393"/>
      <c r="MYF38" s="393"/>
      <c r="MYG38" s="393"/>
      <c r="MYH38" s="393"/>
      <c r="MYI38" s="393"/>
      <c r="MYJ38" s="393"/>
      <c r="MYK38" s="393"/>
      <c r="MYL38" s="393"/>
      <c r="MYM38" s="393"/>
      <c r="MYN38" s="393"/>
      <c r="MYO38" s="393"/>
      <c r="MYP38" s="393"/>
      <c r="MYQ38" s="393"/>
      <c r="MYR38" s="393"/>
      <c r="MYS38" s="393"/>
      <c r="MYT38" s="393"/>
      <c r="MYU38" s="393"/>
      <c r="MYV38" s="393"/>
      <c r="MYW38" s="393"/>
      <c r="MYX38" s="393"/>
      <c r="MYY38" s="393"/>
      <c r="MYZ38" s="393"/>
      <c r="MZA38" s="393"/>
      <c r="MZB38" s="393"/>
      <c r="MZC38" s="393"/>
      <c r="MZD38" s="393"/>
      <c r="MZE38" s="393"/>
      <c r="MZF38" s="393"/>
      <c r="MZG38" s="393"/>
      <c r="MZH38" s="393"/>
      <c r="MZI38" s="393"/>
      <c r="MZJ38" s="393"/>
      <c r="MZK38" s="393"/>
      <c r="MZL38" s="393"/>
      <c r="MZM38" s="393"/>
      <c r="MZN38" s="393"/>
      <c r="MZO38" s="393"/>
      <c r="MZP38" s="393"/>
      <c r="MZQ38" s="393"/>
      <c r="MZR38" s="393"/>
      <c r="MZS38" s="393"/>
      <c r="MZT38" s="393"/>
      <c r="MZU38" s="393"/>
      <c r="MZV38" s="393"/>
      <c r="MZW38" s="393"/>
      <c r="MZX38" s="393"/>
      <c r="MZY38" s="393"/>
      <c r="MZZ38" s="393"/>
      <c r="NAA38" s="393"/>
      <c r="NAB38" s="393"/>
      <c r="NAC38" s="393"/>
      <c r="NAD38" s="393"/>
      <c r="NAE38" s="393"/>
      <c r="NAF38" s="393"/>
      <c r="NAG38" s="393"/>
      <c r="NAH38" s="393"/>
      <c r="NAI38" s="393"/>
      <c r="NAJ38" s="393"/>
      <c r="NAK38" s="393"/>
      <c r="NAL38" s="393"/>
      <c r="NAM38" s="393"/>
      <c r="NAN38" s="393"/>
      <c r="NAO38" s="393"/>
      <c r="NAP38" s="393"/>
      <c r="NAQ38" s="393"/>
      <c r="NAR38" s="393"/>
      <c r="NAS38" s="393"/>
      <c r="NAT38" s="393"/>
      <c r="NAU38" s="393"/>
      <c r="NAV38" s="393"/>
      <c r="NAW38" s="393"/>
      <c r="NAX38" s="393"/>
      <c r="NAY38" s="393"/>
      <c r="NAZ38" s="393"/>
      <c r="NBA38" s="393"/>
      <c r="NBB38" s="393"/>
      <c r="NBC38" s="393"/>
      <c r="NBD38" s="393"/>
      <c r="NBE38" s="393"/>
      <c r="NBF38" s="393"/>
      <c r="NBG38" s="393"/>
      <c r="NBH38" s="393"/>
      <c r="NBI38" s="393"/>
      <c r="NBJ38" s="393"/>
      <c r="NBK38" s="393"/>
      <c r="NBL38" s="393"/>
      <c r="NBM38" s="393"/>
      <c r="NBN38" s="393"/>
      <c r="NBO38" s="393"/>
      <c r="NBP38" s="393"/>
      <c r="NBQ38" s="393"/>
      <c r="NBR38" s="393"/>
      <c r="NBS38" s="393"/>
      <c r="NBT38" s="393"/>
      <c r="NBU38" s="393"/>
      <c r="NBV38" s="393"/>
      <c r="NBW38" s="393"/>
      <c r="NBX38" s="393"/>
      <c r="NBY38" s="393"/>
      <c r="NBZ38" s="393"/>
      <c r="NCA38" s="393"/>
      <c r="NCB38" s="393"/>
      <c r="NCC38" s="393"/>
      <c r="NCD38" s="393"/>
      <c r="NCE38" s="393"/>
      <c r="NCF38" s="393"/>
      <c r="NCG38" s="393"/>
      <c r="NCH38" s="393"/>
      <c r="NCI38" s="393"/>
      <c r="NCJ38" s="393"/>
      <c r="NCK38" s="393"/>
      <c r="NCL38" s="393"/>
      <c r="NCM38" s="393"/>
      <c r="NCN38" s="393"/>
      <c r="NCO38" s="393"/>
      <c r="NCP38" s="393"/>
      <c r="NCQ38" s="393"/>
      <c r="NCR38" s="393"/>
      <c r="NCS38" s="393"/>
      <c r="NCT38" s="393"/>
      <c r="NCU38" s="393"/>
      <c r="NCV38" s="393"/>
      <c r="NCW38" s="393"/>
      <c r="NCX38" s="393"/>
      <c r="NCY38" s="393"/>
      <c r="NCZ38" s="393"/>
      <c r="NDA38" s="393"/>
      <c r="NDB38" s="393"/>
      <c r="NDC38" s="393"/>
      <c r="NDD38" s="393"/>
      <c r="NDE38" s="393"/>
      <c r="NDF38" s="393"/>
      <c r="NDG38" s="393"/>
      <c r="NDH38" s="393"/>
      <c r="NDI38" s="393"/>
      <c r="NDJ38" s="393"/>
      <c r="NDK38" s="393"/>
      <c r="NDL38" s="393"/>
      <c r="NDM38" s="393"/>
      <c r="NDN38" s="393"/>
      <c r="NDO38" s="393"/>
      <c r="NDP38" s="393"/>
      <c r="NDQ38" s="393"/>
      <c r="NDR38" s="393"/>
      <c r="NDS38" s="393"/>
      <c r="NDT38" s="393"/>
      <c r="NDU38" s="393"/>
      <c r="NDV38" s="393"/>
      <c r="NDW38" s="393"/>
      <c r="NDX38" s="393"/>
      <c r="NDY38" s="393"/>
      <c r="NDZ38" s="393"/>
      <c r="NEA38" s="393"/>
      <c r="NEB38" s="393"/>
      <c r="NEC38" s="393"/>
      <c r="NED38" s="393"/>
      <c r="NEE38" s="393"/>
      <c r="NEF38" s="393"/>
      <c r="NEG38" s="393"/>
      <c r="NEH38" s="393"/>
      <c r="NEI38" s="393"/>
      <c r="NEJ38" s="393"/>
      <c r="NEK38" s="393"/>
      <c r="NEL38" s="393"/>
      <c r="NEM38" s="393"/>
      <c r="NEN38" s="393"/>
      <c r="NEO38" s="393"/>
      <c r="NEP38" s="393"/>
      <c r="NEQ38" s="393"/>
      <c r="NER38" s="393"/>
      <c r="NES38" s="393"/>
      <c r="NET38" s="393"/>
      <c r="NEU38" s="393"/>
      <c r="NEV38" s="393"/>
      <c r="NEW38" s="393"/>
      <c r="NEX38" s="393"/>
      <c r="NEY38" s="393"/>
      <c r="NEZ38" s="393"/>
      <c r="NFA38" s="393"/>
      <c r="NFB38" s="393"/>
      <c r="NFC38" s="393"/>
      <c r="NFD38" s="393"/>
      <c r="NFE38" s="393"/>
      <c r="NFF38" s="393"/>
      <c r="NFG38" s="393"/>
      <c r="NFH38" s="393"/>
      <c r="NFI38" s="393"/>
      <c r="NFJ38" s="393"/>
      <c r="NFK38" s="393"/>
      <c r="NFL38" s="393"/>
      <c r="NFM38" s="393"/>
      <c r="NFN38" s="393"/>
      <c r="NFO38" s="393"/>
      <c r="NFP38" s="393"/>
      <c r="NFQ38" s="393"/>
      <c r="NFR38" s="393"/>
      <c r="NFS38" s="393"/>
      <c r="NFT38" s="393"/>
      <c r="NFU38" s="393"/>
      <c r="NFV38" s="393"/>
      <c r="NFW38" s="393"/>
      <c r="NFX38" s="393"/>
      <c r="NFY38" s="393"/>
      <c r="NFZ38" s="393"/>
      <c r="NGA38" s="393"/>
      <c r="NGB38" s="393"/>
      <c r="NGC38" s="393"/>
      <c r="NGD38" s="393"/>
      <c r="NGE38" s="393"/>
      <c r="NGF38" s="393"/>
      <c r="NGG38" s="393"/>
      <c r="NGH38" s="393"/>
      <c r="NGI38" s="393"/>
      <c r="NGJ38" s="393"/>
      <c r="NGK38" s="393"/>
      <c r="NGL38" s="393"/>
      <c r="NGM38" s="393"/>
      <c r="NGN38" s="393"/>
      <c r="NGO38" s="393"/>
      <c r="NGP38" s="393"/>
      <c r="NGQ38" s="393"/>
      <c r="NGR38" s="393"/>
      <c r="NGS38" s="393"/>
      <c r="NGT38" s="393"/>
      <c r="NGU38" s="393"/>
      <c r="NGV38" s="393"/>
      <c r="NGW38" s="393"/>
      <c r="NGX38" s="393"/>
      <c r="NGY38" s="393"/>
      <c r="NGZ38" s="393"/>
      <c r="NHA38" s="393"/>
      <c r="NHB38" s="393"/>
      <c r="NHC38" s="393"/>
      <c r="NHD38" s="393"/>
      <c r="NHE38" s="393"/>
      <c r="NHF38" s="393"/>
      <c r="NHG38" s="393"/>
      <c r="NHH38" s="393"/>
      <c r="NHI38" s="393"/>
      <c r="NHJ38" s="393"/>
      <c r="NHK38" s="393"/>
      <c r="NHL38" s="393"/>
      <c r="NHM38" s="393"/>
      <c r="NHN38" s="393"/>
      <c r="NHO38" s="393"/>
      <c r="NHP38" s="393"/>
      <c r="NHQ38" s="393"/>
      <c r="NHR38" s="393"/>
      <c r="NHS38" s="393"/>
      <c r="NHT38" s="393"/>
      <c r="NHU38" s="393"/>
      <c r="NHV38" s="393"/>
      <c r="NHW38" s="393"/>
      <c r="NHX38" s="393"/>
      <c r="NHY38" s="393"/>
      <c r="NHZ38" s="393"/>
      <c r="NIA38" s="393"/>
      <c r="NIB38" s="393"/>
      <c r="NIC38" s="393"/>
      <c r="NID38" s="393"/>
      <c r="NIE38" s="393"/>
      <c r="NIF38" s="393"/>
      <c r="NIG38" s="393"/>
      <c r="NIH38" s="393"/>
      <c r="NII38" s="393"/>
      <c r="NIJ38" s="393"/>
      <c r="NIK38" s="393"/>
      <c r="NIL38" s="393"/>
      <c r="NIM38" s="393"/>
      <c r="NIN38" s="393"/>
      <c r="NIO38" s="393"/>
      <c r="NIP38" s="393"/>
      <c r="NIQ38" s="393"/>
      <c r="NIR38" s="393"/>
      <c r="NIS38" s="393"/>
      <c r="NIT38" s="393"/>
      <c r="NIU38" s="393"/>
      <c r="NIV38" s="393"/>
      <c r="NIW38" s="393"/>
      <c r="NIX38" s="393"/>
      <c r="NIY38" s="393"/>
      <c r="NIZ38" s="393"/>
      <c r="NJA38" s="393"/>
      <c r="NJB38" s="393"/>
      <c r="NJC38" s="393"/>
      <c r="NJD38" s="393"/>
      <c r="NJE38" s="393"/>
      <c r="NJF38" s="393"/>
      <c r="NJG38" s="393"/>
      <c r="NJH38" s="393"/>
      <c r="NJI38" s="393"/>
      <c r="NJJ38" s="393"/>
      <c r="NJK38" s="393"/>
      <c r="NJL38" s="393"/>
      <c r="NJM38" s="393"/>
      <c r="NJN38" s="393"/>
      <c r="NJO38" s="393"/>
      <c r="NJP38" s="393"/>
      <c r="NJQ38" s="393"/>
      <c r="NJR38" s="393"/>
      <c r="NJS38" s="393"/>
      <c r="NJT38" s="393"/>
      <c r="NJU38" s="393"/>
      <c r="NJV38" s="393"/>
      <c r="NJW38" s="393"/>
      <c r="NJX38" s="393"/>
      <c r="NJY38" s="393"/>
      <c r="NJZ38" s="393"/>
      <c r="NKA38" s="393"/>
      <c r="NKB38" s="393"/>
      <c r="NKC38" s="393"/>
      <c r="NKD38" s="393"/>
      <c r="NKE38" s="393"/>
      <c r="NKF38" s="393"/>
      <c r="NKG38" s="393"/>
      <c r="NKH38" s="393"/>
      <c r="NKI38" s="393"/>
      <c r="NKJ38" s="393"/>
      <c r="NKK38" s="393"/>
      <c r="NKL38" s="393"/>
      <c r="NKM38" s="393"/>
      <c r="NKN38" s="393"/>
      <c r="NKO38" s="393"/>
      <c r="NKP38" s="393"/>
      <c r="NKQ38" s="393"/>
      <c r="NKR38" s="393"/>
      <c r="NKS38" s="393"/>
      <c r="NKT38" s="393"/>
      <c r="NKU38" s="393"/>
      <c r="NKV38" s="393"/>
      <c r="NKW38" s="393"/>
      <c r="NKX38" s="393"/>
      <c r="NKY38" s="393"/>
      <c r="NKZ38" s="393"/>
      <c r="NLA38" s="393"/>
      <c r="NLB38" s="393"/>
      <c r="NLC38" s="393"/>
      <c r="NLD38" s="393"/>
      <c r="NLE38" s="393"/>
      <c r="NLF38" s="393"/>
      <c r="NLG38" s="393"/>
      <c r="NLH38" s="393"/>
      <c r="NLI38" s="393"/>
      <c r="NLJ38" s="393"/>
      <c r="NLK38" s="393"/>
      <c r="NLL38" s="393"/>
      <c r="NLM38" s="393"/>
      <c r="NLN38" s="393"/>
      <c r="NLO38" s="393"/>
      <c r="NLP38" s="393"/>
      <c r="NLQ38" s="393"/>
      <c r="NLR38" s="393"/>
      <c r="NLS38" s="393"/>
      <c r="NLT38" s="393"/>
      <c r="NLU38" s="393"/>
      <c r="NLV38" s="393"/>
      <c r="NLW38" s="393"/>
      <c r="NLX38" s="393"/>
      <c r="NLY38" s="393"/>
      <c r="NLZ38" s="393"/>
      <c r="NMA38" s="393"/>
      <c r="NMB38" s="393"/>
      <c r="NMC38" s="393"/>
      <c r="NMD38" s="393"/>
      <c r="NME38" s="393"/>
      <c r="NMF38" s="393"/>
      <c r="NMG38" s="393"/>
      <c r="NMH38" s="393"/>
      <c r="NMI38" s="393"/>
      <c r="NMJ38" s="393"/>
      <c r="NMK38" s="393"/>
      <c r="NML38" s="393"/>
      <c r="NMM38" s="393"/>
      <c r="NMN38" s="393"/>
      <c r="NMO38" s="393"/>
      <c r="NMP38" s="393"/>
      <c r="NMQ38" s="393"/>
      <c r="NMR38" s="393"/>
      <c r="NMS38" s="393"/>
      <c r="NMT38" s="393"/>
      <c r="NMU38" s="393"/>
      <c r="NMV38" s="393"/>
      <c r="NMW38" s="393"/>
      <c r="NMX38" s="393"/>
      <c r="NMY38" s="393"/>
      <c r="NMZ38" s="393"/>
      <c r="NNA38" s="393"/>
      <c r="NNB38" s="393"/>
      <c r="NNC38" s="393"/>
      <c r="NND38" s="393"/>
      <c r="NNE38" s="393"/>
      <c r="NNF38" s="393"/>
      <c r="NNG38" s="393"/>
      <c r="NNH38" s="393"/>
      <c r="NNI38" s="393"/>
      <c r="NNJ38" s="393"/>
      <c r="NNK38" s="393"/>
      <c r="NNL38" s="393"/>
      <c r="NNM38" s="393"/>
      <c r="NNN38" s="393"/>
      <c r="NNO38" s="393"/>
      <c r="NNP38" s="393"/>
      <c r="NNQ38" s="393"/>
      <c r="NNR38" s="393"/>
      <c r="NNS38" s="393"/>
      <c r="NNT38" s="393"/>
      <c r="NNU38" s="393"/>
      <c r="NNV38" s="393"/>
      <c r="NNW38" s="393"/>
      <c r="NNX38" s="393"/>
      <c r="NNY38" s="393"/>
      <c r="NNZ38" s="393"/>
      <c r="NOA38" s="393"/>
      <c r="NOB38" s="393"/>
      <c r="NOC38" s="393"/>
      <c r="NOD38" s="393"/>
      <c r="NOE38" s="393"/>
      <c r="NOF38" s="393"/>
      <c r="NOG38" s="393"/>
      <c r="NOH38" s="393"/>
      <c r="NOI38" s="393"/>
      <c r="NOJ38" s="393"/>
      <c r="NOK38" s="393"/>
      <c r="NOL38" s="393"/>
      <c r="NOM38" s="393"/>
      <c r="NON38" s="393"/>
      <c r="NOO38" s="393"/>
      <c r="NOP38" s="393"/>
      <c r="NOQ38" s="393"/>
      <c r="NOR38" s="393"/>
      <c r="NOS38" s="393"/>
      <c r="NOT38" s="393"/>
      <c r="NOU38" s="393"/>
      <c r="NOV38" s="393"/>
      <c r="NOW38" s="393"/>
      <c r="NOX38" s="393"/>
      <c r="NOY38" s="393"/>
      <c r="NOZ38" s="393"/>
      <c r="NPA38" s="393"/>
      <c r="NPB38" s="393"/>
      <c r="NPC38" s="393"/>
      <c r="NPD38" s="393"/>
      <c r="NPE38" s="393"/>
      <c r="NPF38" s="393"/>
      <c r="NPG38" s="393"/>
      <c r="NPH38" s="393"/>
      <c r="NPI38" s="393"/>
      <c r="NPJ38" s="393"/>
      <c r="NPK38" s="393"/>
      <c r="NPL38" s="393"/>
      <c r="NPM38" s="393"/>
      <c r="NPN38" s="393"/>
      <c r="NPO38" s="393"/>
      <c r="NPP38" s="393"/>
      <c r="NPQ38" s="393"/>
      <c r="NPR38" s="393"/>
      <c r="NPS38" s="393"/>
      <c r="NPT38" s="393"/>
      <c r="NPU38" s="393"/>
      <c r="NPV38" s="393"/>
      <c r="NPW38" s="393"/>
      <c r="NPX38" s="393"/>
      <c r="NPY38" s="393"/>
      <c r="NPZ38" s="393"/>
      <c r="NQA38" s="393"/>
      <c r="NQB38" s="393"/>
      <c r="NQC38" s="393"/>
      <c r="NQD38" s="393"/>
      <c r="NQE38" s="393"/>
      <c r="NQF38" s="393"/>
      <c r="NQG38" s="393"/>
      <c r="NQH38" s="393"/>
      <c r="NQI38" s="393"/>
      <c r="NQJ38" s="393"/>
      <c r="NQK38" s="393"/>
      <c r="NQL38" s="393"/>
      <c r="NQM38" s="393"/>
      <c r="NQN38" s="393"/>
      <c r="NQO38" s="393"/>
      <c r="NQP38" s="393"/>
      <c r="NQQ38" s="393"/>
      <c r="NQR38" s="393"/>
      <c r="NQS38" s="393"/>
      <c r="NQT38" s="393"/>
      <c r="NQU38" s="393"/>
      <c r="NQV38" s="393"/>
      <c r="NQW38" s="393"/>
      <c r="NQX38" s="393"/>
      <c r="NQY38" s="393"/>
      <c r="NQZ38" s="393"/>
      <c r="NRA38" s="393"/>
      <c r="NRB38" s="393"/>
      <c r="NRC38" s="393"/>
      <c r="NRD38" s="393"/>
      <c r="NRE38" s="393"/>
      <c r="NRF38" s="393"/>
      <c r="NRG38" s="393"/>
      <c r="NRH38" s="393"/>
      <c r="NRI38" s="393"/>
      <c r="NRJ38" s="393"/>
      <c r="NRK38" s="393"/>
      <c r="NRL38" s="393"/>
      <c r="NRM38" s="393"/>
      <c r="NRN38" s="393"/>
      <c r="NRO38" s="393"/>
      <c r="NRP38" s="393"/>
      <c r="NRQ38" s="393"/>
      <c r="NRR38" s="393"/>
      <c r="NRS38" s="393"/>
      <c r="NRT38" s="393"/>
      <c r="NRU38" s="393"/>
      <c r="NRV38" s="393"/>
      <c r="NRW38" s="393"/>
      <c r="NRX38" s="393"/>
      <c r="NRY38" s="393"/>
      <c r="NRZ38" s="393"/>
      <c r="NSA38" s="393"/>
      <c r="NSB38" s="393"/>
      <c r="NSC38" s="393"/>
      <c r="NSD38" s="393"/>
      <c r="NSE38" s="393"/>
      <c r="NSF38" s="393"/>
      <c r="NSG38" s="393"/>
      <c r="NSH38" s="393"/>
      <c r="NSI38" s="393"/>
      <c r="NSJ38" s="393"/>
      <c r="NSK38" s="393"/>
      <c r="NSL38" s="393"/>
      <c r="NSM38" s="393"/>
      <c r="NSN38" s="393"/>
      <c r="NSO38" s="393"/>
      <c r="NSP38" s="393"/>
      <c r="NSQ38" s="393"/>
      <c r="NSR38" s="393"/>
      <c r="NSS38" s="393"/>
      <c r="NST38" s="393"/>
      <c r="NSU38" s="393"/>
      <c r="NSV38" s="393"/>
      <c r="NSW38" s="393"/>
      <c r="NSX38" s="393"/>
      <c r="NSY38" s="393"/>
      <c r="NSZ38" s="393"/>
      <c r="NTA38" s="393"/>
      <c r="NTB38" s="393"/>
      <c r="NTC38" s="393"/>
      <c r="NTD38" s="393"/>
      <c r="NTE38" s="393"/>
      <c r="NTF38" s="393"/>
      <c r="NTG38" s="393"/>
      <c r="NTH38" s="393"/>
      <c r="NTI38" s="393"/>
      <c r="NTJ38" s="393"/>
      <c r="NTK38" s="393"/>
      <c r="NTL38" s="393"/>
      <c r="NTM38" s="393"/>
      <c r="NTN38" s="393"/>
      <c r="NTO38" s="393"/>
      <c r="NTP38" s="393"/>
      <c r="NTQ38" s="393"/>
      <c r="NTR38" s="393"/>
      <c r="NTS38" s="393"/>
      <c r="NTT38" s="393"/>
      <c r="NTU38" s="393"/>
      <c r="NTV38" s="393"/>
      <c r="NTW38" s="393"/>
      <c r="NTX38" s="393"/>
      <c r="NTY38" s="393"/>
      <c r="NTZ38" s="393"/>
      <c r="NUA38" s="393"/>
      <c r="NUB38" s="393"/>
      <c r="NUC38" s="393"/>
      <c r="NUD38" s="393"/>
      <c r="NUE38" s="393"/>
      <c r="NUF38" s="393"/>
      <c r="NUG38" s="393"/>
      <c r="NUH38" s="393"/>
      <c r="NUI38" s="393"/>
      <c r="NUJ38" s="393"/>
      <c r="NUK38" s="393"/>
      <c r="NUL38" s="393"/>
      <c r="NUM38" s="393"/>
      <c r="NUN38" s="393"/>
      <c r="NUO38" s="393"/>
      <c r="NUP38" s="393"/>
      <c r="NUQ38" s="393"/>
      <c r="NUR38" s="393"/>
      <c r="NUS38" s="393"/>
      <c r="NUT38" s="393"/>
      <c r="NUU38" s="393"/>
      <c r="NUV38" s="393"/>
      <c r="NUW38" s="393"/>
      <c r="NUX38" s="393"/>
      <c r="NUY38" s="393"/>
      <c r="NUZ38" s="393"/>
      <c r="NVA38" s="393"/>
      <c r="NVB38" s="393"/>
      <c r="NVC38" s="393"/>
      <c r="NVD38" s="393"/>
      <c r="NVE38" s="393"/>
      <c r="NVF38" s="393"/>
      <c r="NVG38" s="393"/>
      <c r="NVH38" s="393"/>
      <c r="NVI38" s="393"/>
      <c r="NVJ38" s="393"/>
      <c r="NVK38" s="393"/>
      <c r="NVL38" s="393"/>
      <c r="NVM38" s="393"/>
      <c r="NVN38" s="393"/>
      <c r="NVO38" s="393"/>
      <c r="NVP38" s="393"/>
      <c r="NVQ38" s="393"/>
      <c r="NVR38" s="393"/>
      <c r="NVS38" s="393"/>
      <c r="NVT38" s="393"/>
      <c r="NVU38" s="393"/>
      <c r="NVV38" s="393"/>
      <c r="NVW38" s="393"/>
      <c r="NVX38" s="393"/>
      <c r="NVY38" s="393"/>
      <c r="NVZ38" s="393"/>
      <c r="NWA38" s="393"/>
      <c r="NWB38" s="393"/>
      <c r="NWC38" s="393"/>
      <c r="NWD38" s="393"/>
      <c r="NWE38" s="393"/>
      <c r="NWF38" s="393"/>
      <c r="NWG38" s="393"/>
      <c r="NWH38" s="393"/>
      <c r="NWI38" s="393"/>
      <c r="NWJ38" s="393"/>
      <c r="NWK38" s="393"/>
      <c r="NWL38" s="393"/>
      <c r="NWM38" s="393"/>
      <c r="NWN38" s="393"/>
      <c r="NWO38" s="393"/>
      <c r="NWP38" s="393"/>
      <c r="NWQ38" s="393"/>
      <c r="NWR38" s="393"/>
      <c r="NWS38" s="393"/>
      <c r="NWT38" s="393"/>
      <c r="NWU38" s="393"/>
      <c r="NWV38" s="393"/>
      <c r="NWW38" s="393"/>
      <c r="NWX38" s="393"/>
      <c r="NWY38" s="393"/>
      <c r="NWZ38" s="393"/>
      <c r="NXA38" s="393"/>
      <c r="NXB38" s="393"/>
      <c r="NXC38" s="393"/>
      <c r="NXD38" s="393"/>
      <c r="NXE38" s="393"/>
      <c r="NXF38" s="393"/>
      <c r="NXG38" s="393"/>
      <c r="NXH38" s="393"/>
      <c r="NXI38" s="393"/>
      <c r="NXJ38" s="393"/>
      <c r="NXK38" s="393"/>
      <c r="NXL38" s="393"/>
      <c r="NXM38" s="393"/>
      <c r="NXN38" s="393"/>
      <c r="NXO38" s="393"/>
      <c r="NXP38" s="393"/>
      <c r="NXQ38" s="393"/>
      <c r="NXR38" s="393"/>
      <c r="NXS38" s="393"/>
      <c r="NXT38" s="393"/>
      <c r="NXU38" s="393"/>
      <c r="NXV38" s="393"/>
      <c r="NXW38" s="393"/>
      <c r="NXX38" s="393"/>
      <c r="NXY38" s="393"/>
      <c r="NXZ38" s="393"/>
      <c r="NYA38" s="393"/>
      <c r="NYB38" s="393"/>
      <c r="NYC38" s="393"/>
      <c r="NYD38" s="393"/>
      <c r="NYE38" s="393"/>
      <c r="NYF38" s="393"/>
      <c r="NYG38" s="393"/>
      <c r="NYH38" s="393"/>
      <c r="NYI38" s="393"/>
      <c r="NYJ38" s="393"/>
      <c r="NYK38" s="393"/>
      <c r="NYL38" s="393"/>
      <c r="NYM38" s="393"/>
      <c r="NYN38" s="393"/>
      <c r="NYO38" s="393"/>
      <c r="NYP38" s="393"/>
      <c r="NYQ38" s="393"/>
      <c r="NYR38" s="393"/>
      <c r="NYS38" s="393"/>
      <c r="NYT38" s="393"/>
      <c r="NYU38" s="393"/>
      <c r="NYV38" s="393"/>
      <c r="NYW38" s="393"/>
      <c r="NYX38" s="393"/>
      <c r="NYY38" s="393"/>
      <c r="NYZ38" s="393"/>
      <c r="NZA38" s="393"/>
      <c r="NZB38" s="393"/>
      <c r="NZC38" s="393"/>
      <c r="NZD38" s="393"/>
      <c r="NZE38" s="393"/>
      <c r="NZF38" s="393"/>
      <c r="NZG38" s="393"/>
      <c r="NZH38" s="393"/>
      <c r="NZI38" s="393"/>
      <c r="NZJ38" s="393"/>
      <c r="NZK38" s="393"/>
      <c r="NZL38" s="393"/>
      <c r="NZM38" s="393"/>
      <c r="NZN38" s="393"/>
      <c r="NZO38" s="393"/>
      <c r="NZP38" s="393"/>
      <c r="NZQ38" s="393"/>
      <c r="NZR38" s="393"/>
      <c r="NZS38" s="393"/>
      <c r="NZT38" s="393"/>
      <c r="NZU38" s="393"/>
      <c r="NZV38" s="393"/>
      <c r="NZW38" s="393"/>
      <c r="NZX38" s="393"/>
      <c r="NZY38" s="393"/>
      <c r="NZZ38" s="393"/>
      <c r="OAA38" s="393"/>
      <c r="OAB38" s="393"/>
      <c r="OAC38" s="393"/>
      <c r="OAD38" s="393"/>
      <c r="OAE38" s="393"/>
      <c r="OAF38" s="393"/>
      <c r="OAG38" s="393"/>
      <c r="OAH38" s="393"/>
      <c r="OAI38" s="393"/>
      <c r="OAJ38" s="393"/>
      <c r="OAK38" s="393"/>
      <c r="OAL38" s="393"/>
      <c r="OAM38" s="393"/>
      <c r="OAN38" s="393"/>
      <c r="OAO38" s="393"/>
      <c r="OAP38" s="393"/>
      <c r="OAQ38" s="393"/>
      <c r="OAR38" s="393"/>
      <c r="OAS38" s="393"/>
      <c r="OAT38" s="393"/>
      <c r="OAU38" s="393"/>
      <c r="OAV38" s="393"/>
      <c r="OAW38" s="393"/>
      <c r="OAX38" s="393"/>
      <c r="OAY38" s="393"/>
      <c r="OAZ38" s="393"/>
      <c r="OBA38" s="393"/>
      <c r="OBB38" s="393"/>
      <c r="OBC38" s="393"/>
      <c r="OBD38" s="393"/>
      <c r="OBE38" s="393"/>
      <c r="OBF38" s="393"/>
      <c r="OBG38" s="393"/>
      <c r="OBH38" s="393"/>
      <c r="OBI38" s="393"/>
      <c r="OBJ38" s="393"/>
      <c r="OBK38" s="393"/>
      <c r="OBL38" s="393"/>
      <c r="OBM38" s="393"/>
      <c r="OBN38" s="393"/>
      <c r="OBO38" s="393"/>
      <c r="OBP38" s="393"/>
      <c r="OBQ38" s="393"/>
      <c r="OBR38" s="393"/>
      <c r="OBS38" s="393"/>
      <c r="OBT38" s="393"/>
      <c r="OBU38" s="393"/>
      <c r="OBV38" s="393"/>
      <c r="OBW38" s="393"/>
      <c r="OBX38" s="393"/>
      <c r="OBY38" s="393"/>
      <c r="OBZ38" s="393"/>
      <c r="OCA38" s="393"/>
      <c r="OCB38" s="393"/>
      <c r="OCC38" s="393"/>
      <c r="OCD38" s="393"/>
      <c r="OCE38" s="393"/>
      <c r="OCF38" s="393"/>
      <c r="OCG38" s="393"/>
      <c r="OCH38" s="393"/>
      <c r="OCI38" s="393"/>
      <c r="OCJ38" s="393"/>
      <c r="OCK38" s="393"/>
      <c r="OCL38" s="393"/>
      <c r="OCM38" s="393"/>
      <c r="OCN38" s="393"/>
      <c r="OCO38" s="393"/>
      <c r="OCP38" s="393"/>
      <c r="OCQ38" s="393"/>
      <c r="OCR38" s="393"/>
      <c r="OCS38" s="393"/>
      <c r="OCT38" s="393"/>
      <c r="OCU38" s="393"/>
      <c r="OCV38" s="393"/>
      <c r="OCW38" s="393"/>
      <c r="OCX38" s="393"/>
      <c r="OCY38" s="393"/>
      <c r="OCZ38" s="393"/>
      <c r="ODA38" s="393"/>
      <c r="ODB38" s="393"/>
      <c r="ODC38" s="393"/>
      <c r="ODD38" s="393"/>
      <c r="ODE38" s="393"/>
      <c r="ODF38" s="393"/>
      <c r="ODG38" s="393"/>
      <c r="ODH38" s="393"/>
      <c r="ODI38" s="393"/>
      <c r="ODJ38" s="393"/>
      <c r="ODK38" s="393"/>
      <c r="ODL38" s="393"/>
      <c r="ODM38" s="393"/>
      <c r="ODN38" s="393"/>
      <c r="ODO38" s="393"/>
      <c r="ODP38" s="393"/>
      <c r="ODQ38" s="393"/>
      <c r="ODR38" s="393"/>
      <c r="ODS38" s="393"/>
      <c r="ODT38" s="393"/>
      <c r="ODU38" s="393"/>
      <c r="ODV38" s="393"/>
      <c r="ODW38" s="393"/>
      <c r="ODX38" s="393"/>
      <c r="ODY38" s="393"/>
      <c r="ODZ38" s="393"/>
      <c r="OEA38" s="393"/>
      <c r="OEB38" s="393"/>
      <c r="OEC38" s="393"/>
      <c r="OED38" s="393"/>
      <c r="OEE38" s="393"/>
      <c r="OEF38" s="393"/>
      <c r="OEG38" s="393"/>
      <c r="OEH38" s="393"/>
      <c r="OEI38" s="393"/>
      <c r="OEJ38" s="393"/>
      <c r="OEK38" s="393"/>
      <c r="OEL38" s="393"/>
      <c r="OEM38" s="393"/>
      <c r="OEN38" s="393"/>
      <c r="OEO38" s="393"/>
      <c r="OEP38" s="393"/>
      <c r="OEQ38" s="393"/>
      <c r="OER38" s="393"/>
      <c r="OES38" s="393"/>
      <c r="OET38" s="393"/>
      <c r="OEU38" s="393"/>
      <c r="OEV38" s="393"/>
      <c r="OEW38" s="393"/>
      <c r="OEX38" s="393"/>
      <c r="OEY38" s="393"/>
      <c r="OEZ38" s="393"/>
      <c r="OFA38" s="393"/>
      <c r="OFB38" s="393"/>
      <c r="OFC38" s="393"/>
      <c r="OFD38" s="393"/>
      <c r="OFE38" s="393"/>
      <c r="OFF38" s="393"/>
      <c r="OFG38" s="393"/>
      <c r="OFH38" s="393"/>
      <c r="OFI38" s="393"/>
      <c r="OFJ38" s="393"/>
      <c r="OFK38" s="393"/>
      <c r="OFL38" s="393"/>
      <c r="OFM38" s="393"/>
      <c r="OFN38" s="393"/>
      <c r="OFO38" s="393"/>
      <c r="OFP38" s="393"/>
      <c r="OFQ38" s="393"/>
      <c r="OFR38" s="393"/>
      <c r="OFS38" s="393"/>
      <c r="OFT38" s="393"/>
      <c r="OFU38" s="393"/>
      <c r="OFV38" s="393"/>
      <c r="OFW38" s="393"/>
      <c r="OFX38" s="393"/>
      <c r="OFY38" s="393"/>
      <c r="OFZ38" s="393"/>
      <c r="OGA38" s="393"/>
      <c r="OGB38" s="393"/>
      <c r="OGC38" s="393"/>
      <c r="OGD38" s="393"/>
      <c r="OGE38" s="393"/>
      <c r="OGF38" s="393"/>
      <c r="OGG38" s="393"/>
      <c r="OGH38" s="393"/>
      <c r="OGI38" s="393"/>
      <c r="OGJ38" s="393"/>
      <c r="OGK38" s="393"/>
      <c r="OGL38" s="393"/>
      <c r="OGM38" s="393"/>
      <c r="OGN38" s="393"/>
      <c r="OGO38" s="393"/>
      <c r="OGP38" s="393"/>
      <c r="OGQ38" s="393"/>
      <c r="OGR38" s="393"/>
      <c r="OGS38" s="393"/>
      <c r="OGT38" s="393"/>
      <c r="OGU38" s="393"/>
      <c r="OGV38" s="393"/>
      <c r="OGW38" s="393"/>
      <c r="OGX38" s="393"/>
      <c r="OGY38" s="393"/>
      <c r="OGZ38" s="393"/>
      <c r="OHA38" s="393"/>
      <c r="OHB38" s="393"/>
      <c r="OHC38" s="393"/>
      <c r="OHD38" s="393"/>
      <c r="OHE38" s="393"/>
      <c r="OHF38" s="393"/>
      <c r="OHG38" s="393"/>
      <c r="OHH38" s="393"/>
      <c r="OHI38" s="393"/>
      <c r="OHJ38" s="393"/>
      <c r="OHK38" s="393"/>
      <c r="OHL38" s="393"/>
      <c r="OHM38" s="393"/>
      <c r="OHN38" s="393"/>
      <c r="OHO38" s="393"/>
      <c r="OHP38" s="393"/>
      <c r="OHQ38" s="393"/>
      <c r="OHR38" s="393"/>
      <c r="OHS38" s="393"/>
      <c r="OHT38" s="393"/>
      <c r="OHU38" s="393"/>
      <c r="OHV38" s="393"/>
      <c r="OHW38" s="393"/>
      <c r="OHX38" s="393"/>
      <c r="OHY38" s="393"/>
      <c r="OHZ38" s="393"/>
      <c r="OIA38" s="393"/>
      <c r="OIB38" s="393"/>
      <c r="OIC38" s="393"/>
      <c r="OID38" s="393"/>
      <c r="OIE38" s="393"/>
      <c r="OIF38" s="393"/>
      <c r="OIG38" s="393"/>
      <c r="OIH38" s="393"/>
      <c r="OII38" s="393"/>
      <c r="OIJ38" s="393"/>
      <c r="OIK38" s="393"/>
      <c r="OIL38" s="393"/>
      <c r="OIM38" s="393"/>
      <c r="OIN38" s="393"/>
      <c r="OIO38" s="393"/>
      <c r="OIP38" s="393"/>
      <c r="OIQ38" s="393"/>
      <c r="OIR38" s="393"/>
      <c r="OIS38" s="393"/>
      <c r="OIT38" s="393"/>
      <c r="OIU38" s="393"/>
      <c r="OIV38" s="393"/>
      <c r="OIW38" s="393"/>
      <c r="OIX38" s="393"/>
      <c r="OIY38" s="393"/>
      <c r="OIZ38" s="393"/>
      <c r="OJA38" s="393"/>
      <c r="OJB38" s="393"/>
      <c r="OJC38" s="393"/>
      <c r="OJD38" s="393"/>
      <c r="OJE38" s="393"/>
      <c r="OJF38" s="393"/>
      <c r="OJG38" s="393"/>
      <c r="OJH38" s="393"/>
      <c r="OJI38" s="393"/>
      <c r="OJJ38" s="393"/>
      <c r="OJK38" s="393"/>
      <c r="OJL38" s="393"/>
      <c r="OJM38" s="393"/>
      <c r="OJN38" s="393"/>
      <c r="OJO38" s="393"/>
      <c r="OJP38" s="393"/>
      <c r="OJQ38" s="393"/>
      <c r="OJR38" s="393"/>
      <c r="OJS38" s="393"/>
      <c r="OJT38" s="393"/>
      <c r="OJU38" s="393"/>
      <c r="OJV38" s="393"/>
      <c r="OJW38" s="393"/>
      <c r="OJX38" s="393"/>
      <c r="OJY38" s="393"/>
      <c r="OJZ38" s="393"/>
      <c r="OKA38" s="393"/>
      <c r="OKB38" s="393"/>
      <c r="OKC38" s="393"/>
      <c r="OKD38" s="393"/>
      <c r="OKE38" s="393"/>
      <c r="OKF38" s="393"/>
      <c r="OKG38" s="393"/>
      <c r="OKH38" s="393"/>
      <c r="OKI38" s="393"/>
      <c r="OKJ38" s="393"/>
      <c r="OKK38" s="393"/>
      <c r="OKL38" s="393"/>
      <c r="OKM38" s="393"/>
      <c r="OKN38" s="393"/>
      <c r="OKO38" s="393"/>
      <c r="OKP38" s="393"/>
      <c r="OKQ38" s="393"/>
      <c r="OKR38" s="393"/>
      <c r="OKS38" s="393"/>
      <c r="OKT38" s="393"/>
      <c r="OKU38" s="393"/>
      <c r="OKV38" s="393"/>
      <c r="OKW38" s="393"/>
      <c r="OKX38" s="393"/>
      <c r="OKY38" s="393"/>
      <c r="OKZ38" s="393"/>
      <c r="OLA38" s="393"/>
      <c r="OLB38" s="393"/>
      <c r="OLC38" s="393"/>
      <c r="OLD38" s="393"/>
      <c r="OLE38" s="393"/>
      <c r="OLF38" s="393"/>
      <c r="OLG38" s="393"/>
      <c r="OLH38" s="393"/>
      <c r="OLI38" s="393"/>
      <c r="OLJ38" s="393"/>
      <c r="OLK38" s="393"/>
      <c r="OLL38" s="393"/>
      <c r="OLM38" s="393"/>
      <c r="OLN38" s="393"/>
      <c r="OLO38" s="393"/>
      <c r="OLP38" s="393"/>
      <c r="OLQ38" s="393"/>
      <c r="OLR38" s="393"/>
      <c r="OLS38" s="393"/>
      <c r="OLT38" s="393"/>
      <c r="OLU38" s="393"/>
      <c r="OLV38" s="393"/>
      <c r="OLW38" s="393"/>
      <c r="OLX38" s="393"/>
      <c r="OLY38" s="393"/>
      <c r="OLZ38" s="393"/>
      <c r="OMA38" s="393"/>
      <c r="OMB38" s="393"/>
      <c r="OMC38" s="393"/>
      <c r="OMD38" s="393"/>
      <c r="OME38" s="393"/>
      <c r="OMF38" s="393"/>
      <c r="OMG38" s="393"/>
      <c r="OMH38" s="393"/>
      <c r="OMI38" s="393"/>
      <c r="OMJ38" s="393"/>
      <c r="OMK38" s="393"/>
      <c r="OML38" s="393"/>
      <c r="OMM38" s="393"/>
      <c r="OMN38" s="393"/>
      <c r="OMO38" s="393"/>
      <c r="OMP38" s="393"/>
      <c r="OMQ38" s="393"/>
      <c r="OMR38" s="393"/>
      <c r="OMS38" s="393"/>
      <c r="OMT38" s="393"/>
      <c r="OMU38" s="393"/>
      <c r="OMV38" s="393"/>
      <c r="OMW38" s="393"/>
      <c r="OMX38" s="393"/>
      <c r="OMY38" s="393"/>
      <c r="OMZ38" s="393"/>
      <c r="ONA38" s="393"/>
      <c r="ONB38" s="393"/>
      <c r="ONC38" s="393"/>
      <c r="OND38" s="393"/>
      <c r="ONE38" s="393"/>
      <c r="ONF38" s="393"/>
      <c r="ONG38" s="393"/>
      <c r="ONH38" s="393"/>
      <c r="ONI38" s="393"/>
      <c r="ONJ38" s="393"/>
      <c r="ONK38" s="393"/>
      <c r="ONL38" s="393"/>
      <c r="ONM38" s="393"/>
      <c r="ONN38" s="393"/>
      <c r="ONO38" s="393"/>
      <c r="ONP38" s="393"/>
      <c r="ONQ38" s="393"/>
      <c r="ONR38" s="393"/>
      <c r="ONS38" s="393"/>
      <c r="ONT38" s="393"/>
      <c r="ONU38" s="393"/>
      <c r="ONV38" s="393"/>
      <c r="ONW38" s="393"/>
      <c r="ONX38" s="393"/>
      <c r="ONY38" s="393"/>
      <c r="ONZ38" s="393"/>
      <c r="OOA38" s="393"/>
      <c r="OOB38" s="393"/>
      <c r="OOC38" s="393"/>
      <c r="OOD38" s="393"/>
      <c r="OOE38" s="393"/>
      <c r="OOF38" s="393"/>
      <c r="OOG38" s="393"/>
      <c r="OOH38" s="393"/>
      <c r="OOI38" s="393"/>
      <c r="OOJ38" s="393"/>
      <c r="OOK38" s="393"/>
      <c r="OOL38" s="393"/>
      <c r="OOM38" s="393"/>
      <c r="OON38" s="393"/>
      <c r="OOO38" s="393"/>
      <c r="OOP38" s="393"/>
      <c r="OOQ38" s="393"/>
      <c r="OOR38" s="393"/>
      <c r="OOS38" s="393"/>
      <c r="OOT38" s="393"/>
      <c r="OOU38" s="393"/>
      <c r="OOV38" s="393"/>
      <c r="OOW38" s="393"/>
      <c r="OOX38" s="393"/>
      <c r="OOY38" s="393"/>
      <c r="OOZ38" s="393"/>
      <c r="OPA38" s="393"/>
      <c r="OPB38" s="393"/>
      <c r="OPC38" s="393"/>
      <c r="OPD38" s="393"/>
      <c r="OPE38" s="393"/>
      <c r="OPF38" s="393"/>
      <c r="OPG38" s="393"/>
      <c r="OPH38" s="393"/>
      <c r="OPI38" s="393"/>
      <c r="OPJ38" s="393"/>
      <c r="OPK38" s="393"/>
      <c r="OPL38" s="393"/>
      <c r="OPM38" s="393"/>
      <c r="OPN38" s="393"/>
      <c r="OPO38" s="393"/>
      <c r="OPP38" s="393"/>
      <c r="OPQ38" s="393"/>
      <c r="OPR38" s="393"/>
      <c r="OPS38" s="393"/>
      <c r="OPT38" s="393"/>
      <c r="OPU38" s="393"/>
      <c r="OPV38" s="393"/>
      <c r="OPW38" s="393"/>
      <c r="OPX38" s="393"/>
      <c r="OPY38" s="393"/>
      <c r="OPZ38" s="393"/>
      <c r="OQA38" s="393"/>
      <c r="OQB38" s="393"/>
      <c r="OQC38" s="393"/>
      <c r="OQD38" s="393"/>
      <c r="OQE38" s="393"/>
      <c r="OQF38" s="393"/>
      <c r="OQG38" s="393"/>
      <c r="OQH38" s="393"/>
      <c r="OQI38" s="393"/>
      <c r="OQJ38" s="393"/>
      <c r="OQK38" s="393"/>
      <c r="OQL38" s="393"/>
      <c r="OQM38" s="393"/>
      <c r="OQN38" s="393"/>
      <c r="OQO38" s="393"/>
      <c r="OQP38" s="393"/>
      <c r="OQQ38" s="393"/>
      <c r="OQR38" s="393"/>
      <c r="OQS38" s="393"/>
      <c r="OQT38" s="393"/>
      <c r="OQU38" s="393"/>
      <c r="OQV38" s="393"/>
      <c r="OQW38" s="393"/>
      <c r="OQX38" s="393"/>
      <c r="OQY38" s="393"/>
      <c r="OQZ38" s="393"/>
      <c r="ORA38" s="393"/>
      <c r="ORB38" s="393"/>
      <c r="ORC38" s="393"/>
      <c r="ORD38" s="393"/>
      <c r="ORE38" s="393"/>
      <c r="ORF38" s="393"/>
      <c r="ORG38" s="393"/>
      <c r="ORH38" s="393"/>
      <c r="ORI38" s="393"/>
      <c r="ORJ38" s="393"/>
      <c r="ORK38" s="393"/>
      <c r="ORL38" s="393"/>
      <c r="ORM38" s="393"/>
      <c r="ORN38" s="393"/>
      <c r="ORO38" s="393"/>
      <c r="ORP38" s="393"/>
      <c r="ORQ38" s="393"/>
      <c r="ORR38" s="393"/>
      <c r="ORS38" s="393"/>
      <c r="ORT38" s="393"/>
      <c r="ORU38" s="393"/>
      <c r="ORV38" s="393"/>
      <c r="ORW38" s="393"/>
      <c r="ORX38" s="393"/>
      <c r="ORY38" s="393"/>
      <c r="ORZ38" s="393"/>
      <c r="OSA38" s="393"/>
      <c r="OSB38" s="393"/>
      <c r="OSC38" s="393"/>
      <c r="OSD38" s="393"/>
      <c r="OSE38" s="393"/>
      <c r="OSF38" s="393"/>
      <c r="OSG38" s="393"/>
      <c r="OSH38" s="393"/>
      <c r="OSI38" s="393"/>
      <c r="OSJ38" s="393"/>
      <c r="OSK38" s="393"/>
      <c r="OSL38" s="393"/>
      <c r="OSM38" s="393"/>
      <c r="OSN38" s="393"/>
      <c r="OSO38" s="393"/>
      <c r="OSP38" s="393"/>
      <c r="OSQ38" s="393"/>
      <c r="OSR38" s="393"/>
      <c r="OSS38" s="393"/>
      <c r="OST38" s="393"/>
      <c r="OSU38" s="393"/>
      <c r="OSV38" s="393"/>
      <c r="OSW38" s="393"/>
      <c r="OSX38" s="393"/>
      <c r="OSY38" s="393"/>
      <c r="OSZ38" s="393"/>
      <c r="OTA38" s="393"/>
      <c r="OTB38" s="393"/>
      <c r="OTC38" s="393"/>
      <c r="OTD38" s="393"/>
      <c r="OTE38" s="393"/>
      <c r="OTF38" s="393"/>
      <c r="OTG38" s="393"/>
      <c r="OTH38" s="393"/>
      <c r="OTI38" s="393"/>
      <c r="OTJ38" s="393"/>
      <c r="OTK38" s="393"/>
      <c r="OTL38" s="393"/>
      <c r="OTM38" s="393"/>
      <c r="OTN38" s="393"/>
      <c r="OTO38" s="393"/>
      <c r="OTP38" s="393"/>
      <c r="OTQ38" s="393"/>
      <c r="OTR38" s="393"/>
      <c r="OTS38" s="393"/>
      <c r="OTT38" s="393"/>
      <c r="OTU38" s="393"/>
      <c r="OTV38" s="393"/>
      <c r="OTW38" s="393"/>
      <c r="OTX38" s="393"/>
      <c r="OTY38" s="393"/>
      <c r="OTZ38" s="393"/>
      <c r="OUA38" s="393"/>
      <c r="OUB38" s="393"/>
      <c r="OUC38" s="393"/>
      <c r="OUD38" s="393"/>
      <c r="OUE38" s="393"/>
      <c r="OUF38" s="393"/>
      <c r="OUG38" s="393"/>
      <c r="OUH38" s="393"/>
      <c r="OUI38" s="393"/>
      <c r="OUJ38" s="393"/>
      <c r="OUK38" s="393"/>
      <c r="OUL38" s="393"/>
      <c r="OUM38" s="393"/>
      <c r="OUN38" s="393"/>
      <c r="OUO38" s="393"/>
      <c r="OUP38" s="393"/>
      <c r="OUQ38" s="393"/>
      <c r="OUR38" s="393"/>
      <c r="OUS38" s="393"/>
      <c r="OUT38" s="393"/>
      <c r="OUU38" s="393"/>
      <c r="OUV38" s="393"/>
      <c r="OUW38" s="393"/>
      <c r="OUX38" s="393"/>
      <c r="OUY38" s="393"/>
      <c r="OUZ38" s="393"/>
      <c r="OVA38" s="393"/>
      <c r="OVB38" s="393"/>
      <c r="OVC38" s="393"/>
      <c r="OVD38" s="393"/>
      <c r="OVE38" s="393"/>
      <c r="OVF38" s="393"/>
      <c r="OVG38" s="393"/>
      <c r="OVH38" s="393"/>
      <c r="OVI38" s="393"/>
      <c r="OVJ38" s="393"/>
      <c r="OVK38" s="393"/>
      <c r="OVL38" s="393"/>
      <c r="OVM38" s="393"/>
      <c r="OVN38" s="393"/>
      <c r="OVO38" s="393"/>
      <c r="OVP38" s="393"/>
      <c r="OVQ38" s="393"/>
      <c r="OVR38" s="393"/>
      <c r="OVS38" s="393"/>
      <c r="OVT38" s="393"/>
      <c r="OVU38" s="393"/>
      <c r="OVV38" s="393"/>
      <c r="OVW38" s="393"/>
      <c r="OVX38" s="393"/>
      <c r="OVY38" s="393"/>
      <c r="OVZ38" s="393"/>
      <c r="OWA38" s="393"/>
      <c r="OWB38" s="393"/>
      <c r="OWC38" s="393"/>
      <c r="OWD38" s="393"/>
      <c r="OWE38" s="393"/>
      <c r="OWF38" s="393"/>
      <c r="OWG38" s="393"/>
      <c r="OWH38" s="393"/>
      <c r="OWI38" s="393"/>
      <c r="OWJ38" s="393"/>
      <c r="OWK38" s="393"/>
      <c r="OWL38" s="393"/>
      <c r="OWM38" s="393"/>
      <c r="OWN38" s="393"/>
      <c r="OWO38" s="393"/>
      <c r="OWP38" s="393"/>
      <c r="OWQ38" s="393"/>
      <c r="OWR38" s="393"/>
      <c r="OWS38" s="393"/>
      <c r="OWT38" s="393"/>
      <c r="OWU38" s="393"/>
      <c r="OWV38" s="393"/>
      <c r="OWW38" s="393"/>
      <c r="OWX38" s="393"/>
      <c r="OWY38" s="393"/>
      <c r="OWZ38" s="393"/>
      <c r="OXA38" s="393"/>
      <c r="OXB38" s="393"/>
      <c r="OXC38" s="393"/>
      <c r="OXD38" s="393"/>
      <c r="OXE38" s="393"/>
      <c r="OXF38" s="393"/>
      <c r="OXG38" s="393"/>
      <c r="OXH38" s="393"/>
      <c r="OXI38" s="393"/>
      <c r="OXJ38" s="393"/>
      <c r="OXK38" s="393"/>
      <c r="OXL38" s="393"/>
      <c r="OXM38" s="393"/>
      <c r="OXN38" s="393"/>
      <c r="OXO38" s="393"/>
      <c r="OXP38" s="393"/>
      <c r="OXQ38" s="393"/>
      <c r="OXR38" s="393"/>
      <c r="OXS38" s="393"/>
      <c r="OXT38" s="393"/>
      <c r="OXU38" s="393"/>
      <c r="OXV38" s="393"/>
      <c r="OXW38" s="393"/>
      <c r="OXX38" s="393"/>
      <c r="OXY38" s="393"/>
      <c r="OXZ38" s="393"/>
      <c r="OYA38" s="393"/>
      <c r="OYB38" s="393"/>
      <c r="OYC38" s="393"/>
      <c r="OYD38" s="393"/>
      <c r="OYE38" s="393"/>
      <c r="OYF38" s="393"/>
      <c r="OYG38" s="393"/>
      <c r="OYH38" s="393"/>
      <c r="OYI38" s="393"/>
      <c r="OYJ38" s="393"/>
      <c r="OYK38" s="393"/>
      <c r="OYL38" s="393"/>
      <c r="OYM38" s="393"/>
      <c r="OYN38" s="393"/>
      <c r="OYO38" s="393"/>
      <c r="OYP38" s="393"/>
      <c r="OYQ38" s="393"/>
      <c r="OYR38" s="393"/>
      <c r="OYS38" s="393"/>
      <c r="OYT38" s="393"/>
      <c r="OYU38" s="393"/>
      <c r="OYV38" s="393"/>
      <c r="OYW38" s="393"/>
      <c r="OYX38" s="393"/>
      <c r="OYY38" s="393"/>
      <c r="OYZ38" s="393"/>
      <c r="OZA38" s="393"/>
      <c r="OZB38" s="393"/>
      <c r="OZC38" s="393"/>
      <c r="OZD38" s="393"/>
      <c r="OZE38" s="393"/>
      <c r="OZF38" s="393"/>
      <c r="OZG38" s="393"/>
      <c r="OZH38" s="393"/>
      <c r="OZI38" s="393"/>
      <c r="OZJ38" s="393"/>
      <c r="OZK38" s="393"/>
      <c r="OZL38" s="393"/>
      <c r="OZM38" s="393"/>
      <c r="OZN38" s="393"/>
      <c r="OZO38" s="393"/>
      <c r="OZP38" s="393"/>
      <c r="OZQ38" s="393"/>
      <c r="OZR38" s="393"/>
      <c r="OZS38" s="393"/>
      <c r="OZT38" s="393"/>
      <c r="OZU38" s="393"/>
      <c r="OZV38" s="393"/>
      <c r="OZW38" s="393"/>
      <c r="OZX38" s="393"/>
      <c r="OZY38" s="393"/>
      <c r="OZZ38" s="393"/>
      <c r="PAA38" s="393"/>
      <c r="PAB38" s="393"/>
      <c r="PAC38" s="393"/>
      <c r="PAD38" s="393"/>
      <c r="PAE38" s="393"/>
      <c r="PAF38" s="393"/>
      <c r="PAG38" s="393"/>
      <c r="PAH38" s="393"/>
      <c r="PAI38" s="393"/>
      <c r="PAJ38" s="393"/>
      <c r="PAK38" s="393"/>
      <c r="PAL38" s="393"/>
      <c r="PAM38" s="393"/>
      <c r="PAN38" s="393"/>
      <c r="PAO38" s="393"/>
      <c r="PAP38" s="393"/>
      <c r="PAQ38" s="393"/>
      <c r="PAR38" s="393"/>
      <c r="PAS38" s="393"/>
      <c r="PAT38" s="393"/>
      <c r="PAU38" s="393"/>
      <c r="PAV38" s="393"/>
      <c r="PAW38" s="393"/>
      <c r="PAX38" s="393"/>
      <c r="PAY38" s="393"/>
      <c r="PAZ38" s="393"/>
      <c r="PBA38" s="393"/>
      <c r="PBB38" s="393"/>
      <c r="PBC38" s="393"/>
      <c r="PBD38" s="393"/>
      <c r="PBE38" s="393"/>
      <c r="PBF38" s="393"/>
      <c r="PBG38" s="393"/>
      <c r="PBH38" s="393"/>
      <c r="PBI38" s="393"/>
      <c r="PBJ38" s="393"/>
      <c r="PBK38" s="393"/>
      <c r="PBL38" s="393"/>
      <c r="PBM38" s="393"/>
      <c r="PBN38" s="393"/>
      <c r="PBO38" s="393"/>
      <c r="PBP38" s="393"/>
      <c r="PBQ38" s="393"/>
      <c r="PBR38" s="393"/>
      <c r="PBS38" s="393"/>
      <c r="PBT38" s="393"/>
      <c r="PBU38" s="393"/>
      <c r="PBV38" s="393"/>
      <c r="PBW38" s="393"/>
      <c r="PBX38" s="393"/>
      <c r="PBY38" s="393"/>
      <c r="PBZ38" s="393"/>
      <c r="PCA38" s="393"/>
      <c r="PCB38" s="393"/>
      <c r="PCC38" s="393"/>
      <c r="PCD38" s="393"/>
      <c r="PCE38" s="393"/>
      <c r="PCF38" s="393"/>
      <c r="PCG38" s="393"/>
      <c r="PCH38" s="393"/>
      <c r="PCI38" s="393"/>
      <c r="PCJ38" s="393"/>
      <c r="PCK38" s="393"/>
      <c r="PCL38" s="393"/>
      <c r="PCM38" s="393"/>
      <c r="PCN38" s="393"/>
      <c r="PCO38" s="393"/>
      <c r="PCP38" s="393"/>
      <c r="PCQ38" s="393"/>
      <c r="PCR38" s="393"/>
      <c r="PCS38" s="393"/>
      <c r="PCT38" s="393"/>
      <c r="PCU38" s="393"/>
      <c r="PCV38" s="393"/>
      <c r="PCW38" s="393"/>
      <c r="PCX38" s="393"/>
      <c r="PCY38" s="393"/>
      <c r="PCZ38" s="393"/>
      <c r="PDA38" s="393"/>
      <c r="PDB38" s="393"/>
      <c r="PDC38" s="393"/>
      <c r="PDD38" s="393"/>
      <c r="PDE38" s="393"/>
      <c r="PDF38" s="393"/>
      <c r="PDG38" s="393"/>
      <c r="PDH38" s="393"/>
      <c r="PDI38" s="393"/>
      <c r="PDJ38" s="393"/>
      <c r="PDK38" s="393"/>
      <c r="PDL38" s="393"/>
      <c r="PDM38" s="393"/>
      <c r="PDN38" s="393"/>
      <c r="PDO38" s="393"/>
      <c r="PDP38" s="393"/>
      <c r="PDQ38" s="393"/>
      <c r="PDR38" s="393"/>
      <c r="PDS38" s="393"/>
      <c r="PDT38" s="393"/>
      <c r="PDU38" s="393"/>
      <c r="PDV38" s="393"/>
      <c r="PDW38" s="393"/>
      <c r="PDX38" s="393"/>
      <c r="PDY38" s="393"/>
      <c r="PDZ38" s="393"/>
      <c r="PEA38" s="393"/>
      <c r="PEB38" s="393"/>
      <c r="PEC38" s="393"/>
      <c r="PED38" s="393"/>
      <c r="PEE38" s="393"/>
      <c r="PEF38" s="393"/>
      <c r="PEG38" s="393"/>
      <c r="PEH38" s="393"/>
      <c r="PEI38" s="393"/>
      <c r="PEJ38" s="393"/>
      <c r="PEK38" s="393"/>
      <c r="PEL38" s="393"/>
      <c r="PEM38" s="393"/>
      <c r="PEN38" s="393"/>
      <c r="PEO38" s="393"/>
      <c r="PEP38" s="393"/>
      <c r="PEQ38" s="393"/>
      <c r="PER38" s="393"/>
      <c r="PES38" s="393"/>
      <c r="PET38" s="393"/>
      <c r="PEU38" s="393"/>
      <c r="PEV38" s="393"/>
      <c r="PEW38" s="393"/>
      <c r="PEX38" s="393"/>
      <c r="PEY38" s="393"/>
      <c r="PEZ38" s="393"/>
      <c r="PFA38" s="393"/>
      <c r="PFB38" s="393"/>
      <c r="PFC38" s="393"/>
      <c r="PFD38" s="393"/>
      <c r="PFE38" s="393"/>
      <c r="PFF38" s="393"/>
      <c r="PFG38" s="393"/>
      <c r="PFH38" s="393"/>
      <c r="PFI38" s="393"/>
      <c r="PFJ38" s="393"/>
      <c r="PFK38" s="393"/>
      <c r="PFL38" s="393"/>
      <c r="PFM38" s="393"/>
      <c r="PFN38" s="393"/>
      <c r="PFO38" s="393"/>
      <c r="PFP38" s="393"/>
      <c r="PFQ38" s="393"/>
      <c r="PFR38" s="393"/>
      <c r="PFS38" s="393"/>
      <c r="PFT38" s="393"/>
      <c r="PFU38" s="393"/>
      <c r="PFV38" s="393"/>
      <c r="PFW38" s="393"/>
      <c r="PFX38" s="393"/>
      <c r="PFY38" s="393"/>
      <c r="PFZ38" s="393"/>
      <c r="PGA38" s="393"/>
      <c r="PGB38" s="393"/>
      <c r="PGC38" s="393"/>
      <c r="PGD38" s="393"/>
      <c r="PGE38" s="393"/>
      <c r="PGF38" s="393"/>
      <c r="PGG38" s="393"/>
      <c r="PGH38" s="393"/>
      <c r="PGI38" s="393"/>
      <c r="PGJ38" s="393"/>
      <c r="PGK38" s="393"/>
      <c r="PGL38" s="393"/>
      <c r="PGM38" s="393"/>
      <c r="PGN38" s="393"/>
      <c r="PGO38" s="393"/>
      <c r="PGP38" s="393"/>
      <c r="PGQ38" s="393"/>
      <c r="PGR38" s="393"/>
      <c r="PGS38" s="393"/>
      <c r="PGT38" s="393"/>
      <c r="PGU38" s="393"/>
      <c r="PGV38" s="393"/>
      <c r="PGW38" s="393"/>
      <c r="PGX38" s="393"/>
      <c r="PGY38" s="393"/>
      <c r="PGZ38" s="393"/>
      <c r="PHA38" s="393"/>
      <c r="PHB38" s="393"/>
      <c r="PHC38" s="393"/>
      <c r="PHD38" s="393"/>
      <c r="PHE38" s="393"/>
      <c r="PHF38" s="393"/>
      <c r="PHG38" s="393"/>
      <c r="PHH38" s="393"/>
      <c r="PHI38" s="393"/>
      <c r="PHJ38" s="393"/>
      <c r="PHK38" s="393"/>
      <c r="PHL38" s="393"/>
      <c r="PHM38" s="393"/>
      <c r="PHN38" s="393"/>
      <c r="PHO38" s="393"/>
      <c r="PHP38" s="393"/>
      <c r="PHQ38" s="393"/>
      <c r="PHR38" s="393"/>
      <c r="PHS38" s="393"/>
      <c r="PHT38" s="393"/>
      <c r="PHU38" s="393"/>
      <c r="PHV38" s="393"/>
      <c r="PHW38" s="393"/>
      <c r="PHX38" s="393"/>
      <c r="PHY38" s="393"/>
      <c r="PHZ38" s="393"/>
      <c r="PIA38" s="393"/>
      <c r="PIB38" s="393"/>
      <c r="PIC38" s="393"/>
      <c r="PID38" s="393"/>
      <c r="PIE38" s="393"/>
      <c r="PIF38" s="393"/>
      <c r="PIG38" s="393"/>
      <c r="PIH38" s="393"/>
      <c r="PII38" s="393"/>
      <c r="PIJ38" s="393"/>
      <c r="PIK38" s="393"/>
      <c r="PIL38" s="393"/>
      <c r="PIM38" s="393"/>
      <c r="PIN38" s="393"/>
      <c r="PIO38" s="393"/>
      <c r="PIP38" s="393"/>
      <c r="PIQ38" s="393"/>
      <c r="PIR38" s="393"/>
      <c r="PIS38" s="393"/>
      <c r="PIT38" s="393"/>
      <c r="PIU38" s="393"/>
      <c r="PIV38" s="393"/>
      <c r="PIW38" s="393"/>
      <c r="PIX38" s="393"/>
      <c r="PIY38" s="393"/>
      <c r="PIZ38" s="393"/>
      <c r="PJA38" s="393"/>
      <c r="PJB38" s="393"/>
      <c r="PJC38" s="393"/>
      <c r="PJD38" s="393"/>
      <c r="PJE38" s="393"/>
      <c r="PJF38" s="393"/>
      <c r="PJG38" s="393"/>
      <c r="PJH38" s="393"/>
      <c r="PJI38" s="393"/>
      <c r="PJJ38" s="393"/>
      <c r="PJK38" s="393"/>
      <c r="PJL38" s="393"/>
      <c r="PJM38" s="393"/>
      <c r="PJN38" s="393"/>
      <c r="PJO38" s="393"/>
      <c r="PJP38" s="393"/>
      <c r="PJQ38" s="393"/>
      <c r="PJR38" s="393"/>
      <c r="PJS38" s="393"/>
      <c r="PJT38" s="393"/>
      <c r="PJU38" s="393"/>
      <c r="PJV38" s="393"/>
      <c r="PJW38" s="393"/>
      <c r="PJX38" s="393"/>
      <c r="PJY38" s="393"/>
      <c r="PJZ38" s="393"/>
      <c r="PKA38" s="393"/>
      <c r="PKB38" s="393"/>
      <c r="PKC38" s="393"/>
      <c r="PKD38" s="393"/>
      <c r="PKE38" s="393"/>
      <c r="PKF38" s="393"/>
      <c r="PKG38" s="393"/>
      <c r="PKH38" s="393"/>
      <c r="PKI38" s="393"/>
      <c r="PKJ38" s="393"/>
      <c r="PKK38" s="393"/>
      <c r="PKL38" s="393"/>
      <c r="PKM38" s="393"/>
      <c r="PKN38" s="393"/>
      <c r="PKO38" s="393"/>
      <c r="PKP38" s="393"/>
      <c r="PKQ38" s="393"/>
      <c r="PKR38" s="393"/>
      <c r="PKS38" s="393"/>
      <c r="PKT38" s="393"/>
      <c r="PKU38" s="393"/>
      <c r="PKV38" s="393"/>
      <c r="PKW38" s="393"/>
      <c r="PKX38" s="393"/>
      <c r="PKY38" s="393"/>
      <c r="PKZ38" s="393"/>
      <c r="PLA38" s="393"/>
      <c r="PLB38" s="393"/>
      <c r="PLC38" s="393"/>
      <c r="PLD38" s="393"/>
      <c r="PLE38" s="393"/>
      <c r="PLF38" s="393"/>
      <c r="PLG38" s="393"/>
      <c r="PLH38" s="393"/>
      <c r="PLI38" s="393"/>
      <c r="PLJ38" s="393"/>
      <c r="PLK38" s="393"/>
      <c r="PLL38" s="393"/>
      <c r="PLM38" s="393"/>
      <c r="PLN38" s="393"/>
      <c r="PLO38" s="393"/>
      <c r="PLP38" s="393"/>
      <c r="PLQ38" s="393"/>
      <c r="PLR38" s="393"/>
      <c r="PLS38" s="393"/>
      <c r="PLT38" s="393"/>
      <c r="PLU38" s="393"/>
      <c r="PLV38" s="393"/>
      <c r="PLW38" s="393"/>
      <c r="PLX38" s="393"/>
      <c r="PLY38" s="393"/>
      <c r="PLZ38" s="393"/>
      <c r="PMA38" s="393"/>
      <c r="PMB38" s="393"/>
      <c r="PMC38" s="393"/>
      <c r="PMD38" s="393"/>
      <c r="PME38" s="393"/>
      <c r="PMF38" s="393"/>
      <c r="PMG38" s="393"/>
      <c r="PMH38" s="393"/>
      <c r="PMI38" s="393"/>
      <c r="PMJ38" s="393"/>
      <c r="PMK38" s="393"/>
      <c r="PML38" s="393"/>
      <c r="PMM38" s="393"/>
      <c r="PMN38" s="393"/>
      <c r="PMO38" s="393"/>
      <c r="PMP38" s="393"/>
      <c r="PMQ38" s="393"/>
      <c r="PMR38" s="393"/>
      <c r="PMS38" s="393"/>
      <c r="PMT38" s="393"/>
      <c r="PMU38" s="393"/>
      <c r="PMV38" s="393"/>
      <c r="PMW38" s="393"/>
      <c r="PMX38" s="393"/>
      <c r="PMY38" s="393"/>
      <c r="PMZ38" s="393"/>
      <c r="PNA38" s="393"/>
      <c r="PNB38" s="393"/>
      <c r="PNC38" s="393"/>
      <c r="PND38" s="393"/>
      <c r="PNE38" s="393"/>
      <c r="PNF38" s="393"/>
      <c r="PNG38" s="393"/>
      <c r="PNH38" s="393"/>
      <c r="PNI38" s="393"/>
      <c r="PNJ38" s="393"/>
      <c r="PNK38" s="393"/>
      <c r="PNL38" s="393"/>
      <c r="PNM38" s="393"/>
      <c r="PNN38" s="393"/>
      <c r="PNO38" s="393"/>
      <c r="PNP38" s="393"/>
      <c r="PNQ38" s="393"/>
      <c r="PNR38" s="393"/>
      <c r="PNS38" s="393"/>
      <c r="PNT38" s="393"/>
      <c r="PNU38" s="393"/>
      <c r="PNV38" s="393"/>
      <c r="PNW38" s="393"/>
      <c r="PNX38" s="393"/>
      <c r="PNY38" s="393"/>
      <c r="PNZ38" s="393"/>
      <c r="POA38" s="393"/>
      <c r="POB38" s="393"/>
      <c r="POC38" s="393"/>
      <c r="POD38" s="393"/>
      <c r="POE38" s="393"/>
      <c r="POF38" s="393"/>
      <c r="POG38" s="393"/>
      <c r="POH38" s="393"/>
      <c r="POI38" s="393"/>
      <c r="POJ38" s="393"/>
      <c r="POK38" s="393"/>
      <c r="POL38" s="393"/>
      <c r="POM38" s="393"/>
      <c r="PON38" s="393"/>
      <c r="POO38" s="393"/>
      <c r="POP38" s="393"/>
      <c r="POQ38" s="393"/>
      <c r="POR38" s="393"/>
      <c r="POS38" s="393"/>
      <c r="POT38" s="393"/>
      <c r="POU38" s="393"/>
      <c r="POV38" s="393"/>
      <c r="POW38" s="393"/>
      <c r="POX38" s="393"/>
      <c r="POY38" s="393"/>
      <c r="POZ38" s="393"/>
      <c r="PPA38" s="393"/>
      <c r="PPB38" s="393"/>
      <c r="PPC38" s="393"/>
      <c r="PPD38" s="393"/>
      <c r="PPE38" s="393"/>
      <c r="PPF38" s="393"/>
      <c r="PPG38" s="393"/>
      <c r="PPH38" s="393"/>
      <c r="PPI38" s="393"/>
      <c r="PPJ38" s="393"/>
      <c r="PPK38" s="393"/>
      <c r="PPL38" s="393"/>
      <c r="PPM38" s="393"/>
      <c r="PPN38" s="393"/>
      <c r="PPO38" s="393"/>
      <c r="PPP38" s="393"/>
      <c r="PPQ38" s="393"/>
      <c r="PPR38" s="393"/>
      <c r="PPS38" s="393"/>
      <c r="PPT38" s="393"/>
      <c r="PPU38" s="393"/>
      <c r="PPV38" s="393"/>
      <c r="PPW38" s="393"/>
      <c r="PPX38" s="393"/>
      <c r="PPY38" s="393"/>
      <c r="PPZ38" s="393"/>
      <c r="PQA38" s="393"/>
      <c r="PQB38" s="393"/>
      <c r="PQC38" s="393"/>
      <c r="PQD38" s="393"/>
      <c r="PQE38" s="393"/>
      <c r="PQF38" s="393"/>
      <c r="PQG38" s="393"/>
      <c r="PQH38" s="393"/>
      <c r="PQI38" s="393"/>
      <c r="PQJ38" s="393"/>
      <c r="PQK38" s="393"/>
      <c r="PQL38" s="393"/>
      <c r="PQM38" s="393"/>
      <c r="PQN38" s="393"/>
      <c r="PQO38" s="393"/>
      <c r="PQP38" s="393"/>
      <c r="PQQ38" s="393"/>
      <c r="PQR38" s="393"/>
      <c r="PQS38" s="393"/>
      <c r="PQT38" s="393"/>
      <c r="PQU38" s="393"/>
      <c r="PQV38" s="393"/>
      <c r="PQW38" s="393"/>
      <c r="PQX38" s="393"/>
      <c r="PQY38" s="393"/>
      <c r="PQZ38" s="393"/>
      <c r="PRA38" s="393"/>
      <c r="PRB38" s="393"/>
      <c r="PRC38" s="393"/>
      <c r="PRD38" s="393"/>
      <c r="PRE38" s="393"/>
      <c r="PRF38" s="393"/>
      <c r="PRG38" s="393"/>
      <c r="PRH38" s="393"/>
      <c r="PRI38" s="393"/>
      <c r="PRJ38" s="393"/>
      <c r="PRK38" s="393"/>
      <c r="PRL38" s="393"/>
      <c r="PRM38" s="393"/>
      <c r="PRN38" s="393"/>
      <c r="PRO38" s="393"/>
      <c r="PRP38" s="393"/>
      <c r="PRQ38" s="393"/>
      <c r="PRR38" s="393"/>
      <c r="PRS38" s="393"/>
      <c r="PRT38" s="393"/>
      <c r="PRU38" s="393"/>
      <c r="PRV38" s="393"/>
      <c r="PRW38" s="393"/>
      <c r="PRX38" s="393"/>
      <c r="PRY38" s="393"/>
      <c r="PRZ38" s="393"/>
      <c r="PSA38" s="393"/>
      <c r="PSB38" s="393"/>
      <c r="PSC38" s="393"/>
      <c r="PSD38" s="393"/>
      <c r="PSE38" s="393"/>
      <c r="PSF38" s="393"/>
      <c r="PSG38" s="393"/>
      <c r="PSH38" s="393"/>
      <c r="PSI38" s="393"/>
      <c r="PSJ38" s="393"/>
      <c r="PSK38" s="393"/>
      <c r="PSL38" s="393"/>
      <c r="PSM38" s="393"/>
      <c r="PSN38" s="393"/>
      <c r="PSO38" s="393"/>
      <c r="PSP38" s="393"/>
      <c r="PSQ38" s="393"/>
      <c r="PSR38" s="393"/>
      <c r="PSS38" s="393"/>
      <c r="PST38" s="393"/>
      <c r="PSU38" s="393"/>
      <c r="PSV38" s="393"/>
      <c r="PSW38" s="393"/>
      <c r="PSX38" s="393"/>
      <c r="PSY38" s="393"/>
      <c r="PSZ38" s="393"/>
      <c r="PTA38" s="393"/>
      <c r="PTB38" s="393"/>
      <c r="PTC38" s="393"/>
      <c r="PTD38" s="393"/>
      <c r="PTE38" s="393"/>
      <c r="PTF38" s="393"/>
      <c r="PTG38" s="393"/>
      <c r="PTH38" s="393"/>
      <c r="PTI38" s="393"/>
      <c r="PTJ38" s="393"/>
      <c r="PTK38" s="393"/>
      <c r="PTL38" s="393"/>
      <c r="PTM38" s="393"/>
      <c r="PTN38" s="393"/>
      <c r="PTO38" s="393"/>
      <c r="PTP38" s="393"/>
      <c r="PTQ38" s="393"/>
      <c r="PTR38" s="393"/>
      <c r="PTS38" s="393"/>
      <c r="PTT38" s="393"/>
      <c r="PTU38" s="393"/>
      <c r="PTV38" s="393"/>
      <c r="PTW38" s="393"/>
      <c r="PTX38" s="393"/>
      <c r="PTY38" s="393"/>
      <c r="PTZ38" s="393"/>
      <c r="PUA38" s="393"/>
      <c r="PUB38" s="393"/>
      <c r="PUC38" s="393"/>
      <c r="PUD38" s="393"/>
      <c r="PUE38" s="393"/>
      <c r="PUF38" s="393"/>
      <c r="PUG38" s="393"/>
      <c r="PUH38" s="393"/>
      <c r="PUI38" s="393"/>
      <c r="PUJ38" s="393"/>
      <c r="PUK38" s="393"/>
      <c r="PUL38" s="393"/>
      <c r="PUM38" s="393"/>
      <c r="PUN38" s="393"/>
      <c r="PUO38" s="393"/>
      <c r="PUP38" s="393"/>
      <c r="PUQ38" s="393"/>
      <c r="PUR38" s="393"/>
      <c r="PUS38" s="393"/>
      <c r="PUT38" s="393"/>
      <c r="PUU38" s="393"/>
      <c r="PUV38" s="393"/>
      <c r="PUW38" s="393"/>
      <c r="PUX38" s="393"/>
      <c r="PUY38" s="393"/>
      <c r="PUZ38" s="393"/>
      <c r="PVA38" s="393"/>
      <c r="PVB38" s="393"/>
      <c r="PVC38" s="393"/>
      <c r="PVD38" s="393"/>
      <c r="PVE38" s="393"/>
      <c r="PVF38" s="393"/>
      <c r="PVG38" s="393"/>
      <c r="PVH38" s="393"/>
      <c r="PVI38" s="393"/>
      <c r="PVJ38" s="393"/>
      <c r="PVK38" s="393"/>
      <c r="PVL38" s="393"/>
      <c r="PVM38" s="393"/>
      <c r="PVN38" s="393"/>
      <c r="PVO38" s="393"/>
      <c r="PVP38" s="393"/>
      <c r="PVQ38" s="393"/>
      <c r="PVR38" s="393"/>
      <c r="PVS38" s="393"/>
      <c r="PVT38" s="393"/>
      <c r="PVU38" s="393"/>
      <c r="PVV38" s="393"/>
      <c r="PVW38" s="393"/>
      <c r="PVX38" s="393"/>
      <c r="PVY38" s="393"/>
      <c r="PVZ38" s="393"/>
      <c r="PWA38" s="393"/>
      <c r="PWB38" s="393"/>
      <c r="PWC38" s="393"/>
      <c r="PWD38" s="393"/>
      <c r="PWE38" s="393"/>
      <c r="PWF38" s="393"/>
      <c r="PWG38" s="393"/>
      <c r="PWH38" s="393"/>
      <c r="PWI38" s="393"/>
      <c r="PWJ38" s="393"/>
      <c r="PWK38" s="393"/>
      <c r="PWL38" s="393"/>
      <c r="PWM38" s="393"/>
      <c r="PWN38" s="393"/>
      <c r="PWO38" s="393"/>
      <c r="PWP38" s="393"/>
      <c r="PWQ38" s="393"/>
      <c r="PWR38" s="393"/>
      <c r="PWS38" s="393"/>
      <c r="PWT38" s="393"/>
      <c r="PWU38" s="393"/>
      <c r="PWV38" s="393"/>
      <c r="PWW38" s="393"/>
      <c r="PWX38" s="393"/>
      <c r="PWY38" s="393"/>
      <c r="PWZ38" s="393"/>
      <c r="PXA38" s="393"/>
      <c r="PXB38" s="393"/>
      <c r="PXC38" s="393"/>
      <c r="PXD38" s="393"/>
      <c r="PXE38" s="393"/>
      <c r="PXF38" s="393"/>
      <c r="PXG38" s="393"/>
      <c r="PXH38" s="393"/>
      <c r="PXI38" s="393"/>
      <c r="PXJ38" s="393"/>
      <c r="PXK38" s="393"/>
      <c r="PXL38" s="393"/>
      <c r="PXM38" s="393"/>
      <c r="PXN38" s="393"/>
      <c r="PXO38" s="393"/>
      <c r="PXP38" s="393"/>
      <c r="PXQ38" s="393"/>
      <c r="PXR38" s="393"/>
      <c r="PXS38" s="393"/>
      <c r="PXT38" s="393"/>
      <c r="PXU38" s="393"/>
      <c r="PXV38" s="393"/>
      <c r="PXW38" s="393"/>
      <c r="PXX38" s="393"/>
      <c r="PXY38" s="393"/>
      <c r="PXZ38" s="393"/>
      <c r="PYA38" s="393"/>
      <c r="PYB38" s="393"/>
      <c r="PYC38" s="393"/>
      <c r="PYD38" s="393"/>
      <c r="PYE38" s="393"/>
      <c r="PYF38" s="393"/>
      <c r="PYG38" s="393"/>
      <c r="PYH38" s="393"/>
      <c r="PYI38" s="393"/>
      <c r="PYJ38" s="393"/>
      <c r="PYK38" s="393"/>
      <c r="PYL38" s="393"/>
      <c r="PYM38" s="393"/>
      <c r="PYN38" s="393"/>
      <c r="PYO38" s="393"/>
      <c r="PYP38" s="393"/>
      <c r="PYQ38" s="393"/>
      <c r="PYR38" s="393"/>
      <c r="PYS38" s="393"/>
      <c r="PYT38" s="393"/>
      <c r="PYU38" s="393"/>
      <c r="PYV38" s="393"/>
      <c r="PYW38" s="393"/>
      <c r="PYX38" s="393"/>
      <c r="PYY38" s="393"/>
      <c r="PYZ38" s="393"/>
      <c r="PZA38" s="393"/>
      <c r="PZB38" s="393"/>
      <c r="PZC38" s="393"/>
      <c r="PZD38" s="393"/>
      <c r="PZE38" s="393"/>
      <c r="PZF38" s="393"/>
      <c r="PZG38" s="393"/>
      <c r="PZH38" s="393"/>
      <c r="PZI38" s="393"/>
      <c r="PZJ38" s="393"/>
      <c r="PZK38" s="393"/>
      <c r="PZL38" s="393"/>
      <c r="PZM38" s="393"/>
      <c r="PZN38" s="393"/>
      <c r="PZO38" s="393"/>
      <c r="PZP38" s="393"/>
      <c r="PZQ38" s="393"/>
      <c r="PZR38" s="393"/>
      <c r="PZS38" s="393"/>
      <c r="PZT38" s="393"/>
      <c r="PZU38" s="393"/>
      <c r="PZV38" s="393"/>
      <c r="PZW38" s="393"/>
      <c r="PZX38" s="393"/>
      <c r="PZY38" s="393"/>
      <c r="PZZ38" s="393"/>
      <c r="QAA38" s="393"/>
      <c r="QAB38" s="393"/>
      <c r="QAC38" s="393"/>
      <c r="QAD38" s="393"/>
      <c r="QAE38" s="393"/>
      <c r="QAF38" s="393"/>
      <c r="QAG38" s="393"/>
      <c r="QAH38" s="393"/>
      <c r="QAI38" s="393"/>
      <c r="QAJ38" s="393"/>
      <c r="QAK38" s="393"/>
      <c r="QAL38" s="393"/>
      <c r="QAM38" s="393"/>
      <c r="QAN38" s="393"/>
      <c r="QAO38" s="393"/>
      <c r="QAP38" s="393"/>
      <c r="QAQ38" s="393"/>
      <c r="QAR38" s="393"/>
      <c r="QAS38" s="393"/>
      <c r="QAT38" s="393"/>
      <c r="QAU38" s="393"/>
      <c r="QAV38" s="393"/>
      <c r="QAW38" s="393"/>
      <c r="QAX38" s="393"/>
      <c r="QAY38" s="393"/>
      <c r="QAZ38" s="393"/>
      <c r="QBA38" s="393"/>
      <c r="QBB38" s="393"/>
      <c r="QBC38" s="393"/>
      <c r="QBD38" s="393"/>
      <c r="QBE38" s="393"/>
      <c r="QBF38" s="393"/>
      <c r="QBG38" s="393"/>
      <c r="QBH38" s="393"/>
      <c r="QBI38" s="393"/>
      <c r="QBJ38" s="393"/>
      <c r="QBK38" s="393"/>
      <c r="QBL38" s="393"/>
      <c r="QBM38" s="393"/>
      <c r="QBN38" s="393"/>
      <c r="QBO38" s="393"/>
      <c r="QBP38" s="393"/>
      <c r="QBQ38" s="393"/>
      <c r="QBR38" s="393"/>
      <c r="QBS38" s="393"/>
      <c r="QBT38" s="393"/>
      <c r="QBU38" s="393"/>
      <c r="QBV38" s="393"/>
      <c r="QBW38" s="393"/>
      <c r="QBX38" s="393"/>
      <c r="QBY38" s="393"/>
      <c r="QBZ38" s="393"/>
      <c r="QCA38" s="393"/>
      <c r="QCB38" s="393"/>
      <c r="QCC38" s="393"/>
      <c r="QCD38" s="393"/>
      <c r="QCE38" s="393"/>
      <c r="QCF38" s="393"/>
      <c r="QCG38" s="393"/>
      <c r="QCH38" s="393"/>
      <c r="QCI38" s="393"/>
      <c r="QCJ38" s="393"/>
      <c r="QCK38" s="393"/>
      <c r="QCL38" s="393"/>
      <c r="QCM38" s="393"/>
      <c r="QCN38" s="393"/>
      <c r="QCO38" s="393"/>
      <c r="QCP38" s="393"/>
      <c r="QCQ38" s="393"/>
      <c r="QCR38" s="393"/>
      <c r="QCS38" s="393"/>
      <c r="QCT38" s="393"/>
      <c r="QCU38" s="393"/>
      <c r="QCV38" s="393"/>
      <c r="QCW38" s="393"/>
      <c r="QCX38" s="393"/>
      <c r="QCY38" s="393"/>
      <c r="QCZ38" s="393"/>
      <c r="QDA38" s="393"/>
      <c r="QDB38" s="393"/>
      <c r="QDC38" s="393"/>
      <c r="QDD38" s="393"/>
      <c r="QDE38" s="393"/>
      <c r="QDF38" s="393"/>
      <c r="QDG38" s="393"/>
      <c r="QDH38" s="393"/>
      <c r="QDI38" s="393"/>
      <c r="QDJ38" s="393"/>
      <c r="QDK38" s="393"/>
      <c r="QDL38" s="393"/>
      <c r="QDM38" s="393"/>
      <c r="QDN38" s="393"/>
      <c r="QDO38" s="393"/>
      <c r="QDP38" s="393"/>
      <c r="QDQ38" s="393"/>
      <c r="QDR38" s="393"/>
      <c r="QDS38" s="393"/>
      <c r="QDT38" s="393"/>
      <c r="QDU38" s="393"/>
      <c r="QDV38" s="393"/>
      <c r="QDW38" s="393"/>
      <c r="QDX38" s="393"/>
      <c r="QDY38" s="393"/>
      <c r="QDZ38" s="393"/>
      <c r="QEA38" s="393"/>
      <c r="QEB38" s="393"/>
      <c r="QEC38" s="393"/>
      <c r="QED38" s="393"/>
      <c r="QEE38" s="393"/>
      <c r="QEF38" s="393"/>
      <c r="QEG38" s="393"/>
      <c r="QEH38" s="393"/>
      <c r="QEI38" s="393"/>
      <c r="QEJ38" s="393"/>
      <c r="QEK38" s="393"/>
      <c r="QEL38" s="393"/>
      <c r="QEM38" s="393"/>
      <c r="QEN38" s="393"/>
      <c r="QEO38" s="393"/>
      <c r="QEP38" s="393"/>
      <c r="QEQ38" s="393"/>
      <c r="QER38" s="393"/>
      <c r="QES38" s="393"/>
      <c r="QET38" s="393"/>
      <c r="QEU38" s="393"/>
      <c r="QEV38" s="393"/>
      <c r="QEW38" s="393"/>
      <c r="QEX38" s="393"/>
      <c r="QEY38" s="393"/>
      <c r="QEZ38" s="393"/>
      <c r="QFA38" s="393"/>
      <c r="QFB38" s="393"/>
      <c r="QFC38" s="393"/>
      <c r="QFD38" s="393"/>
      <c r="QFE38" s="393"/>
      <c r="QFF38" s="393"/>
      <c r="QFG38" s="393"/>
      <c r="QFH38" s="393"/>
      <c r="QFI38" s="393"/>
      <c r="QFJ38" s="393"/>
      <c r="QFK38" s="393"/>
      <c r="QFL38" s="393"/>
      <c r="QFM38" s="393"/>
      <c r="QFN38" s="393"/>
      <c r="QFO38" s="393"/>
      <c r="QFP38" s="393"/>
      <c r="QFQ38" s="393"/>
      <c r="QFR38" s="393"/>
      <c r="QFS38" s="393"/>
      <c r="QFT38" s="393"/>
      <c r="QFU38" s="393"/>
      <c r="QFV38" s="393"/>
      <c r="QFW38" s="393"/>
      <c r="QFX38" s="393"/>
      <c r="QFY38" s="393"/>
      <c r="QFZ38" s="393"/>
      <c r="QGA38" s="393"/>
      <c r="QGB38" s="393"/>
      <c r="QGC38" s="393"/>
      <c r="QGD38" s="393"/>
      <c r="QGE38" s="393"/>
      <c r="QGF38" s="393"/>
      <c r="QGG38" s="393"/>
      <c r="QGH38" s="393"/>
      <c r="QGI38" s="393"/>
      <c r="QGJ38" s="393"/>
      <c r="QGK38" s="393"/>
      <c r="QGL38" s="393"/>
      <c r="QGM38" s="393"/>
      <c r="QGN38" s="393"/>
      <c r="QGO38" s="393"/>
      <c r="QGP38" s="393"/>
      <c r="QGQ38" s="393"/>
      <c r="QGR38" s="393"/>
      <c r="QGS38" s="393"/>
      <c r="QGT38" s="393"/>
      <c r="QGU38" s="393"/>
      <c r="QGV38" s="393"/>
      <c r="QGW38" s="393"/>
      <c r="QGX38" s="393"/>
      <c r="QGY38" s="393"/>
      <c r="QGZ38" s="393"/>
      <c r="QHA38" s="393"/>
      <c r="QHB38" s="393"/>
      <c r="QHC38" s="393"/>
      <c r="QHD38" s="393"/>
      <c r="QHE38" s="393"/>
      <c r="QHF38" s="393"/>
      <c r="QHG38" s="393"/>
      <c r="QHH38" s="393"/>
      <c r="QHI38" s="393"/>
      <c r="QHJ38" s="393"/>
      <c r="QHK38" s="393"/>
      <c r="QHL38" s="393"/>
      <c r="QHM38" s="393"/>
      <c r="QHN38" s="393"/>
      <c r="QHO38" s="393"/>
      <c r="QHP38" s="393"/>
      <c r="QHQ38" s="393"/>
      <c r="QHR38" s="393"/>
      <c r="QHS38" s="393"/>
      <c r="QHT38" s="393"/>
      <c r="QHU38" s="393"/>
      <c r="QHV38" s="393"/>
      <c r="QHW38" s="393"/>
      <c r="QHX38" s="393"/>
      <c r="QHY38" s="393"/>
      <c r="QHZ38" s="393"/>
      <c r="QIA38" s="393"/>
      <c r="QIB38" s="393"/>
      <c r="QIC38" s="393"/>
      <c r="QID38" s="393"/>
      <c r="QIE38" s="393"/>
      <c r="QIF38" s="393"/>
      <c r="QIG38" s="393"/>
      <c r="QIH38" s="393"/>
      <c r="QII38" s="393"/>
      <c r="QIJ38" s="393"/>
      <c r="QIK38" s="393"/>
      <c r="QIL38" s="393"/>
      <c r="QIM38" s="393"/>
      <c r="QIN38" s="393"/>
      <c r="QIO38" s="393"/>
      <c r="QIP38" s="393"/>
      <c r="QIQ38" s="393"/>
      <c r="QIR38" s="393"/>
      <c r="QIS38" s="393"/>
      <c r="QIT38" s="393"/>
      <c r="QIU38" s="393"/>
      <c r="QIV38" s="393"/>
      <c r="QIW38" s="393"/>
      <c r="QIX38" s="393"/>
      <c r="QIY38" s="393"/>
      <c r="QIZ38" s="393"/>
      <c r="QJA38" s="393"/>
      <c r="QJB38" s="393"/>
      <c r="QJC38" s="393"/>
      <c r="QJD38" s="393"/>
      <c r="QJE38" s="393"/>
      <c r="QJF38" s="393"/>
      <c r="QJG38" s="393"/>
      <c r="QJH38" s="393"/>
      <c r="QJI38" s="393"/>
      <c r="QJJ38" s="393"/>
      <c r="QJK38" s="393"/>
      <c r="QJL38" s="393"/>
      <c r="QJM38" s="393"/>
      <c r="QJN38" s="393"/>
      <c r="QJO38" s="393"/>
      <c r="QJP38" s="393"/>
      <c r="QJQ38" s="393"/>
      <c r="QJR38" s="393"/>
      <c r="QJS38" s="393"/>
      <c r="QJT38" s="393"/>
      <c r="QJU38" s="393"/>
      <c r="QJV38" s="393"/>
      <c r="QJW38" s="393"/>
      <c r="QJX38" s="393"/>
      <c r="QJY38" s="393"/>
      <c r="QJZ38" s="393"/>
      <c r="QKA38" s="393"/>
      <c r="QKB38" s="393"/>
      <c r="QKC38" s="393"/>
      <c r="QKD38" s="393"/>
      <c r="QKE38" s="393"/>
      <c r="QKF38" s="393"/>
      <c r="QKG38" s="393"/>
      <c r="QKH38" s="393"/>
      <c r="QKI38" s="393"/>
      <c r="QKJ38" s="393"/>
      <c r="QKK38" s="393"/>
      <c r="QKL38" s="393"/>
      <c r="QKM38" s="393"/>
      <c r="QKN38" s="393"/>
      <c r="QKO38" s="393"/>
      <c r="QKP38" s="393"/>
      <c r="QKQ38" s="393"/>
      <c r="QKR38" s="393"/>
      <c r="QKS38" s="393"/>
      <c r="QKT38" s="393"/>
      <c r="QKU38" s="393"/>
      <c r="QKV38" s="393"/>
      <c r="QKW38" s="393"/>
      <c r="QKX38" s="393"/>
      <c r="QKY38" s="393"/>
      <c r="QKZ38" s="393"/>
      <c r="QLA38" s="393"/>
      <c r="QLB38" s="393"/>
      <c r="QLC38" s="393"/>
      <c r="QLD38" s="393"/>
      <c r="QLE38" s="393"/>
      <c r="QLF38" s="393"/>
      <c r="QLG38" s="393"/>
      <c r="QLH38" s="393"/>
      <c r="QLI38" s="393"/>
      <c r="QLJ38" s="393"/>
      <c r="QLK38" s="393"/>
      <c r="QLL38" s="393"/>
      <c r="QLM38" s="393"/>
      <c r="QLN38" s="393"/>
      <c r="QLO38" s="393"/>
      <c r="QLP38" s="393"/>
      <c r="QLQ38" s="393"/>
      <c r="QLR38" s="393"/>
      <c r="QLS38" s="393"/>
      <c r="QLT38" s="393"/>
      <c r="QLU38" s="393"/>
      <c r="QLV38" s="393"/>
      <c r="QLW38" s="393"/>
      <c r="QLX38" s="393"/>
      <c r="QLY38" s="393"/>
      <c r="QLZ38" s="393"/>
      <c r="QMA38" s="393"/>
      <c r="QMB38" s="393"/>
      <c r="QMC38" s="393"/>
      <c r="QMD38" s="393"/>
      <c r="QME38" s="393"/>
      <c r="QMF38" s="393"/>
      <c r="QMG38" s="393"/>
      <c r="QMH38" s="393"/>
      <c r="QMI38" s="393"/>
      <c r="QMJ38" s="393"/>
      <c r="QMK38" s="393"/>
      <c r="QML38" s="393"/>
      <c r="QMM38" s="393"/>
      <c r="QMN38" s="393"/>
      <c r="QMO38" s="393"/>
      <c r="QMP38" s="393"/>
      <c r="QMQ38" s="393"/>
      <c r="QMR38" s="393"/>
      <c r="QMS38" s="393"/>
      <c r="QMT38" s="393"/>
      <c r="QMU38" s="393"/>
      <c r="QMV38" s="393"/>
      <c r="QMW38" s="393"/>
      <c r="QMX38" s="393"/>
      <c r="QMY38" s="393"/>
      <c r="QMZ38" s="393"/>
      <c r="QNA38" s="393"/>
      <c r="QNB38" s="393"/>
      <c r="QNC38" s="393"/>
      <c r="QND38" s="393"/>
      <c r="QNE38" s="393"/>
      <c r="QNF38" s="393"/>
      <c r="QNG38" s="393"/>
      <c r="QNH38" s="393"/>
      <c r="QNI38" s="393"/>
      <c r="QNJ38" s="393"/>
      <c r="QNK38" s="393"/>
      <c r="QNL38" s="393"/>
      <c r="QNM38" s="393"/>
      <c r="QNN38" s="393"/>
      <c r="QNO38" s="393"/>
      <c r="QNP38" s="393"/>
      <c r="QNQ38" s="393"/>
      <c r="QNR38" s="393"/>
      <c r="QNS38" s="393"/>
      <c r="QNT38" s="393"/>
      <c r="QNU38" s="393"/>
      <c r="QNV38" s="393"/>
      <c r="QNW38" s="393"/>
      <c r="QNX38" s="393"/>
      <c r="QNY38" s="393"/>
      <c r="QNZ38" s="393"/>
      <c r="QOA38" s="393"/>
      <c r="QOB38" s="393"/>
      <c r="QOC38" s="393"/>
      <c r="QOD38" s="393"/>
      <c r="QOE38" s="393"/>
      <c r="QOF38" s="393"/>
      <c r="QOG38" s="393"/>
      <c r="QOH38" s="393"/>
      <c r="QOI38" s="393"/>
      <c r="QOJ38" s="393"/>
      <c r="QOK38" s="393"/>
      <c r="QOL38" s="393"/>
      <c r="QOM38" s="393"/>
      <c r="QON38" s="393"/>
      <c r="QOO38" s="393"/>
      <c r="QOP38" s="393"/>
      <c r="QOQ38" s="393"/>
      <c r="QOR38" s="393"/>
      <c r="QOS38" s="393"/>
      <c r="QOT38" s="393"/>
      <c r="QOU38" s="393"/>
      <c r="QOV38" s="393"/>
      <c r="QOW38" s="393"/>
      <c r="QOX38" s="393"/>
      <c r="QOY38" s="393"/>
      <c r="QOZ38" s="393"/>
      <c r="QPA38" s="393"/>
      <c r="QPB38" s="393"/>
      <c r="QPC38" s="393"/>
      <c r="QPD38" s="393"/>
      <c r="QPE38" s="393"/>
      <c r="QPF38" s="393"/>
      <c r="QPG38" s="393"/>
      <c r="QPH38" s="393"/>
      <c r="QPI38" s="393"/>
      <c r="QPJ38" s="393"/>
      <c r="QPK38" s="393"/>
      <c r="QPL38" s="393"/>
      <c r="QPM38" s="393"/>
      <c r="QPN38" s="393"/>
      <c r="QPO38" s="393"/>
      <c r="QPP38" s="393"/>
      <c r="QPQ38" s="393"/>
      <c r="QPR38" s="393"/>
      <c r="QPS38" s="393"/>
      <c r="QPT38" s="393"/>
      <c r="QPU38" s="393"/>
      <c r="QPV38" s="393"/>
      <c r="QPW38" s="393"/>
      <c r="QPX38" s="393"/>
      <c r="QPY38" s="393"/>
      <c r="QPZ38" s="393"/>
      <c r="QQA38" s="393"/>
      <c r="QQB38" s="393"/>
      <c r="QQC38" s="393"/>
      <c r="QQD38" s="393"/>
      <c r="QQE38" s="393"/>
      <c r="QQF38" s="393"/>
      <c r="QQG38" s="393"/>
      <c r="QQH38" s="393"/>
      <c r="QQI38" s="393"/>
      <c r="QQJ38" s="393"/>
      <c r="QQK38" s="393"/>
      <c r="QQL38" s="393"/>
      <c r="QQM38" s="393"/>
      <c r="QQN38" s="393"/>
      <c r="QQO38" s="393"/>
      <c r="QQP38" s="393"/>
      <c r="QQQ38" s="393"/>
      <c r="QQR38" s="393"/>
      <c r="QQS38" s="393"/>
      <c r="QQT38" s="393"/>
      <c r="QQU38" s="393"/>
      <c r="QQV38" s="393"/>
      <c r="QQW38" s="393"/>
      <c r="QQX38" s="393"/>
      <c r="QQY38" s="393"/>
      <c r="QQZ38" s="393"/>
      <c r="QRA38" s="393"/>
      <c r="QRB38" s="393"/>
      <c r="QRC38" s="393"/>
      <c r="QRD38" s="393"/>
      <c r="QRE38" s="393"/>
      <c r="QRF38" s="393"/>
      <c r="QRG38" s="393"/>
      <c r="QRH38" s="393"/>
      <c r="QRI38" s="393"/>
      <c r="QRJ38" s="393"/>
      <c r="QRK38" s="393"/>
      <c r="QRL38" s="393"/>
      <c r="QRM38" s="393"/>
      <c r="QRN38" s="393"/>
      <c r="QRO38" s="393"/>
      <c r="QRP38" s="393"/>
      <c r="QRQ38" s="393"/>
      <c r="QRR38" s="393"/>
      <c r="QRS38" s="393"/>
      <c r="QRT38" s="393"/>
      <c r="QRU38" s="393"/>
      <c r="QRV38" s="393"/>
      <c r="QRW38" s="393"/>
      <c r="QRX38" s="393"/>
      <c r="QRY38" s="393"/>
      <c r="QRZ38" s="393"/>
      <c r="QSA38" s="393"/>
      <c r="QSB38" s="393"/>
      <c r="QSC38" s="393"/>
      <c r="QSD38" s="393"/>
      <c r="QSE38" s="393"/>
      <c r="QSF38" s="393"/>
      <c r="QSG38" s="393"/>
      <c r="QSH38" s="393"/>
      <c r="QSI38" s="393"/>
      <c r="QSJ38" s="393"/>
      <c r="QSK38" s="393"/>
      <c r="QSL38" s="393"/>
      <c r="QSM38" s="393"/>
      <c r="QSN38" s="393"/>
      <c r="QSO38" s="393"/>
      <c r="QSP38" s="393"/>
      <c r="QSQ38" s="393"/>
      <c r="QSR38" s="393"/>
      <c r="QSS38" s="393"/>
      <c r="QST38" s="393"/>
      <c r="QSU38" s="393"/>
      <c r="QSV38" s="393"/>
      <c r="QSW38" s="393"/>
      <c r="QSX38" s="393"/>
      <c r="QSY38" s="393"/>
      <c r="QSZ38" s="393"/>
      <c r="QTA38" s="393"/>
      <c r="QTB38" s="393"/>
      <c r="QTC38" s="393"/>
      <c r="QTD38" s="393"/>
      <c r="QTE38" s="393"/>
      <c r="QTF38" s="393"/>
      <c r="QTG38" s="393"/>
      <c r="QTH38" s="393"/>
      <c r="QTI38" s="393"/>
      <c r="QTJ38" s="393"/>
      <c r="QTK38" s="393"/>
      <c r="QTL38" s="393"/>
      <c r="QTM38" s="393"/>
      <c r="QTN38" s="393"/>
      <c r="QTO38" s="393"/>
      <c r="QTP38" s="393"/>
      <c r="QTQ38" s="393"/>
      <c r="QTR38" s="393"/>
      <c r="QTS38" s="393"/>
      <c r="QTT38" s="393"/>
      <c r="QTU38" s="393"/>
      <c r="QTV38" s="393"/>
      <c r="QTW38" s="393"/>
      <c r="QTX38" s="393"/>
      <c r="QTY38" s="393"/>
      <c r="QTZ38" s="393"/>
      <c r="QUA38" s="393"/>
      <c r="QUB38" s="393"/>
      <c r="QUC38" s="393"/>
      <c r="QUD38" s="393"/>
      <c r="QUE38" s="393"/>
      <c r="QUF38" s="393"/>
      <c r="QUG38" s="393"/>
      <c r="QUH38" s="393"/>
      <c r="QUI38" s="393"/>
      <c r="QUJ38" s="393"/>
      <c r="QUK38" s="393"/>
      <c r="QUL38" s="393"/>
      <c r="QUM38" s="393"/>
      <c r="QUN38" s="393"/>
      <c r="QUO38" s="393"/>
      <c r="QUP38" s="393"/>
      <c r="QUQ38" s="393"/>
      <c r="QUR38" s="393"/>
      <c r="QUS38" s="393"/>
      <c r="QUT38" s="393"/>
      <c r="QUU38" s="393"/>
      <c r="QUV38" s="393"/>
      <c r="QUW38" s="393"/>
      <c r="QUX38" s="393"/>
      <c r="QUY38" s="393"/>
      <c r="QUZ38" s="393"/>
      <c r="QVA38" s="393"/>
      <c r="QVB38" s="393"/>
      <c r="QVC38" s="393"/>
      <c r="QVD38" s="393"/>
      <c r="QVE38" s="393"/>
      <c r="QVF38" s="393"/>
      <c r="QVG38" s="393"/>
      <c r="QVH38" s="393"/>
      <c r="QVI38" s="393"/>
      <c r="QVJ38" s="393"/>
      <c r="QVK38" s="393"/>
      <c r="QVL38" s="393"/>
      <c r="QVM38" s="393"/>
      <c r="QVN38" s="393"/>
      <c r="QVO38" s="393"/>
      <c r="QVP38" s="393"/>
      <c r="QVQ38" s="393"/>
      <c r="QVR38" s="393"/>
      <c r="QVS38" s="393"/>
      <c r="QVT38" s="393"/>
      <c r="QVU38" s="393"/>
      <c r="QVV38" s="393"/>
      <c r="QVW38" s="393"/>
      <c r="QVX38" s="393"/>
      <c r="QVY38" s="393"/>
      <c r="QVZ38" s="393"/>
      <c r="QWA38" s="393"/>
      <c r="QWB38" s="393"/>
      <c r="QWC38" s="393"/>
      <c r="QWD38" s="393"/>
      <c r="QWE38" s="393"/>
      <c r="QWF38" s="393"/>
      <c r="QWG38" s="393"/>
      <c r="QWH38" s="393"/>
      <c r="QWI38" s="393"/>
      <c r="QWJ38" s="393"/>
      <c r="QWK38" s="393"/>
      <c r="QWL38" s="393"/>
      <c r="QWM38" s="393"/>
      <c r="QWN38" s="393"/>
      <c r="QWO38" s="393"/>
      <c r="QWP38" s="393"/>
      <c r="QWQ38" s="393"/>
      <c r="QWR38" s="393"/>
      <c r="QWS38" s="393"/>
      <c r="QWT38" s="393"/>
      <c r="QWU38" s="393"/>
      <c r="QWV38" s="393"/>
      <c r="QWW38" s="393"/>
      <c r="QWX38" s="393"/>
      <c r="QWY38" s="393"/>
      <c r="QWZ38" s="393"/>
      <c r="QXA38" s="393"/>
      <c r="QXB38" s="393"/>
      <c r="QXC38" s="393"/>
      <c r="QXD38" s="393"/>
      <c r="QXE38" s="393"/>
      <c r="QXF38" s="393"/>
      <c r="QXG38" s="393"/>
      <c r="QXH38" s="393"/>
      <c r="QXI38" s="393"/>
      <c r="QXJ38" s="393"/>
      <c r="QXK38" s="393"/>
      <c r="QXL38" s="393"/>
      <c r="QXM38" s="393"/>
      <c r="QXN38" s="393"/>
      <c r="QXO38" s="393"/>
      <c r="QXP38" s="393"/>
      <c r="QXQ38" s="393"/>
      <c r="QXR38" s="393"/>
      <c r="QXS38" s="393"/>
      <c r="QXT38" s="393"/>
      <c r="QXU38" s="393"/>
      <c r="QXV38" s="393"/>
      <c r="QXW38" s="393"/>
      <c r="QXX38" s="393"/>
      <c r="QXY38" s="393"/>
      <c r="QXZ38" s="393"/>
      <c r="QYA38" s="393"/>
      <c r="QYB38" s="393"/>
      <c r="QYC38" s="393"/>
      <c r="QYD38" s="393"/>
      <c r="QYE38" s="393"/>
      <c r="QYF38" s="393"/>
      <c r="QYG38" s="393"/>
      <c r="QYH38" s="393"/>
      <c r="QYI38" s="393"/>
      <c r="QYJ38" s="393"/>
      <c r="QYK38" s="393"/>
      <c r="QYL38" s="393"/>
      <c r="QYM38" s="393"/>
      <c r="QYN38" s="393"/>
      <c r="QYO38" s="393"/>
      <c r="QYP38" s="393"/>
      <c r="QYQ38" s="393"/>
      <c r="QYR38" s="393"/>
      <c r="QYS38" s="393"/>
      <c r="QYT38" s="393"/>
      <c r="QYU38" s="393"/>
      <c r="QYV38" s="393"/>
      <c r="QYW38" s="393"/>
      <c r="QYX38" s="393"/>
      <c r="QYY38" s="393"/>
      <c r="QYZ38" s="393"/>
      <c r="QZA38" s="393"/>
      <c r="QZB38" s="393"/>
      <c r="QZC38" s="393"/>
      <c r="QZD38" s="393"/>
      <c r="QZE38" s="393"/>
      <c r="QZF38" s="393"/>
      <c r="QZG38" s="393"/>
      <c r="QZH38" s="393"/>
      <c r="QZI38" s="393"/>
      <c r="QZJ38" s="393"/>
      <c r="QZK38" s="393"/>
      <c r="QZL38" s="393"/>
      <c r="QZM38" s="393"/>
      <c r="QZN38" s="393"/>
      <c r="QZO38" s="393"/>
      <c r="QZP38" s="393"/>
      <c r="QZQ38" s="393"/>
      <c r="QZR38" s="393"/>
      <c r="QZS38" s="393"/>
      <c r="QZT38" s="393"/>
      <c r="QZU38" s="393"/>
      <c r="QZV38" s="393"/>
      <c r="QZW38" s="393"/>
      <c r="QZX38" s="393"/>
      <c r="QZY38" s="393"/>
      <c r="QZZ38" s="393"/>
      <c r="RAA38" s="393"/>
      <c r="RAB38" s="393"/>
      <c r="RAC38" s="393"/>
      <c r="RAD38" s="393"/>
      <c r="RAE38" s="393"/>
      <c r="RAF38" s="393"/>
      <c r="RAG38" s="393"/>
      <c r="RAH38" s="393"/>
      <c r="RAI38" s="393"/>
      <c r="RAJ38" s="393"/>
      <c r="RAK38" s="393"/>
      <c r="RAL38" s="393"/>
      <c r="RAM38" s="393"/>
      <c r="RAN38" s="393"/>
      <c r="RAO38" s="393"/>
      <c r="RAP38" s="393"/>
      <c r="RAQ38" s="393"/>
      <c r="RAR38" s="393"/>
      <c r="RAS38" s="393"/>
      <c r="RAT38" s="393"/>
      <c r="RAU38" s="393"/>
      <c r="RAV38" s="393"/>
      <c r="RAW38" s="393"/>
      <c r="RAX38" s="393"/>
      <c r="RAY38" s="393"/>
      <c r="RAZ38" s="393"/>
      <c r="RBA38" s="393"/>
      <c r="RBB38" s="393"/>
      <c r="RBC38" s="393"/>
      <c r="RBD38" s="393"/>
      <c r="RBE38" s="393"/>
      <c r="RBF38" s="393"/>
      <c r="RBG38" s="393"/>
      <c r="RBH38" s="393"/>
      <c r="RBI38" s="393"/>
      <c r="RBJ38" s="393"/>
      <c r="RBK38" s="393"/>
      <c r="RBL38" s="393"/>
      <c r="RBM38" s="393"/>
      <c r="RBN38" s="393"/>
      <c r="RBO38" s="393"/>
      <c r="RBP38" s="393"/>
      <c r="RBQ38" s="393"/>
      <c r="RBR38" s="393"/>
      <c r="RBS38" s="393"/>
      <c r="RBT38" s="393"/>
      <c r="RBU38" s="393"/>
      <c r="RBV38" s="393"/>
      <c r="RBW38" s="393"/>
      <c r="RBX38" s="393"/>
      <c r="RBY38" s="393"/>
      <c r="RBZ38" s="393"/>
      <c r="RCA38" s="393"/>
      <c r="RCB38" s="393"/>
      <c r="RCC38" s="393"/>
      <c r="RCD38" s="393"/>
      <c r="RCE38" s="393"/>
      <c r="RCF38" s="393"/>
      <c r="RCG38" s="393"/>
      <c r="RCH38" s="393"/>
      <c r="RCI38" s="393"/>
      <c r="RCJ38" s="393"/>
      <c r="RCK38" s="393"/>
      <c r="RCL38" s="393"/>
      <c r="RCM38" s="393"/>
      <c r="RCN38" s="393"/>
      <c r="RCO38" s="393"/>
      <c r="RCP38" s="393"/>
      <c r="RCQ38" s="393"/>
      <c r="RCR38" s="393"/>
      <c r="RCS38" s="393"/>
      <c r="RCT38" s="393"/>
      <c r="RCU38" s="393"/>
      <c r="RCV38" s="393"/>
      <c r="RCW38" s="393"/>
      <c r="RCX38" s="393"/>
      <c r="RCY38" s="393"/>
      <c r="RCZ38" s="393"/>
      <c r="RDA38" s="393"/>
      <c r="RDB38" s="393"/>
      <c r="RDC38" s="393"/>
      <c r="RDD38" s="393"/>
      <c r="RDE38" s="393"/>
      <c r="RDF38" s="393"/>
      <c r="RDG38" s="393"/>
      <c r="RDH38" s="393"/>
      <c r="RDI38" s="393"/>
      <c r="RDJ38" s="393"/>
      <c r="RDK38" s="393"/>
      <c r="RDL38" s="393"/>
      <c r="RDM38" s="393"/>
      <c r="RDN38" s="393"/>
      <c r="RDO38" s="393"/>
      <c r="RDP38" s="393"/>
      <c r="RDQ38" s="393"/>
      <c r="RDR38" s="393"/>
      <c r="RDS38" s="393"/>
      <c r="RDT38" s="393"/>
      <c r="RDU38" s="393"/>
      <c r="RDV38" s="393"/>
      <c r="RDW38" s="393"/>
      <c r="RDX38" s="393"/>
      <c r="RDY38" s="393"/>
      <c r="RDZ38" s="393"/>
      <c r="REA38" s="393"/>
      <c r="REB38" s="393"/>
      <c r="REC38" s="393"/>
      <c r="RED38" s="393"/>
      <c r="REE38" s="393"/>
      <c r="REF38" s="393"/>
      <c r="REG38" s="393"/>
      <c r="REH38" s="393"/>
      <c r="REI38" s="393"/>
      <c r="REJ38" s="393"/>
      <c r="REK38" s="393"/>
      <c r="REL38" s="393"/>
      <c r="REM38" s="393"/>
      <c r="REN38" s="393"/>
      <c r="REO38" s="393"/>
      <c r="REP38" s="393"/>
      <c r="REQ38" s="393"/>
      <c r="RER38" s="393"/>
      <c r="RES38" s="393"/>
      <c r="RET38" s="393"/>
      <c r="REU38" s="393"/>
      <c r="REV38" s="393"/>
      <c r="REW38" s="393"/>
      <c r="REX38" s="393"/>
      <c r="REY38" s="393"/>
      <c r="REZ38" s="393"/>
      <c r="RFA38" s="393"/>
      <c r="RFB38" s="393"/>
      <c r="RFC38" s="393"/>
      <c r="RFD38" s="393"/>
      <c r="RFE38" s="393"/>
      <c r="RFF38" s="393"/>
      <c r="RFG38" s="393"/>
      <c r="RFH38" s="393"/>
      <c r="RFI38" s="393"/>
      <c r="RFJ38" s="393"/>
      <c r="RFK38" s="393"/>
      <c r="RFL38" s="393"/>
      <c r="RFM38" s="393"/>
      <c r="RFN38" s="393"/>
      <c r="RFO38" s="393"/>
      <c r="RFP38" s="393"/>
      <c r="RFQ38" s="393"/>
      <c r="RFR38" s="393"/>
      <c r="RFS38" s="393"/>
      <c r="RFT38" s="393"/>
      <c r="RFU38" s="393"/>
      <c r="RFV38" s="393"/>
      <c r="RFW38" s="393"/>
      <c r="RFX38" s="393"/>
      <c r="RFY38" s="393"/>
      <c r="RFZ38" s="393"/>
      <c r="RGA38" s="393"/>
      <c r="RGB38" s="393"/>
      <c r="RGC38" s="393"/>
      <c r="RGD38" s="393"/>
      <c r="RGE38" s="393"/>
      <c r="RGF38" s="393"/>
      <c r="RGG38" s="393"/>
      <c r="RGH38" s="393"/>
      <c r="RGI38" s="393"/>
      <c r="RGJ38" s="393"/>
      <c r="RGK38" s="393"/>
      <c r="RGL38" s="393"/>
      <c r="RGM38" s="393"/>
      <c r="RGN38" s="393"/>
      <c r="RGO38" s="393"/>
      <c r="RGP38" s="393"/>
      <c r="RGQ38" s="393"/>
      <c r="RGR38" s="393"/>
      <c r="RGS38" s="393"/>
      <c r="RGT38" s="393"/>
      <c r="RGU38" s="393"/>
      <c r="RGV38" s="393"/>
      <c r="RGW38" s="393"/>
      <c r="RGX38" s="393"/>
      <c r="RGY38" s="393"/>
      <c r="RGZ38" s="393"/>
      <c r="RHA38" s="393"/>
      <c r="RHB38" s="393"/>
      <c r="RHC38" s="393"/>
      <c r="RHD38" s="393"/>
      <c r="RHE38" s="393"/>
      <c r="RHF38" s="393"/>
      <c r="RHG38" s="393"/>
      <c r="RHH38" s="393"/>
      <c r="RHI38" s="393"/>
      <c r="RHJ38" s="393"/>
      <c r="RHK38" s="393"/>
      <c r="RHL38" s="393"/>
      <c r="RHM38" s="393"/>
      <c r="RHN38" s="393"/>
      <c r="RHO38" s="393"/>
      <c r="RHP38" s="393"/>
      <c r="RHQ38" s="393"/>
      <c r="RHR38" s="393"/>
      <c r="RHS38" s="393"/>
      <c r="RHT38" s="393"/>
      <c r="RHU38" s="393"/>
      <c r="RHV38" s="393"/>
      <c r="RHW38" s="393"/>
      <c r="RHX38" s="393"/>
      <c r="RHY38" s="393"/>
      <c r="RHZ38" s="393"/>
      <c r="RIA38" s="393"/>
      <c r="RIB38" s="393"/>
      <c r="RIC38" s="393"/>
      <c r="RID38" s="393"/>
      <c r="RIE38" s="393"/>
      <c r="RIF38" s="393"/>
      <c r="RIG38" s="393"/>
      <c r="RIH38" s="393"/>
      <c r="RII38" s="393"/>
      <c r="RIJ38" s="393"/>
      <c r="RIK38" s="393"/>
      <c r="RIL38" s="393"/>
      <c r="RIM38" s="393"/>
      <c r="RIN38" s="393"/>
      <c r="RIO38" s="393"/>
      <c r="RIP38" s="393"/>
      <c r="RIQ38" s="393"/>
      <c r="RIR38" s="393"/>
      <c r="RIS38" s="393"/>
      <c r="RIT38" s="393"/>
      <c r="RIU38" s="393"/>
      <c r="RIV38" s="393"/>
      <c r="RIW38" s="393"/>
      <c r="RIX38" s="393"/>
      <c r="RIY38" s="393"/>
      <c r="RIZ38" s="393"/>
      <c r="RJA38" s="393"/>
      <c r="RJB38" s="393"/>
      <c r="RJC38" s="393"/>
      <c r="RJD38" s="393"/>
      <c r="RJE38" s="393"/>
      <c r="RJF38" s="393"/>
      <c r="RJG38" s="393"/>
      <c r="RJH38" s="393"/>
      <c r="RJI38" s="393"/>
      <c r="RJJ38" s="393"/>
      <c r="RJK38" s="393"/>
      <c r="RJL38" s="393"/>
      <c r="RJM38" s="393"/>
      <c r="RJN38" s="393"/>
      <c r="RJO38" s="393"/>
      <c r="RJP38" s="393"/>
      <c r="RJQ38" s="393"/>
      <c r="RJR38" s="393"/>
      <c r="RJS38" s="393"/>
      <c r="RJT38" s="393"/>
      <c r="RJU38" s="393"/>
      <c r="RJV38" s="393"/>
      <c r="RJW38" s="393"/>
      <c r="RJX38" s="393"/>
      <c r="RJY38" s="393"/>
      <c r="RJZ38" s="393"/>
      <c r="RKA38" s="393"/>
      <c r="RKB38" s="393"/>
      <c r="RKC38" s="393"/>
      <c r="RKD38" s="393"/>
      <c r="RKE38" s="393"/>
      <c r="RKF38" s="393"/>
      <c r="RKG38" s="393"/>
      <c r="RKH38" s="393"/>
      <c r="RKI38" s="393"/>
      <c r="RKJ38" s="393"/>
      <c r="RKK38" s="393"/>
      <c r="RKL38" s="393"/>
      <c r="RKM38" s="393"/>
      <c r="RKN38" s="393"/>
      <c r="RKO38" s="393"/>
      <c r="RKP38" s="393"/>
      <c r="RKQ38" s="393"/>
      <c r="RKR38" s="393"/>
      <c r="RKS38" s="393"/>
      <c r="RKT38" s="393"/>
      <c r="RKU38" s="393"/>
      <c r="RKV38" s="393"/>
      <c r="RKW38" s="393"/>
      <c r="RKX38" s="393"/>
      <c r="RKY38" s="393"/>
      <c r="RKZ38" s="393"/>
      <c r="RLA38" s="393"/>
      <c r="RLB38" s="393"/>
      <c r="RLC38" s="393"/>
      <c r="RLD38" s="393"/>
      <c r="RLE38" s="393"/>
      <c r="RLF38" s="393"/>
      <c r="RLG38" s="393"/>
      <c r="RLH38" s="393"/>
      <c r="RLI38" s="393"/>
      <c r="RLJ38" s="393"/>
      <c r="RLK38" s="393"/>
      <c r="RLL38" s="393"/>
      <c r="RLM38" s="393"/>
      <c r="RLN38" s="393"/>
      <c r="RLO38" s="393"/>
      <c r="RLP38" s="393"/>
      <c r="RLQ38" s="393"/>
      <c r="RLR38" s="393"/>
      <c r="RLS38" s="393"/>
      <c r="RLT38" s="393"/>
      <c r="RLU38" s="393"/>
      <c r="RLV38" s="393"/>
      <c r="RLW38" s="393"/>
      <c r="RLX38" s="393"/>
      <c r="RLY38" s="393"/>
      <c r="RLZ38" s="393"/>
      <c r="RMA38" s="393"/>
      <c r="RMB38" s="393"/>
      <c r="RMC38" s="393"/>
      <c r="RMD38" s="393"/>
      <c r="RME38" s="393"/>
      <c r="RMF38" s="393"/>
      <c r="RMG38" s="393"/>
      <c r="RMH38" s="393"/>
      <c r="RMI38" s="393"/>
      <c r="RMJ38" s="393"/>
      <c r="RMK38" s="393"/>
      <c r="RML38" s="393"/>
      <c r="RMM38" s="393"/>
      <c r="RMN38" s="393"/>
      <c r="RMO38" s="393"/>
      <c r="RMP38" s="393"/>
      <c r="RMQ38" s="393"/>
      <c r="RMR38" s="393"/>
      <c r="RMS38" s="393"/>
      <c r="RMT38" s="393"/>
      <c r="RMU38" s="393"/>
      <c r="RMV38" s="393"/>
      <c r="RMW38" s="393"/>
      <c r="RMX38" s="393"/>
      <c r="RMY38" s="393"/>
      <c r="RMZ38" s="393"/>
      <c r="RNA38" s="393"/>
      <c r="RNB38" s="393"/>
      <c r="RNC38" s="393"/>
      <c r="RND38" s="393"/>
      <c r="RNE38" s="393"/>
      <c r="RNF38" s="393"/>
      <c r="RNG38" s="393"/>
      <c r="RNH38" s="393"/>
      <c r="RNI38" s="393"/>
      <c r="RNJ38" s="393"/>
      <c r="RNK38" s="393"/>
      <c r="RNL38" s="393"/>
      <c r="RNM38" s="393"/>
      <c r="RNN38" s="393"/>
      <c r="RNO38" s="393"/>
      <c r="RNP38" s="393"/>
      <c r="RNQ38" s="393"/>
      <c r="RNR38" s="393"/>
      <c r="RNS38" s="393"/>
      <c r="RNT38" s="393"/>
      <c r="RNU38" s="393"/>
      <c r="RNV38" s="393"/>
      <c r="RNW38" s="393"/>
      <c r="RNX38" s="393"/>
      <c r="RNY38" s="393"/>
      <c r="RNZ38" s="393"/>
      <c r="ROA38" s="393"/>
      <c r="ROB38" s="393"/>
      <c r="ROC38" s="393"/>
      <c r="ROD38" s="393"/>
      <c r="ROE38" s="393"/>
      <c r="ROF38" s="393"/>
      <c r="ROG38" s="393"/>
      <c r="ROH38" s="393"/>
      <c r="ROI38" s="393"/>
      <c r="ROJ38" s="393"/>
      <c r="ROK38" s="393"/>
      <c r="ROL38" s="393"/>
      <c r="ROM38" s="393"/>
      <c r="RON38" s="393"/>
      <c r="ROO38" s="393"/>
      <c r="ROP38" s="393"/>
      <c r="ROQ38" s="393"/>
      <c r="ROR38" s="393"/>
      <c r="ROS38" s="393"/>
      <c r="ROT38" s="393"/>
      <c r="ROU38" s="393"/>
      <c r="ROV38" s="393"/>
      <c r="ROW38" s="393"/>
      <c r="ROX38" s="393"/>
      <c r="ROY38" s="393"/>
      <c r="ROZ38" s="393"/>
      <c r="RPA38" s="393"/>
      <c r="RPB38" s="393"/>
      <c r="RPC38" s="393"/>
      <c r="RPD38" s="393"/>
      <c r="RPE38" s="393"/>
      <c r="RPF38" s="393"/>
      <c r="RPG38" s="393"/>
      <c r="RPH38" s="393"/>
      <c r="RPI38" s="393"/>
      <c r="RPJ38" s="393"/>
      <c r="RPK38" s="393"/>
      <c r="RPL38" s="393"/>
      <c r="RPM38" s="393"/>
      <c r="RPN38" s="393"/>
      <c r="RPO38" s="393"/>
      <c r="RPP38" s="393"/>
      <c r="RPQ38" s="393"/>
      <c r="RPR38" s="393"/>
      <c r="RPS38" s="393"/>
      <c r="RPT38" s="393"/>
      <c r="RPU38" s="393"/>
      <c r="RPV38" s="393"/>
      <c r="RPW38" s="393"/>
      <c r="RPX38" s="393"/>
      <c r="RPY38" s="393"/>
      <c r="RPZ38" s="393"/>
      <c r="RQA38" s="393"/>
      <c r="RQB38" s="393"/>
      <c r="RQC38" s="393"/>
      <c r="RQD38" s="393"/>
      <c r="RQE38" s="393"/>
      <c r="RQF38" s="393"/>
      <c r="RQG38" s="393"/>
      <c r="RQH38" s="393"/>
      <c r="RQI38" s="393"/>
      <c r="RQJ38" s="393"/>
      <c r="RQK38" s="393"/>
      <c r="RQL38" s="393"/>
      <c r="RQM38" s="393"/>
      <c r="RQN38" s="393"/>
      <c r="RQO38" s="393"/>
      <c r="RQP38" s="393"/>
      <c r="RQQ38" s="393"/>
      <c r="RQR38" s="393"/>
      <c r="RQS38" s="393"/>
      <c r="RQT38" s="393"/>
      <c r="RQU38" s="393"/>
      <c r="RQV38" s="393"/>
      <c r="RQW38" s="393"/>
      <c r="RQX38" s="393"/>
      <c r="RQY38" s="393"/>
      <c r="RQZ38" s="393"/>
      <c r="RRA38" s="393"/>
      <c r="RRB38" s="393"/>
      <c r="RRC38" s="393"/>
      <c r="RRD38" s="393"/>
      <c r="RRE38" s="393"/>
      <c r="RRF38" s="393"/>
      <c r="RRG38" s="393"/>
      <c r="RRH38" s="393"/>
      <c r="RRI38" s="393"/>
      <c r="RRJ38" s="393"/>
      <c r="RRK38" s="393"/>
      <c r="RRL38" s="393"/>
      <c r="RRM38" s="393"/>
      <c r="RRN38" s="393"/>
      <c r="RRO38" s="393"/>
      <c r="RRP38" s="393"/>
      <c r="RRQ38" s="393"/>
      <c r="RRR38" s="393"/>
      <c r="RRS38" s="393"/>
      <c r="RRT38" s="393"/>
      <c r="RRU38" s="393"/>
      <c r="RRV38" s="393"/>
      <c r="RRW38" s="393"/>
      <c r="RRX38" s="393"/>
      <c r="RRY38" s="393"/>
      <c r="RRZ38" s="393"/>
      <c r="RSA38" s="393"/>
      <c r="RSB38" s="393"/>
      <c r="RSC38" s="393"/>
      <c r="RSD38" s="393"/>
      <c r="RSE38" s="393"/>
      <c r="RSF38" s="393"/>
      <c r="RSG38" s="393"/>
      <c r="RSH38" s="393"/>
      <c r="RSI38" s="393"/>
      <c r="RSJ38" s="393"/>
      <c r="RSK38" s="393"/>
      <c r="RSL38" s="393"/>
      <c r="RSM38" s="393"/>
      <c r="RSN38" s="393"/>
      <c r="RSO38" s="393"/>
      <c r="RSP38" s="393"/>
      <c r="RSQ38" s="393"/>
      <c r="RSR38" s="393"/>
      <c r="RSS38" s="393"/>
      <c r="RST38" s="393"/>
      <c r="RSU38" s="393"/>
      <c r="RSV38" s="393"/>
      <c r="RSW38" s="393"/>
      <c r="RSX38" s="393"/>
      <c r="RSY38" s="393"/>
      <c r="RSZ38" s="393"/>
      <c r="RTA38" s="393"/>
      <c r="RTB38" s="393"/>
      <c r="RTC38" s="393"/>
      <c r="RTD38" s="393"/>
      <c r="RTE38" s="393"/>
      <c r="RTF38" s="393"/>
      <c r="RTG38" s="393"/>
      <c r="RTH38" s="393"/>
      <c r="RTI38" s="393"/>
      <c r="RTJ38" s="393"/>
      <c r="RTK38" s="393"/>
      <c r="RTL38" s="393"/>
      <c r="RTM38" s="393"/>
      <c r="RTN38" s="393"/>
      <c r="RTO38" s="393"/>
      <c r="RTP38" s="393"/>
      <c r="RTQ38" s="393"/>
      <c r="RTR38" s="393"/>
      <c r="RTS38" s="393"/>
      <c r="RTT38" s="393"/>
      <c r="RTU38" s="393"/>
      <c r="RTV38" s="393"/>
      <c r="RTW38" s="393"/>
      <c r="RTX38" s="393"/>
      <c r="RTY38" s="393"/>
      <c r="RTZ38" s="393"/>
      <c r="RUA38" s="393"/>
      <c r="RUB38" s="393"/>
      <c r="RUC38" s="393"/>
      <c r="RUD38" s="393"/>
      <c r="RUE38" s="393"/>
      <c r="RUF38" s="393"/>
      <c r="RUG38" s="393"/>
      <c r="RUH38" s="393"/>
      <c r="RUI38" s="393"/>
      <c r="RUJ38" s="393"/>
      <c r="RUK38" s="393"/>
      <c r="RUL38" s="393"/>
      <c r="RUM38" s="393"/>
      <c r="RUN38" s="393"/>
      <c r="RUO38" s="393"/>
      <c r="RUP38" s="393"/>
      <c r="RUQ38" s="393"/>
      <c r="RUR38" s="393"/>
      <c r="RUS38" s="393"/>
      <c r="RUT38" s="393"/>
      <c r="RUU38" s="393"/>
      <c r="RUV38" s="393"/>
      <c r="RUW38" s="393"/>
      <c r="RUX38" s="393"/>
      <c r="RUY38" s="393"/>
      <c r="RUZ38" s="393"/>
      <c r="RVA38" s="393"/>
      <c r="RVB38" s="393"/>
      <c r="RVC38" s="393"/>
      <c r="RVD38" s="393"/>
      <c r="RVE38" s="393"/>
      <c r="RVF38" s="393"/>
      <c r="RVG38" s="393"/>
      <c r="RVH38" s="393"/>
      <c r="RVI38" s="393"/>
      <c r="RVJ38" s="393"/>
      <c r="RVK38" s="393"/>
      <c r="RVL38" s="393"/>
      <c r="RVM38" s="393"/>
      <c r="RVN38" s="393"/>
      <c r="RVO38" s="393"/>
      <c r="RVP38" s="393"/>
      <c r="RVQ38" s="393"/>
      <c r="RVR38" s="393"/>
      <c r="RVS38" s="393"/>
      <c r="RVT38" s="393"/>
      <c r="RVU38" s="393"/>
      <c r="RVV38" s="393"/>
      <c r="RVW38" s="393"/>
      <c r="RVX38" s="393"/>
      <c r="RVY38" s="393"/>
      <c r="RVZ38" s="393"/>
      <c r="RWA38" s="393"/>
      <c r="RWB38" s="393"/>
      <c r="RWC38" s="393"/>
      <c r="RWD38" s="393"/>
      <c r="RWE38" s="393"/>
      <c r="RWF38" s="393"/>
      <c r="RWG38" s="393"/>
      <c r="RWH38" s="393"/>
      <c r="RWI38" s="393"/>
      <c r="RWJ38" s="393"/>
      <c r="RWK38" s="393"/>
      <c r="RWL38" s="393"/>
      <c r="RWM38" s="393"/>
      <c r="RWN38" s="393"/>
      <c r="RWO38" s="393"/>
      <c r="RWP38" s="393"/>
      <c r="RWQ38" s="393"/>
      <c r="RWR38" s="393"/>
      <c r="RWS38" s="393"/>
      <c r="RWT38" s="393"/>
      <c r="RWU38" s="393"/>
      <c r="RWV38" s="393"/>
      <c r="RWW38" s="393"/>
      <c r="RWX38" s="393"/>
      <c r="RWY38" s="393"/>
      <c r="RWZ38" s="393"/>
      <c r="RXA38" s="393"/>
      <c r="RXB38" s="393"/>
      <c r="RXC38" s="393"/>
      <c r="RXD38" s="393"/>
      <c r="RXE38" s="393"/>
      <c r="RXF38" s="393"/>
      <c r="RXG38" s="393"/>
      <c r="RXH38" s="393"/>
      <c r="RXI38" s="393"/>
      <c r="RXJ38" s="393"/>
      <c r="RXK38" s="393"/>
      <c r="RXL38" s="393"/>
      <c r="RXM38" s="393"/>
      <c r="RXN38" s="393"/>
      <c r="RXO38" s="393"/>
      <c r="RXP38" s="393"/>
      <c r="RXQ38" s="393"/>
      <c r="RXR38" s="393"/>
      <c r="RXS38" s="393"/>
      <c r="RXT38" s="393"/>
      <c r="RXU38" s="393"/>
      <c r="RXV38" s="393"/>
      <c r="RXW38" s="393"/>
      <c r="RXX38" s="393"/>
      <c r="RXY38" s="393"/>
      <c r="RXZ38" s="393"/>
      <c r="RYA38" s="393"/>
      <c r="RYB38" s="393"/>
      <c r="RYC38" s="393"/>
      <c r="RYD38" s="393"/>
      <c r="RYE38" s="393"/>
      <c r="RYF38" s="393"/>
      <c r="RYG38" s="393"/>
      <c r="RYH38" s="393"/>
      <c r="RYI38" s="393"/>
      <c r="RYJ38" s="393"/>
      <c r="RYK38" s="393"/>
      <c r="RYL38" s="393"/>
      <c r="RYM38" s="393"/>
      <c r="RYN38" s="393"/>
      <c r="RYO38" s="393"/>
      <c r="RYP38" s="393"/>
      <c r="RYQ38" s="393"/>
      <c r="RYR38" s="393"/>
      <c r="RYS38" s="393"/>
      <c r="RYT38" s="393"/>
      <c r="RYU38" s="393"/>
      <c r="RYV38" s="393"/>
      <c r="RYW38" s="393"/>
      <c r="RYX38" s="393"/>
      <c r="RYY38" s="393"/>
      <c r="RYZ38" s="393"/>
      <c r="RZA38" s="393"/>
      <c r="RZB38" s="393"/>
      <c r="RZC38" s="393"/>
      <c r="RZD38" s="393"/>
      <c r="RZE38" s="393"/>
      <c r="RZF38" s="393"/>
      <c r="RZG38" s="393"/>
      <c r="RZH38" s="393"/>
      <c r="RZI38" s="393"/>
      <c r="RZJ38" s="393"/>
      <c r="RZK38" s="393"/>
      <c r="RZL38" s="393"/>
      <c r="RZM38" s="393"/>
      <c r="RZN38" s="393"/>
      <c r="RZO38" s="393"/>
      <c r="RZP38" s="393"/>
      <c r="RZQ38" s="393"/>
      <c r="RZR38" s="393"/>
      <c r="RZS38" s="393"/>
      <c r="RZT38" s="393"/>
      <c r="RZU38" s="393"/>
      <c r="RZV38" s="393"/>
      <c r="RZW38" s="393"/>
      <c r="RZX38" s="393"/>
      <c r="RZY38" s="393"/>
      <c r="RZZ38" s="393"/>
      <c r="SAA38" s="393"/>
      <c r="SAB38" s="393"/>
      <c r="SAC38" s="393"/>
      <c r="SAD38" s="393"/>
      <c r="SAE38" s="393"/>
      <c r="SAF38" s="393"/>
      <c r="SAG38" s="393"/>
      <c r="SAH38" s="393"/>
      <c r="SAI38" s="393"/>
      <c r="SAJ38" s="393"/>
      <c r="SAK38" s="393"/>
      <c r="SAL38" s="393"/>
      <c r="SAM38" s="393"/>
      <c r="SAN38" s="393"/>
      <c r="SAO38" s="393"/>
      <c r="SAP38" s="393"/>
      <c r="SAQ38" s="393"/>
      <c r="SAR38" s="393"/>
      <c r="SAS38" s="393"/>
      <c r="SAT38" s="393"/>
      <c r="SAU38" s="393"/>
      <c r="SAV38" s="393"/>
      <c r="SAW38" s="393"/>
      <c r="SAX38" s="393"/>
      <c r="SAY38" s="393"/>
      <c r="SAZ38" s="393"/>
      <c r="SBA38" s="393"/>
      <c r="SBB38" s="393"/>
      <c r="SBC38" s="393"/>
      <c r="SBD38" s="393"/>
      <c r="SBE38" s="393"/>
      <c r="SBF38" s="393"/>
      <c r="SBG38" s="393"/>
      <c r="SBH38" s="393"/>
      <c r="SBI38" s="393"/>
      <c r="SBJ38" s="393"/>
      <c r="SBK38" s="393"/>
      <c r="SBL38" s="393"/>
      <c r="SBM38" s="393"/>
      <c r="SBN38" s="393"/>
      <c r="SBO38" s="393"/>
      <c r="SBP38" s="393"/>
      <c r="SBQ38" s="393"/>
      <c r="SBR38" s="393"/>
      <c r="SBS38" s="393"/>
      <c r="SBT38" s="393"/>
      <c r="SBU38" s="393"/>
      <c r="SBV38" s="393"/>
      <c r="SBW38" s="393"/>
      <c r="SBX38" s="393"/>
      <c r="SBY38" s="393"/>
      <c r="SBZ38" s="393"/>
      <c r="SCA38" s="393"/>
      <c r="SCB38" s="393"/>
      <c r="SCC38" s="393"/>
      <c r="SCD38" s="393"/>
      <c r="SCE38" s="393"/>
      <c r="SCF38" s="393"/>
      <c r="SCG38" s="393"/>
      <c r="SCH38" s="393"/>
      <c r="SCI38" s="393"/>
      <c r="SCJ38" s="393"/>
      <c r="SCK38" s="393"/>
      <c r="SCL38" s="393"/>
      <c r="SCM38" s="393"/>
      <c r="SCN38" s="393"/>
      <c r="SCO38" s="393"/>
      <c r="SCP38" s="393"/>
      <c r="SCQ38" s="393"/>
      <c r="SCR38" s="393"/>
      <c r="SCS38" s="393"/>
      <c r="SCT38" s="393"/>
      <c r="SCU38" s="393"/>
      <c r="SCV38" s="393"/>
      <c r="SCW38" s="393"/>
      <c r="SCX38" s="393"/>
      <c r="SCY38" s="393"/>
      <c r="SCZ38" s="393"/>
      <c r="SDA38" s="393"/>
      <c r="SDB38" s="393"/>
      <c r="SDC38" s="393"/>
      <c r="SDD38" s="393"/>
      <c r="SDE38" s="393"/>
      <c r="SDF38" s="393"/>
      <c r="SDG38" s="393"/>
      <c r="SDH38" s="393"/>
      <c r="SDI38" s="393"/>
      <c r="SDJ38" s="393"/>
      <c r="SDK38" s="393"/>
      <c r="SDL38" s="393"/>
      <c r="SDM38" s="393"/>
      <c r="SDN38" s="393"/>
      <c r="SDO38" s="393"/>
      <c r="SDP38" s="393"/>
      <c r="SDQ38" s="393"/>
      <c r="SDR38" s="393"/>
      <c r="SDS38" s="393"/>
      <c r="SDT38" s="393"/>
      <c r="SDU38" s="393"/>
      <c r="SDV38" s="393"/>
      <c r="SDW38" s="393"/>
      <c r="SDX38" s="393"/>
      <c r="SDY38" s="393"/>
      <c r="SDZ38" s="393"/>
      <c r="SEA38" s="393"/>
      <c r="SEB38" s="393"/>
      <c r="SEC38" s="393"/>
      <c r="SED38" s="393"/>
      <c r="SEE38" s="393"/>
      <c r="SEF38" s="393"/>
      <c r="SEG38" s="393"/>
      <c r="SEH38" s="393"/>
      <c r="SEI38" s="393"/>
      <c r="SEJ38" s="393"/>
      <c r="SEK38" s="393"/>
      <c r="SEL38" s="393"/>
      <c r="SEM38" s="393"/>
      <c r="SEN38" s="393"/>
      <c r="SEO38" s="393"/>
      <c r="SEP38" s="393"/>
      <c r="SEQ38" s="393"/>
      <c r="SER38" s="393"/>
      <c r="SES38" s="393"/>
      <c r="SET38" s="393"/>
      <c r="SEU38" s="393"/>
      <c r="SEV38" s="393"/>
      <c r="SEW38" s="393"/>
      <c r="SEX38" s="393"/>
      <c r="SEY38" s="393"/>
      <c r="SEZ38" s="393"/>
      <c r="SFA38" s="393"/>
      <c r="SFB38" s="393"/>
      <c r="SFC38" s="393"/>
      <c r="SFD38" s="393"/>
      <c r="SFE38" s="393"/>
      <c r="SFF38" s="393"/>
      <c r="SFG38" s="393"/>
      <c r="SFH38" s="393"/>
      <c r="SFI38" s="393"/>
      <c r="SFJ38" s="393"/>
      <c r="SFK38" s="393"/>
      <c r="SFL38" s="393"/>
      <c r="SFM38" s="393"/>
      <c r="SFN38" s="393"/>
      <c r="SFO38" s="393"/>
      <c r="SFP38" s="393"/>
      <c r="SFQ38" s="393"/>
      <c r="SFR38" s="393"/>
      <c r="SFS38" s="393"/>
      <c r="SFT38" s="393"/>
      <c r="SFU38" s="393"/>
      <c r="SFV38" s="393"/>
      <c r="SFW38" s="393"/>
      <c r="SFX38" s="393"/>
      <c r="SFY38" s="393"/>
      <c r="SFZ38" s="393"/>
      <c r="SGA38" s="393"/>
      <c r="SGB38" s="393"/>
      <c r="SGC38" s="393"/>
      <c r="SGD38" s="393"/>
      <c r="SGE38" s="393"/>
      <c r="SGF38" s="393"/>
      <c r="SGG38" s="393"/>
      <c r="SGH38" s="393"/>
      <c r="SGI38" s="393"/>
      <c r="SGJ38" s="393"/>
      <c r="SGK38" s="393"/>
      <c r="SGL38" s="393"/>
      <c r="SGM38" s="393"/>
      <c r="SGN38" s="393"/>
      <c r="SGO38" s="393"/>
      <c r="SGP38" s="393"/>
      <c r="SGQ38" s="393"/>
      <c r="SGR38" s="393"/>
      <c r="SGS38" s="393"/>
      <c r="SGT38" s="393"/>
      <c r="SGU38" s="393"/>
      <c r="SGV38" s="393"/>
      <c r="SGW38" s="393"/>
      <c r="SGX38" s="393"/>
      <c r="SGY38" s="393"/>
      <c r="SGZ38" s="393"/>
      <c r="SHA38" s="393"/>
      <c r="SHB38" s="393"/>
      <c r="SHC38" s="393"/>
      <c r="SHD38" s="393"/>
      <c r="SHE38" s="393"/>
      <c r="SHF38" s="393"/>
      <c r="SHG38" s="393"/>
      <c r="SHH38" s="393"/>
      <c r="SHI38" s="393"/>
      <c r="SHJ38" s="393"/>
      <c r="SHK38" s="393"/>
      <c r="SHL38" s="393"/>
      <c r="SHM38" s="393"/>
      <c r="SHN38" s="393"/>
      <c r="SHO38" s="393"/>
      <c r="SHP38" s="393"/>
      <c r="SHQ38" s="393"/>
      <c r="SHR38" s="393"/>
      <c r="SHS38" s="393"/>
      <c r="SHT38" s="393"/>
      <c r="SHU38" s="393"/>
      <c r="SHV38" s="393"/>
      <c r="SHW38" s="393"/>
      <c r="SHX38" s="393"/>
      <c r="SHY38" s="393"/>
      <c r="SHZ38" s="393"/>
      <c r="SIA38" s="393"/>
      <c r="SIB38" s="393"/>
      <c r="SIC38" s="393"/>
      <c r="SID38" s="393"/>
      <c r="SIE38" s="393"/>
      <c r="SIF38" s="393"/>
      <c r="SIG38" s="393"/>
      <c r="SIH38" s="393"/>
      <c r="SII38" s="393"/>
      <c r="SIJ38" s="393"/>
      <c r="SIK38" s="393"/>
      <c r="SIL38" s="393"/>
      <c r="SIM38" s="393"/>
      <c r="SIN38" s="393"/>
      <c r="SIO38" s="393"/>
      <c r="SIP38" s="393"/>
      <c r="SIQ38" s="393"/>
      <c r="SIR38" s="393"/>
      <c r="SIS38" s="393"/>
      <c r="SIT38" s="393"/>
      <c r="SIU38" s="393"/>
      <c r="SIV38" s="393"/>
      <c r="SIW38" s="393"/>
      <c r="SIX38" s="393"/>
      <c r="SIY38" s="393"/>
      <c r="SIZ38" s="393"/>
      <c r="SJA38" s="393"/>
      <c r="SJB38" s="393"/>
      <c r="SJC38" s="393"/>
      <c r="SJD38" s="393"/>
      <c r="SJE38" s="393"/>
      <c r="SJF38" s="393"/>
      <c r="SJG38" s="393"/>
      <c r="SJH38" s="393"/>
      <c r="SJI38" s="393"/>
      <c r="SJJ38" s="393"/>
      <c r="SJK38" s="393"/>
      <c r="SJL38" s="393"/>
      <c r="SJM38" s="393"/>
      <c r="SJN38" s="393"/>
      <c r="SJO38" s="393"/>
      <c r="SJP38" s="393"/>
      <c r="SJQ38" s="393"/>
      <c r="SJR38" s="393"/>
      <c r="SJS38" s="393"/>
      <c r="SJT38" s="393"/>
      <c r="SJU38" s="393"/>
      <c r="SJV38" s="393"/>
      <c r="SJW38" s="393"/>
      <c r="SJX38" s="393"/>
      <c r="SJY38" s="393"/>
      <c r="SJZ38" s="393"/>
      <c r="SKA38" s="393"/>
      <c r="SKB38" s="393"/>
      <c r="SKC38" s="393"/>
      <c r="SKD38" s="393"/>
      <c r="SKE38" s="393"/>
      <c r="SKF38" s="393"/>
      <c r="SKG38" s="393"/>
      <c r="SKH38" s="393"/>
      <c r="SKI38" s="393"/>
      <c r="SKJ38" s="393"/>
      <c r="SKK38" s="393"/>
      <c r="SKL38" s="393"/>
      <c r="SKM38" s="393"/>
      <c r="SKN38" s="393"/>
      <c r="SKO38" s="393"/>
      <c r="SKP38" s="393"/>
      <c r="SKQ38" s="393"/>
      <c r="SKR38" s="393"/>
      <c r="SKS38" s="393"/>
      <c r="SKT38" s="393"/>
      <c r="SKU38" s="393"/>
      <c r="SKV38" s="393"/>
      <c r="SKW38" s="393"/>
      <c r="SKX38" s="393"/>
      <c r="SKY38" s="393"/>
      <c r="SKZ38" s="393"/>
      <c r="SLA38" s="393"/>
      <c r="SLB38" s="393"/>
      <c r="SLC38" s="393"/>
      <c r="SLD38" s="393"/>
      <c r="SLE38" s="393"/>
      <c r="SLF38" s="393"/>
      <c r="SLG38" s="393"/>
      <c r="SLH38" s="393"/>
      <c r="SLI38" s="393"/>
      <c r="SLJ38" s="393"/>
      <c r="SLK38" s="393"/>
      <c r="SLL38" s="393"/>
      <c r="SLM38" s="393"/>
      <c r="SLN38" s="393"/>
      <c r="SLO38" s="393"/>
      <c r="SLP38" s="393"/>
      <c r="SLQ38" s="393"/>
      <c r="SLR38" s="393"/>
      <c r="SLS38" s="393"/>
      <c r="SLT38" s="393"/>
      <c r="SLU38" s="393"/>
      <c r="SLV38" s="393"/>
      <c r="SLW38" s="393"/>
      <c r="SLX38" s="393"/>
      <c r="SLY38" s="393"/>
      <c r="SLZ38" s="393"/>
      <c r="SMA38" s="393"/>
      <c r="SMB38" s="393"/>
      <c r="SMC38" s="393"/>
      <c r="SMD38" s="393"/>
      <c r="SME38" s="393"/>
      <c r="SMF38" s="393"/>
      <c r="SMG38" s="393"/>
      <c r="SMH38" s="393"/>
      <c r="SMI38" s="393"/>
      <c r="SMJ38" s="393"/>
      <c r="SMK38" s="393"/>
      <c r="SML38" s="393"/>
      <c r="SMM38" s="393"/>
      <c r="SMN38" s="393"/>
      <c r="SMO38" s="393"/>
      <c r="SMP38" s="393"/>
      <c r="SMQ38" s="393"/>
      <c r="SMR38" s="393"/>
      <c r="SMS38" s="393"/>
      <c r="SMT38" s="393"/>
      <c r="SMU38" s="393"/>
      <c r="SMV38" s="393"/>
      <c r="SMW38" s="393"/>
      <c r="SMX38" s="393"/>
      <c r="SMY38" s="393"/>
      <c r="SMZ38" s="393"/>
      <c r="SNA38" s="393"/>
      <c r="SNB38" s="393"/>
      <c r="SNC38" s="393"/>
      <c r="SND38" s="393"/>
      <c r="SNE38" s="393"/>
      <c r="SNF38" s="393"/>
      <c r="SNG38" s="393"/>
      <c r="SNH38" s="393"/>
      <c r="SNI38" s="393"/>
      <c r="SNJ38" s="393"/>
      <c r="SNK38" s="393"/>
      <c r="SNL38" s="393"/>
      <c r="SNM38" s="393"/>
      <c r="SNN38" s="393"/>
      <c r="SNO38" s="393"/>
      <c r="SNP38" s="393"/>
      <c r="SNQ38" s="393"/>
      <c r="SNR38" s="393"/>
      <c r="SNS38" s="393"/>
      <c r="SNT38" s="393"/>
      <c r="SNU38" s="393"/>
      <c r="SNV38" s="393"/>
      <c r="SNW38" s="393"/>
      <c r="SNX38" s="393"/>
      <c r="SNY38" s="393"/>
      <c r="SNZ38" s="393"/>
      <c r="SOA38" s="393"/>
      <c r="SOB38" s="393"/>
      <c r="SOC38" s="393"/>
      <c r="SOD38" s="393"/>
      <c r="SOE38" s="393"/>
      <c r="SOF38" s="393"/>
      <c r="SOG38" s="393"/>
      <c r="SOH38" s="393"/>
      <c r="SOI38" s="393"/>
      <c r="SOJ38" s="393"/>
      <c r="SOK38" s="393"/>
      <c r="SOL38" s="393"/>
      <c r="SOM38" s="393"/>
      <c r="SON38" s="393"/>
      <c r="SOO38" s="393"/>
      <c r="SOP38" s="393"/>
      <c r="SOQ38" s="393"/>
      <c r="SOR38" s="393"/>
      <c r="SOS38" s="393"/>
      <c r="SOT38" s="393"/>
      <c r="SOU38" s="393"/>
      <c r="SOV38" s="393"/>
      <c r="SOW38" s="393"/>
      <c r="SOX38" s="393"/>
      <c r="SOY38" s="393"/>
      <c r="SOZ38" s="393"/>
      <c r="SPA38" s="393"/>
      <c r="SPB38" s="393"/>
      <c r="SPC38" s="393"/>
      <c r="SPD38" s="393"/>
      <c r="SPE38" s="393"/>
      <c r="SPF38" s="393"/>
      <c r="SPG38" s="393"/>
      <c r="SPH38" s="393"/>
      <c r="SPI38" s="393"/>
      <c r="SPJ38" s="393"/>
      <c r="SPK38" s="393"/>
      <c r="SPL38" s="393"/>
      <c r="SPM38" s="393"/>
      <c r="SPN38" s="393"/>
      <c r="SPO38" s="393"/>
      <c r="SPP38" s="393"/>
      <c r="SPQ38" s="393"/>
      <c r="SPR38" s="393"/>
      <c r="SPS38" s="393"/>
      <c r="SPT38" s="393"/>
      <c r="SPU38" s="393"/>
      <c r="SPV38" s="393"/>
      <c r="SPW38" s="393"/>
      <c r="SPX38" s="393"/>
      <c r="SPY38" s="393"/>
      <c r="SPZ38" s="393"/>
      <c r="SQA38" s="393"/>
      <c r="SQB38" s="393"/>
      <c r="SQC38" s="393"/>
      <c r="SQD38" s="393"/>
      <c r="SQE38" s="393"/>
      <c r="SQF38" s="393"/>
      <c r="SQG38" s="393"/>
      <c r="SQH38" s="393"/>
      <c r="SQI38" s="393"/>
      <c r="SQJ38" s="393"/>
      <c r="SQK38" s="393"/>
      <c r="SQL38" s="393"/>
      <c r="SQM38" s="393"/>
      <c r="SQN38" s="393"/>
      <c r="SQO38" s="393"/>
      <c r="SQP38" s="393"/>
      <c r="SQQ38" s="393"/>
      <c r="SQR38" s="393"/>
      <c r="SQS38" s="393"/>
      <c r="SQT38" s="393"/>
      <c r="SQU38" s="393"/>
      <c r="SQV38" s="393"/>
      <c r="SQW38" s="393"/>
      <c r="SQX38" s="393"/>
      <c r="SQY38" s="393"/>
      <c r="SQZ38" s="393"/>
      <c r="SRA38" s="393"/>
      <c r="SRB38" s="393"/>
      <c r="SRC38" s="393"/>
      <c r="SRD38" s="393"/>
      <c r="SRE38" s="393"/>
      <c r="SRF38" s="393"/>
      <c r="SRG38" s="393"/>
      <c r="SRH38" s="393"/>
      <c r="SRI38" s="393"/>
      <c r="SRJ38" s="393"/>
      <c r="SRK38" s="393"/>
      <c r="SRL38" s="393"/>
      <c r="SRM38" s="393"/>
      <c r="SRN38" s="393"/>
      <c r="SRO38" s="393"/>
      <c r="SRP38" s="393"/>
      <c r="SRQ38" s="393"/>
      <c r="SRR38" s="393"/>
      <c r="SRS38" s="393"/>
      <c r="SRT38" s="393"/>
      <c r="SRU38" s="393"/>
      <c r="SRV38" s="393"/>
      <c r="SRW38" s="393"/>
      <c r="SRX38" s="393"/>
      <c r="SRY38" s="393"/>
      <c r="SRZ38" s="393"/>
      <c r="SSA38" s="393"/>
      <c r="SSB38" s="393"/>
      <c r="SSC38" s="393"/>
      <c r="SSD38" s="393"/>
      <c r="SSE38" s="393"/>
      <c r="SSF38" s="393"/>
      <c r="SSG38" s="393"/>
      <c r="SSH38" s="393"/>
      <c r="SSI38" s="393"/>
      <c r="SSJ38" s="393"/>
      <c r="SSK38" s="393"/>
      <c r="SSL38" s="393"/>
      <c r="SSM38" s="393"/>
      <c r="SSN38" s="393"/>
      <c r="SSO38" s="393"/>
      <c r="SSP38" s="393"/>
      <c r="SSQ38" s="393"/>
      <c r="SSR38" s="393"/>
      <c r="SSS38" s="393"/>
      <c r="SST38" s="393"/>
      <c r="SSU38" s="393"/>
      <c r="SSV38" s="393"/>
      <c r="SSW38" s="393"/>
      <c r="SSX38" s="393"/>
      <c r="SSY38" s="393"/>
      <c r="SSZ38" s="393"/>
      <c r="STA38" s="393"/>
      <c r="STB38" s="393"/>
      <c r="STC38" s="393"/>
      <c r="STD38" s="393"/>
      <c r="STE38" s="393"/>
      <c r="STF38" s="393"/>
      <c r="STG38" s="393"/>
      <c r="STH38" s="393"/>
      <c r="STI38" s="393"/>
      <c r="STJ38" s="393"/>
      <c r="STK38" s="393"/>
      <c r="STL38" s="393"/>
      <c r="STM38" s="393"/>
      <c r="STN38" s="393"/>
      <c r="STO38" s="393"/>
      <c r="STP38" s="393"/>
      <c r="STQ38" s="393"/>
      <c r="STR38" s="393"/>
      <c r="STS38" s="393"/>
      <c r="STT38" s="393"/>
      <c r="STU38" s="393"/>
      <c r="STV38" s="393"/>
      <c r="STW38" s="393"/>
      <c r="STX38" s="393"/>
      <c r="STY38" s="393"/>
      <c r="STZ38" s="393"/>
      <c r="SUA38" s="393"/>
      <c r="SUB38" s="393"/>
      <c r="SUC38" s="393"/>
      <c r="SUD38" s="393"/>
      <c r="SUE38" s="393"/>
      <c r="SUF38" s="393"/>
      <c r="SUG38" s="393"/>
      <c r="SUH38" s="393"/>
      <c r="SUI38" s="393"/>
      <c r="SUJ38" s="393"/>
      <c r="SUK38" s="393"/>
      <c r="SUL38" s="393"/>
      <c r="SUM38" s="393"/>
      <c r="SUN38" s="393"/>
      <c r="SUO38" s="393"/>
      <c r="SUP38" s="393"/>
      <c r="SUQ38" s="393"/>
      <c r="SUR38" s="393"/>
      <c r="SUS38" s="393"/>
      <c r="SUT38" s="393"/>
      <c r="SUU38" s="393"/>
      <c r="SUV38" s="393"/>
      <c r="SUW38" s="393"/>
      <c r="SUX38" s="393"/>
      <c r="SUY38" s="393"/>
      <c r="SUZ38" s="393"/>
      <c r="SVA38" s="393"/>
      <c r="SVB38" s="393"/>
      <c r="SVC38" s="393"/>
      <c r="SVD38" s="393"/>
      <c r="SVE38" s="393"/>
      <c r="SVF38" s="393"/>
      <c r="SVG38" s="393"/>
      <c r="SVH38" s="393"/>
      <c r="SVI38" s="393"/>
      <c r="SVJ38" s="393"/>
      <c r="SVK38" s="393"/>
      <c r="SVL38" s="393"/>
      <c r="SVM38" s="393"/>
      <c r="SVN38" s="393"/>
      <c r="SVO38" s="393"/>
      <c r="SVP38" s="393"/>
      <c r="SVQ38" s="393"/>
      <c r="SVR38" s="393"/>
      <c r="SVS38" s="393"/>
      <c r="SVT38" s="393"/>
      <c r="SVU38" s="393"/>
      <c r="SVV38" s="393"/>
      <c r="SVW38" s="393"/>
      <c r="SVX38" s="393"/>
      <c r="SVY38" s="393"/>
      <c r="SVZ38" s="393"/>
      <c r="SWA38" s="393"/>
      <c r="SWB38" s="393"/>
      <c r="SWC38" s="393"/>
      <c r="SWD38" s="393"/>
      <c r="SWE38" s="393"/>
      <c r="SWF38" s="393"/>
      <c r="SWG38" s="393"/>
      <c r="SWH38" s="393"/>
      <c r="SWI38" s="393"/>
      <c r="SWJ38" s="393"/>
      <c r="SWK38" s="393"/>
      <c r="SWL38" s="393"/>
      <c r="SWM38" s="393"/>
      <c r="SWN38" s="393"/>
      <c r="SWO38" s="393"/>
      <c r="SWP38" s="393"/>
      <c r="SWQ38" s="393"/>
      <c r="SWR38" s="393"/>
      <c r="SWS38" s="393"/>
      <c r="SWT38" s="393"/>
      <c r="SWU38" s="393"/>
      <c r="SWV38" s="393"/>
      <c r="SWW38" s="393"/>
      <c r="SWX38" s="393"/>
      <c r="SWY38" s="393"/>
      <c r="SWZ38" s="393"/>
      <c r="SXA38" s="393"/>
      <c r="SXB38" s="393"/>
      <c r="SXC38" s="393"/>
      <c r="SXD38" s="393"/>
      <c r="SXE38" s="393"/>
      <c r="SXF38" s="393"/>
      <c r="SXG38" s="393"/>
      <c r="SXH38" s="393"/>
      <c r="SXI38" s="393"/>
      <c r="SXJ38" s="393"/>
      <c r="SXK38" s="393"/>
      <c r="SXL38" s="393"/>
      <c r="SXM38" s="393"/>
      <c r="SXN38" s="393"/>
      <c r="SXO38" s="393"/>
      <c r="SXP38" s="393"/>
      <c r="SXQ38" s="393"/>
      <c r="SXR38" s="393"/>
      <c r="SXS38" s="393"/>
      <c r="SXT38" s="393"/>
      <c r="SXU38" s="393"/>
      <c r="SXV38" s="393"/>
      <c r="SXW38" s="393"/>
      <c r="SXX38" s="393"/>
      <c r="SXY38" s="393"/>
      <c r="SXZ38" s="393"/>
      <c r="SYA38" s="393"/>
      <c r="SYB38" s="393"/>
      <c r="SYC38" s="393"/>
      <c r="SYD38" s="393"/>
      <c r="SYE38" s="393"/>
      <c r="SYF38" s="393"/>
      <c r="SYG38" s="393"/>
      <c r="SYH38" s="393"/>
      <c r="SYI38" s="393"/>
      <c r="SYJ38" s="393"/>
      <c r="SYK38" s="393"/>
      <c r="SYL38" s="393"/>
      <c r="SYM38" s="393"/>
      <c r="SYN38" s="393"/>
      <c r="SYO38" s="393"/>
      <c r="SYP38" s="393"/>
      <c r="SYQ38" s="393"/>
      <c r="SYR38" s="393"/>
      <c r="SYS38" s="393"/>
      <c r="SYT38" s="393"/>
      <c r="SYU38" s="393"/>
      <c r="SYV38" s="393"/>
      <c r="SYW38" s="393"/>
      <c r="SYX38" s="393"/>
      <c r="SYY38" s="393"/>
      <c r="SYZ38" s="393"/>
      <c r="SZA38" s="393"/>
      <c r="SZB38" s="393"/>
      <c r="SZC38" s="393"/>
      <c r="SZD38" s="393"/>
      <c r="SZE38" s="393"/>
      <c r="SZF38" s="393"/>
      <c r="SZG38" s="393"/>
      <c r="SZH38" s="393"/>
      <c r="SZI38" s="393"/>
      <c r="SZJ38" s="393"/>
      <c r="SZK38" s="393"/>
      <c r="SZL38" s="393"/>
      <c r="SZM38" s="393"/>
      <c r="SZN38" s="393"/>
      <c r="SZO38" s="393"/>
      <c r="SZP38" s="393"/>
      <c r="SZQ38" s="393"/>
      <c r="SZR38" s="393"/>
      <c r="SZS38" s="393"/>
      <c r="SZT38" s="393"/>
      <c r="SZU38" s="393"/>
      <c r="SZV38" s="393"/>
      <c r="SZW38" s="393"/>
      <c r="SZX38" s="393"/>
      <c r="SZY38" s="393"/>
      <c r="SZZ38" s="393"/>
      <c r="TAA38" s="393"/>
      <c r="TAB38" s="393"/>
      <c r="TAC38" s="393"/>
      <c r="TAD38" s="393"/>
      <c r="TAE38" s="393"/>
      <c r="TAF38" s="393"/>
      <c r="TAG38" s="393"/>
      <c r="TAH38" s="393"/>
      <c r="TAI38" s="393"/>
      <c r="TAJ38" s="393"/>
      <c r="TAK38" s="393"/>
      <c r="TAL38" s="393"/>
      <c r="TAM38" s="393"/>
      <c r="TAN38" s="393"/>
      <c r="TAO38" s="393"/>
      <c r="TAP38" s="393"/>
      <c r="TAQ38" s="393"/>
      <c r="TAR38" s="393"/>
      <c r="TAS38" s="393"/>
      <c r="TAT38" s="393"/>
      <c r="TAU38" s="393"/>
      <c r="TAV38" s="393"/>
      <c r="TAW38" s="393"/>
      <c r="TAX38" s="393"/>
      <c r="TAY38" s="393"/>
      <c r="TAZ38" s="393"/>
      <c r="TBA38" s="393"/>
      <c r="TBB38" s="393"/>
      <c r="TBC38" s="393"/>
      <c r="TBD38" s="393"/>
      <c r="TBE38" s="393"/>
      <c r="TBF38" s="393"/>
      <c r="TBG38" s="393"/>
      <c r="TBH38" s="393"/>
      <c r="TBI38" s="393"/>
      <c r="TBJ38" s="393"/>
      <c r="TBK38" s="393"/>
      <c r="TBL38" s="393"/>
      <c r="TBM38" s="393"/>
      <c r="TBN38" s="393"/>
      <c r="TBO38" s="393"/>
      <c r="TBP38" s="393"/>
      <c r="TBQ38" s="393"/>
      <c r="TBR38" s="393"/>
      <c r="TBS38" s="393"/>
      <c r="TBT38" s="393"/>
      <c r="TBU38" s="393"/>
      <c r="TBV38" s="393"/>
      <c r="TBW38" s="393"/>
      <c r="TBX38" s="393"/>
      <c r="TBY38" s="393"/>
      <c r="TBZ38" s="393"/>
      <c r="TCA38" s="393"/>
      <c r="TCB38" s="393"/>
      <c r="TCC38" s="393"/>
      <c r="TCD38" s="393"/>
      <c r="TCE38" s="393"/>
      <c r="TCF38" s="393"/>
      <c r="TCG38" s="393"/>
      <c r="TCH38" s="393"/>
      <c r="TCI38" s="393"/>
      <c r="TCJ38" s="393"/>
      <c r="TCK38" s="393"/>
      <c r="TCL38" s="393"/>
      <c r="TCM38" s="393"/>
      <c r="TCN38" s="393"/>
      <c r="TCO38" s="393"/>
      <c r="TCP38" s="393"/>
      <c r="TCQ38" s="393"/>
      <c r="TCR38" s="393"/>
      <c r="TCS38" s="393"/>
      <c r="TCT38" s="393"/>
      <c r="TCU38" s="393"/>
      <c r="TCV38" s="393"/>
      <c r="TCW38" s="393"/>
      <c r="TCX38" s="393"/>
      <c r="TCY38" s="393"/>
      <c r="TCZ38" s="393"/>
      <c r="TDA38" s="393"/>
      <c r="TDB38" s="393"/>
      <c r="TDC38" s="393"/>
      <c r="TDD38" s="393"/>
      <c r="TDE38" s="393"/>
      <c r="TDF38" s="393"/>
      <c r="TDG38" s="393"/>
      <c r="TDH38" s="393"/>
      <c r="TDI38" s="393"/>
      <c r="TDJ38" s="393"/>
      <c r="TDK38" s="393"/>
      <c r="TDL38" s="393"/>
      <c r="TDM38" s="393"/>
      <c r="TDN38" s="393"/>
      <c r="TDO38" s="393"/>
      <c r="TDP38" s="393"/>
      <c r="TDQ38" s="393"/>
      <c r="TDR38" s="393"/>
      <c r="TDS38" s="393"/>
      <c r="TDT38" s="393"/>
      <c r="TDU38" s="393"/>
      <c r="TDV38" s="393"/>
      <c r="TDW38" s="393"/>
      <c r="TDX38" s="393"/>
      <c r="TDY38" s="393"/>
      <c r="TDZ38" s="393"/>
      <c r="TEA38" s="393"/>
      <c r="TEB38" s="393"/>
      <c r="TEC38" s="393"/>
      <c r="TED38" s="393"/>
      <c r="TEE38" s="393"/>
      <c r="TEF38" s="393"/>
      <c r="TEG38" s="393"/>
      <c r="TEH38" s="393"/>
      <c r="TEI38" s="393"/>
      <c r="TEJ38" s="393"/>
      <c r="TEK38" s="393"/>
      <c r="TEL38" s="393"/>
      <c r="TEM38" s="393"/>
      <c r="TEN38" s="393"/>
      <c r="TEO38" s="393"/>
      <c r="TEP38" s="393"/>
      <c r="TEQ38" s="393"/>
      <c r="TER38" s="393"/>
      <c r="TES38" s="393"/>
      <c r="TET38" s="393"/>
      <c r="TEU38" s="393"/>
      <c r="TEV38" s="393"/>
      <c r="TEW38" s="393"/>
      <c r="TEX38" s="393"/>
      <c r="TEY38" s="393"/>
      <c r="TEZ38" s="393"/>
      <c r="TFA38" s="393"/>
      <c r="TFB38" s="393"/>
      <c r="TFC38" s="393"/>
      <c r="TFD38" s="393"/>
      <c r="TFE38" s="393"/>
      <c r="TFF38" s="393"/>
      <c r="TFG38" s="393"/>
      <c r="TFH38" s="393"/>
      <c r="TFI38" s="393"/>
      <c r="TFJ38" s="393"/>
      <c r="TFK38" s="393"/>
      <c r="TFL38" s="393"/>
      <c r="TFM38" s="393"/>
      <c r="TFN38" s="393"/>
      <c r="TFO38" s="393"/>
      <c r="TFP38" s="393"/>
      <c r="TFQ38" s="393"/>
      <c r="TFR38" s="393"/>
      <c r="TFS38" s="393"/>
      <c r="TFT38" s="393"/>
      <c r="TFU38" s="393"/>
      <c r="TFV38" s="393"/>
      <c r="TFW38" s="393"/>
      <c r="TFX38" s="393"/>
      <c r="TFY38" s="393"/>
      <c r="TFZ38" s="393"/>
      <c r="TGA38" s="393"/>
      <c r="TGB38" s="393"/>
      <c r="TGC38" s="393"/>
      <c r="TGD38" s="393"/>
      <c r="TGE38" s="393"/>
      <c r="TGF38" s="393"/>
      <c r="TGG38" s="393"/>
      <c r="TGH38" s="393"/>
      <c r="TGI38" s="393"/>
      <c r="TGJ38" s="393"/>
      <c r="TGK38" s="393"/>
      <c r="TGL38" s="393"/>
      <c r="TGM38" s="393"/>
      <c r="TGN38" s="393"/>
      <c r="TGO38" s="393"/>
      <c r="TGP38" s="393"/>
      <c r="TGQ38" s="393"/>
      <c r="TGR38" s="393"/>
      <c r="TGS38" s="393"/>
      <c r="TGT38" s="393"/>
      <c r="TGU38" s="393"/>
      <c r="TGV38" s="393"/>
      <c r="TGW38" s="393"/>
      <c r="TGX38" s="393"/>
      <c r="TGY38" s="393"/>
      <c r="TGZ38" s="393"/>
      <c r="THA38" s="393"/>
      <c r="THB38" s="393"/>
      <c r="THC38" s="393"/>
      <c r="THD38" s="393"/>
      <c r="THE38" s="393"/>
      <c r="THF38" s="393"/>
      <c r="THG38" s="393"/>
      <c r="THH38" s="393"/>
      <c r="THI38" s="393"/>
      <c r="THJ38" s="393"/>
      <c r="THK38" s="393"/>
      <c r="THL38" s="393"/>
      <c r="THM38" s="393"/>
      <c r="THN38" s="393"/>
      <c r="THO38" s="393"/>
      <c r="THP38" s="393"/>
      <c r="THQ38" s="393"/>
      <c r="THR38" s="393"/>
      <c r="THS38" s="393"/>
      <c r="THT38" s="393"/>
      <c r="THU38" s="393"/>
      <c r="THV38" s="393"/>
      <c r="THW38" s="393"/>
      <c r="THX38" s="393"/>
      <c r="THY38" s="393"/>
      <c r="THZ38" s="393"/>
      <c r="TIA38" s="393"/>
      <c r="TIB38" s="393"/>
      <c r="TIC38" s="393"/>
      <c r="TID38" s="393"/>
      <c r="TIE38" s="393"/>
      <c r="TIF38" s="393"/>
      <c r="TIG38" s="393"/>
      <c r="TIH38" s="393"/>
      <c r="TII38" s="393"/>
      <c r="TIJ38" s="393"/>
      <c r="TIK38" s="393"/>
      <c r="TIL38" s="393"/>
      <c r="TIM38" s="393"/>
      <c r="TIN38" s="393"/>
      <c r="TIO38" s="393"/>
      <c r="TIP38" s="393"/>
      <c r="TIQ38" s="393"/>
      <c r="TIR38" s="393"/>
      <c r="TIS38" s="393"/>
      <c r="TIT38" s="393"/>
      <c r="TIU38" s="393"/>
      <c r="TIV38" s="393"/>
      <c r="TIW38" s="393"/>
      <c r="TIX38" s="393"/>
      <c r="TIY38" s="393"/>
      <c r="TIZ38" s="393"/>
      <c r="TJA38" s="393"/>
      <c r="TJB38" s="393"/>
      <c r="TJC38" s="393"/>
      <c r="TJD38" s="393"/>
      <c r="TJE38" s="393"/>
      <c r="TJF38" s="393"/>
      <c r="TJG38" s="393"/>
      <c r="TJH38" s="393"/>
      <c r="TJI38" s="393"/>
      <c r="TJJ38" s="393"/>
      <c r="TJK38" s="393"/>
      <c r="TJL38" s="393"/>
      <c r="TJM38" s="393"/>
      <c r="TJN38" s="393"/>
      <c r="TJO38" s="393"/>
      <c r="TJP38" s="393"/>
      <c r="TJQ38" s="393"/>
      <c r="TJR38" s="393"/>
      <c r="TJS38" s="393"/>
      <c r="TJT38" s="393"/>
      <c r="TJU38" s="393"/>
      <c r="TJV38" s="393"/>
      <c r="TJW38" s="393"/>
      <c r="TJX38" s="393"/>
      <c r="TJY38" s="393"/>
      <c r="TJZ38" s="393"/>
      <c r="TKA38" s="393"/>
      <c r="TKB38" s="393"/>
      <c r="TKC38" s="393"/>
      <c r="TKD38" s="393"/>
      <c r="TKE38" s="393"/>
      <c r="TKF38" s="393"/>
      <c r="TKG38" s="393"/>
      <c r="TKH38" s="393"/>
      <c r="TKI38" s="393"/>
      <c r="TKJ38" s="393"/>
      <c r="TKK38" s="393"/>
      <c r="TKL38" s="393"/>
      <c r="TKM38" s="393"/>
      <c r="TKN38" s="393"/>
      <c r="TKO38" s="393"/>
      <c r="TKP38" s="393"/>
      <c r="TKQ38" s="393"/>
      <c r="TKR38" s="393"/>
      <c r="TKS38" s="393"/>
      <c r="TKT38" s="393"/>
      <c r="TKU38" s="393"/>
      <c r="TKV38" s="393"/>
      <c r="TKW38" s="393"/>
      <c r="TKX38" s="393"/>
      <c r="TKY38" s="393"/>
      <c r="TKZ38" s="393"/>
      <c r="TLA38" s="393"/>
      <c r="TLB38" s="393"/>
      <c r="TLC38" s="393"/>
      <c r="TLD38" s="393"/>
      <c r="TLE38" s="393"/>
      <c r="TLF38" s="393"/>
      <c r="TLG38" s="393"/>
      <c r="TLH38" s="393"/>
      <c r="TLI38" s="393"/>
      <c r="TLJ38" s="393"/>
      <c r="TLK38" s="393"/>
      <c r="TLL38" s="393"/>
      <c r="TLM38" s="393"/>
      <c r="TLN38" s="393"/>
      <c r="TLO38" s="393"/>
      <c r="TLP38" s="393"/>
      <c r="TLQ38" s="393"/>
      <c r="TLR38" s="393"/>
      <c r="TLS38" s="393"/>
      <c r="TLT38" s="393"/>
      <c r="TLU38" s="393"/>
      <c r="TLV38" s="393"/>
      <c r="TLW38" s="393"/>
      <c r="TLX38" s="393"/>
      <c r="TLY38" s="393"/>
      <c r="TLZ38" s="393"/>
      <c r="TMA38" s="393"/>
      <c r="TMB38" s="393"/>
      <c r="TMC38" s="393"/>
      <c r="TMD38" s="393"/>
      <c r="TME38" s="393"/>
      <c r="TMF38" s="393"/>
      <c r="TMG38" s="393"/>
      <c r="TMH38" s="393"/>
      <c r="TMI38" s="393"/>
      <c r="TMJ38" s="393"/>
      <c r="TMK38" s="393"/>
      <c r="TML38" s="393"/>
      <c r="TMM38" s="393"/>
      <c r="TMN38" s="393"/>
      <c r="TMO38" s="393"/>
      <c r="TMP38" s="393"/>
      <c r="TMQ38" s="393"/>
      <c r="TMR38" s="393"/>
      <c r="TMS38" s="393"/>
      <c r="TMT38" s="393"/>
      <c r="TMU38" s="393"/>
      <c r="TMV38" s="393"/>
      <c r="TMW38" s="393"/>
      <c r="TMX38" s="393"/>
      <c r="TMY38" s="393"/>
      <c r="TMZ38" s="393"/>
      <c r="TNA38" s="393"/>
      <c r="TNB38" s="393"/>
      <c r="TNC38" s="393"/>
      <c r="TND38" s="393"/>
      <c r="TNE38" s="393"/>
      <c r="TNF38" s="393"/>
      <c r="TNG38" s="393"/>
      <c r="TNH38" s="393"/>
      <c r="TNI38" s="393"/>
      <c r="TNJ38" s="393"/>
      <c r="TNK38" s="393"/>
      <c r="TNL38" s="393"/>
      <c r="TNM38" s="393"/>
      <c r="TNN38" s="393"/>
      <c r="TNO38" s="393"/>
      <c r="TNP38" s="393"/>
      <c r="TNQ38" s="393"/>
      <c r="TNR38" s="393"/>
      <c r="TNS38" s="393"/>
      <c r="TNT38" s="393"/>
      <c r="TNU38" s="393"/>
      <c r="TNV38" s="393"/>
      <c r="TNW38" s="393"/>
      <c r="TNX38" s="393"/>
      <c r="TNY38" s="393"/>
      <c r="TNZ38" s="393"/>
      <c r="TOA38" s="393"/>
      <c r="TOB38" s="393"/>
      <c r="TOC38" s="393"/>
      <c r="TOD38" s="393"/>
      <c r="TOE38" s="393"/>
      <c r="TOF38" s="393"/>
      <c r="TOG38" s="393"/>
      <c r="TOH38" s="393"/>
      <c r="TOI38" s="393"/>
      <c r="TOJ38" s="393"/>
      <c r="TOK38" s="393"/>
      <c r="TOL38" s="393"/>
      <c r="TOM38" s="393"/>
      <c r="TON38" s="393"/>
      <c r="TOO38" s="393"/>
      <c r="TOP38" s="393"/>
      <c r="TOQ38" s="393"/>
      <c r="TOR38" s="393"/>
      <c r="TOS38" s="393"/>
      <c r="TOT38" s="393"/>
      <c r="TOU38" s="393"/>
      <c r="TOV38" s="393"/>
      <c r="TOW38" s="393"/>
      <c r="TOX38" s="393"/>
      <c r="TOY38" s="393"/>
      <c r="TOZ38" s="393"/>
      <c r="TPA38" s="393"/>
      <c r="TPB38" s="393"/>
      <c r="TPC38" s="393"/>
      <c r="TPD38" s="393"/>
      <c r="TPE38" s="393"/>
      <c r="TPF38" s="393"/>
      <c r="TPG38" s="393"/>
      <c r="TPH38" s="393"/>
      <c r="TPI38" s="393"/>
      <c r="TPJ38" s="393"/>
      <c r="TPK38" s="393"/>
      <c r="TPL38" s="393"/>
      <c r="TPM38" s="393"/>
      <c r="TPN38" s="393"/>
      <c r="TPO38" s="393"/>
      <c r="TPP38" s="393"/>
      <c r="TPQ38" s="393"/>
      <c r="TPR38" s="393"/>
      <c r="TPS38" s="393"/>
      <c r="TPT38" s="393"/>
      <c r="TPU38" s="393"/>
      <c r="TPV38" s="393"/>
      <c r="TPW38" s="393"/>
      <c r="TPX38" s="393"/>
      <c r="TPY38" s="393"/>
      <c r="TPZ38" s="393"/>
      <c r="TQA38" s="393"/>
      <c r="TQB38" s="393"/>
      <c r="TQC38" s="393"/>
      <c r="TQD38" s="393"/>
      <c r="TQE38" s="393"/>
      <c r="TQF38" s="393"/>
      <c r="TQG38" s="393"/>
      <c r="TQH38" s="393"/>
      <c r="TQI38" s="393"/>
      <c r="TQJ38" s="393"/>
      <c r="TQK38" s="393"/>
      <c r="TQL38" s="393"/>
      <c r="TQM38" s="393"/>
      <c r="TQN38" s="393"/>
      <c r="TQO38" s="393"/>
      <c r="TQP38" s="393"/>
      <c r="TQQ38" s="393"/>
      <c r="TQR38" s="393"/>
      <c r="TQS38" s="393"/>
      <c r="TQT38" s="393"/>
      <c r="TQU38" s="393"/>
      <c r="TQV38" s="393"/>
      <c r="TQW38" s="393"/>
      <c r="TQX38" s="393"/>
      <c r="TQY38" s="393"/>
      <c r="TQZ38" s="393"/>
      <c r="TRA38" s="393"/>
      <c r="TRB38" s="393"/>
      <c r="TRC38" s="393"/>
      <c r="TRD38" s="393"/>
      <c r="TRE38" s="393"/>
      <c r="TRF38" s="393"/>
      <c r="TRG38" s="393"/>
      <c r="TRH38" s="393"/>
      <c r="TRI38" s="393"/>
      <c r="TRJ38" s="393"/>
      <c r="TRK38" s="393"/>
      <c r="TRL38" s="393"/>
      <c r="TRM38" s="393"/>
      <c r="TRN38" s="393"/>
      <c r="TRO38" s="393"/>
      <c r="TRP38" s="393"/>
      <c r="TRQ38" s="393"/>
      <c r="TRR38" s="393"/>
      <c r="TRS38" s="393"/>
      <c r="TRT38" s="393"/>
      <c r="TRU38" s="393"/>
      <c r="TRV38" s="393"/>
      <c r="TRW38" s="393"/>
      <c r="TRX38" s="393"/>
      <c r="TRY38" s="393"/>
      <c r="TRZ38" s="393"/>
      <c r="TSA38" s="393"/>
      <c r="TSB38" s="393"/>
      <c r="TSC38" s="393"/>
      <c r="TSD38" s="393"/>
      <c r="TSE38" s="393"/>
      <c r="TSF38" s="393"/>
      <c r="TSG38" s="393"/>
      <c r="TSH38" s="393"/>
      <c r="TSI38" s="393"/>
      <c r="TSJ38" s="393"/>
      <c r="TSK38" s="393"/>
      <c r="TSL38" s="393"/>
      <c r="TSM38" s="393"/>
      <c r="TSN38" s="393"/>
      <c r="TSO38" s="393"/>
      <c r="TSP38" s="393"/>
      <c r="TSQ38" s="393"/>
      <c r="TSR38" s="393"/>
      <c r="TSS38" s="393"/>
      <c r="TST38" s="393"/>
      <c r="TSU38" s="393"/>
      <c r="TSV38" s="393"/>
      <c r="TSW38" s="393"/>
      <c r="TSX38" s="393"/>
      <c r="TSY38" s="393"/>
      <c r="TSZ38" s="393"/>
      <c r="TTA38" s="393"/>
      <c r="TTB38" s="393"/>
      <c r="TTC38" s="393"/>
      <c r="TTD38" s="393"/>
      <c r="TTE38" s="393"/>
      <c r="TTF38" s="393"/>
      <c r="TTG38" s="393"/>
      <c r="TTH38" s="393"/>
      <c r="TTI38" s="393"/>
      <c r="TTJ38" s="393"/>
      <c r="TTK38" s="393"/>
      <c r="TTL38" s="393"/>
      <c r="TTM38" s="393"/>
      <c r="TTN38" s="393"/>
      <c r="TTO38" s="393"/>
      <c r="TTP38" s="393"/>
      <c r="TTQ38" s="393"/>
      <c r="TTR38" s="393"/>
      <c r="TTS38" s="393"/>
      <c r="TTT38" s="393"/>
      <c r="TTU38" s="393"/>
      <c r="TTV38" s="393"/>
      <c r="TTW38" s="393"/>
      <c r="TTX38" s="393"/>
      <c r="TTY38" s="393"/>
      <c r="TTZ38" s="393"/>
      <c r="TUA38" s="393"/>
      <c r="TUB38" s="393"/>
      <c r="TUC38" s="393"/>
      <c r="TUD38" s="393"/>
      <c r="TUE38" s="393"/>
      <c r="TUF38" s="393"/>
      <c r="TUG38" s="393"/>
      <c r="TUH38" s="393"/>
      <c r="TUI38" s="393"/>
      <c r="TUJ38" s="393"/>
      <c r="TUK38" s="393"/>
      <c r="TUL38" s="393"/>
      <c r="TUM38" s="393"/>
      <c r="TUN38" s="393"/>
      <c r="TUO38" s="393"/>
      <c r="TUP38" s="393"/>
      <c r="TUQ38" s="393"/>
      <c r="TUR38" s="393"/>
      <c r="TUS38" s="393"/>
      <c r="TUT38" s="393"/>
      <c r="TUU38" s="393"/>
      <c r="TUV38" s="393"/>
      <c r="TUW38" s="393"/>
      <c r="TUX38" s="393"/>
      <c r="TUY38" s="393"/>
      <c r="TUZ38" s="393"/>
      <c r="TVA38" s="393"/>
      <c r="TVB38" s="393"/>
      <c r="TVC38" s="393"/>
      <c r="TVD38" s="393"/>
      <c r="TVE38" s="393"/>
      <c r="TVF38" s="393"/>
      <c r="TVG38" s="393"/>
      <c r="TVH38" s="393"/>
      <c r="TVI38" s="393"/>
      <c r="TVJ38" s="393"/>
      <c r="TVK38" s="393"/>
      <c r="TVL38" s="393"/>
      <c r="TVM38" s="393"/>
      <c r="TVN38" s="393"/>
      <c r="TVO38" s="393"/>
      <c r="TVP38" s="393"/>
      <c r="TVQ38" s="393"/>
      <c r="TVR38" s="393"/>
      <c r="TVS38" s="393"/>
      <c r="TVT38" s="393"/>
      <c r="TVU38" s="393"/>
      <c r="TVV38" s="393"/>
      <c r="TVW38" s="393"/>
      <c r="TVX38" s="393"/>
      <c r="TVY38" s="393"/>
      <c r="TVZ38" s="393"/>
      <c r="TWA38" s="393"/>
      <c r="TWB38" s="393"/>
      <c r="TWC38" s="393"/>
      <c r="TWD38" s="393"/>
      <c r="TWE38" s="393"/>
      <c r="TWF38" s="393"/>
      <c r="TWG38" s="393"/>
      <c r="TWH38" s="393"/>
      <c r="TWI38" s="393"/>
      <c r="TWJ38" s="393"/>
      <c r="TWK38" s="393"/>
      <c r="TWL38" s="393"/>
      <c r="TWM38" s="393"/>
      <c r="TWN38" s="393"/>
      <c r="TWO38" s="393"/>
      <c r="TWP38" s="393"/>
      <c r="TWQ38" s="393"/>
      <c r="TWR38" s="393"/>
      <c r="TWS38" s="393"/>
      <c r="TWT38" s="393"/>
      <c r="TWU38" s="393"/>
      <c r="TWV38" s="393"/>
      <c r="TWW38" s="393"/>
      <c r="TWX38" s="393"/>
      <c r="TWY38" s="393"/>
      <c r="TWZ38" s="393"/>
      <c r="TXA38" s="393"/>
      <c r="TXB38" s="393"/>
      <c r="TXC38" s="393"/>
      <c r="TXD38" s="393"/>
      <c r="TXE38" s="393"/>
      <c r="TXF38" s="393"/>
      <c r="TXG38" s="393"/>
      <c r="TXH38" s="393"/>
      <c r="TXI38" s="393"/>
      <c r="TXJ38" s="393"/>
      <c r="TXK38" s="393"/>
      <c r="TXL38" s="393"/>
      <c r="TXM38" s="393"/>
      <c r="TXN38" s="393"/>
      <c r="TXO38" s="393"/>
      <c r="TXP38" s="393"/>
      <c r="TXQ38" s="393"/>
      <c r="TXR38" s="393"/>
      <c r="TXS38" s="393"/>
      <c r="TXT38" s="393"/>
      <c r="TXU38" s="393"/>
      <c r="TXV38" s="393"/>
      <c r="TXW38" s="393"/>
      <c r="TXX38" s="393"/>
      <c r="TXY38" s="393"/>
      <c r="TXZ38" s="393"/>
      <c r="TYA38" s="393"/>
      <c r="TYB38" s="393"/>
      <c r="TYC38" s="393"/>
      <c r="TYD38" s="393"/>
      <c r="TYE38" s="393"/>
      <c r="TYF38" s="393"/>
      <c r="TYG38" s="393"/>
      <c r="TYH38" s="393"/>
      <c r="TYI38" s="393"/>
      <c r="TYJ38" s="393"/>
      <c r="TYK38" s="393"/>
      <c r="TYL38" s="393"/>
      <c r="TYM38" s="393"/>
      <c r="TYN38" s="393"/>
      <c r="TYO38" s="393"/>
      <c r="TYP38" s="393"/>
      <c r="TYQ38" s="393"/>
      <c r="TYR38" s="393"/>
      <c r="TYS38" s="393"/>
      <c r="TYT38" s="393"/>
      <c r="TYU38" s="393"/>
      <c r="TYV38" s="393"/>
      <c r="TYW38" s="393"/>
      <c r="TYX38" s="393"/>
      <c r="TYY38" s="393"/>
      <c r="TYZ38" s="393"/>
      <c r="TZA38" s="393"/>
      <c r="TZB38" s="393"/>
      <c r="TZC38" s="393"/>
      <c r="TZD38" s="393"/>
      <c r="TZE38" s="393"/>
      <c r="TZF38" s="393"/>
      <c r="TZG38" s="393"/>
      <c r="TZH38" s="393"/>
      <c r="TZI38" s="393"/>
      <c r="TZJ38" s="393"/>
      <c r="TZK38" s="393"/>
      <c r="TZL38" s="393"/>
      <c r="TZM38" s="393"/>
      <c r="TZN38" s="393"/>
      <c r="TZO38" s="393"/>
      <c r="TZP38" s="393"/>
      <c r="TZQ38" s="393"/>
      <c r="TZR38" s="393"/>
      <c r="TZS38" s="393"/>
      <c r="TZT38" s="393"/>
      <c r="TZU38" s="393"/>
      <c r="TZV38" s="393"/>
      <c r="TZW38" s="393"/>
      <c r="TZX38" s="393"/>
      <c r="TZY38" s="393"/>
      <c r="TZZ38" s="393"/>
      <c r="UAA38" s="393"/>
      <c r="UAB38" s="393"/>
      <c r="UAC38" s="393"/>
      <c r="UAD38" s="393"/>
      <c r="UAE38" s="393"/>
      <c r="UAF38" s="393"/>
      <c r="UAG38" s="393"/>
      <c r="UAH38" s="393"/>
      <c r="UAI38" s="393"/>
      <c r="UAJ38" s="393"/>
      <c r="UAK38" s="393"/>
      <c r="UAL38" s="393"/>
      <c r="UAM38" s="393"/>
      <c r="UAN38" s="393"/>
      <c r="UAO38" s="393"/>
      <c r="UAP38" s="393"/>
      <c r="UAQ38" s="393"/>
      <c r="UAR38" s="393"/>
      <c r="UAS38" s="393"/>
      <c r="UAT38" s="393"/>
      <c r="UAU38" s="393"/>
      <c r="UAV38" s="393"/>
      <c r="UAW38" s="393"/>
      <c r="UAX38" s="393"/>
      <c r="UAY38" s="393"/>
      <c r="UAZ38" s="393"/>
      <c r="UBA38" s="393"/>
      <c r="UBB38" s="393"/>
      <c r="UBC38" s="393"/>
      <c r="UBD38" s="393"/>
      <c r="UBE38" s="393"/>
      <c r="UBF38" s="393"/>
      <c r="UBG38" s="393"/>
      <c r="UBH38" s="393"/>
      <c r="UBI38" s="393"/>
      <c r="UBJ38" s="393"/>
      <c r="UBK38" s="393"/>
      <c r="UBL38" s="393"/>
      <c r="UBM38" s="393"/>
      <c r="UBN38" s="393"/>
      <c r="UBO38" s="393"/>
      <c r="UBP38" s="393"/>
      <c r="UBQ38" s="393"/>
      <c r="UBR38" s="393"/>
      <c r="UBS38" s="393"/>
      <c r="UBT38" s="393"/>
      <c r="UBU38" s="393"/>
      <c r="UBV38" s="393"/>
      <c r="UBW38" s="393"/>
      <c r="UBX38" s="393"/>
      <c r="UBY38" s="393"/>
      <c r="UBZ38" s="393"/>
      <c r="UCA38" s="393"/>
      <c r="UCB38" s="393"/>
      <c r="UCC38" s="393"/>
      <c r="UCD38" s="393"/>
      <c r="UCE38" s="393"/>
      <c r="UCF38" s="393"/>
      <c r="UCG38" s="393"/>
      <c r="UCH38" s="393"/>
      <c r="UCI38" s="393"/>
      <c r="UCJ38" s="393"/>
      <c r="UCK38" s="393"/>
      <c r="UCL38" s="393"/>
      <c r="UCM38" s="393"/>
      <c r="UCN38" s="393"/>
      <c r="UCO38" s="393"/>
      <c r="UCP38" s="393"/>
      <c r="UCQ38" s="393"/>
      <c r="UCR38" s="393"/>
      <c r="UCS38" s="393"/>
      <c r="UCT38" s="393"/>
      <c r="UCU38" s="393"/>
      <c r="UCV38" s="393"/>
      <c r="UCW38" s="393"/>
      <c r="UCX38" s="393"/>
      <c r="UCY38" s="393"/>
      <c r="UCZ38" s="393"/>
      <c r="UDA38" s="393"/>
      <c r="UDB38" s="393"/>
      <c r="UDC38" s="393"/>
      <c r="UDD38" s="393"/>
      <c r="UDE38" s="393"/>
      <c r="UDF38" s="393"/>
      <c r="UDG38" s="393"/>
      <c r="UDH38" s="393"/>
      <c r="UDI38" s="393"/>
      <c r="UDJ38" s="393"/>
      <c r="UDK38" s="393"/>
      <c r="UDL38" s="393"/>
      <c r="UDM38" s="393"/>
      <c r="UDN38" s="393"/>
      <c r="UDO38" s="393"/>
      <c r="UDP38" s="393"/>
      <c r="UDQ38" s="393"/>
      <c r="UDR38" s="393"/>
      <c r="UDS38" s="393"/>
      <c r="UDT38" s="393"/>
      <c r="UDU38" s="393"/>
      <c r="UDV38" s="393"/>
      <c r="UDW38" s="393"/>
      <c r="UDX38" s="393"/>
      <c r="UDY38" s="393"/>
      <c r="UDZ38" s="393"/>
      <c r="UEA38" s="393"/>
      <c r="UEB38" s="393"/>
      <c r="UEC38" s="393"/>
      <c r="UED38" s="393"/>
      <c r="UEE38" s="393"/>
      <c r="UEF38" s="393"/>
      <c r="UEG38" s="393"/>
      <c r="UEH38" s="393"/>
      <c r="UEI38" s="393"/>
      <c r="UEJ38" s="393"/>
      <c r="UEK38" s="393"/>
      <c r="UEL38" s="393"/>
      <c r="UEM38" s="393"/>
      <c r="UEN38" s="393"/>
      <c r="UEO38" s="393"/>
      <c r="UEP38" s="393"/>
      <c r="UEQ38" s="393"/>
      <c r="UER38" s="393"/>
      <c r="UES38" s="393"/>
      <c r="UET38" s="393"/>
      <c r="UEU38" s="393"/>
      <c r="UEV38" s="393"/>
      <c r="UEW38" s="393"/>
      <c r="UEX38" s="393"/>
      <c r="UEY38" s="393"/>
      <c r="UEZ38" s="393"/>
      <c r="UFA38" s="393"/>
      <c r="UFB38" s="393"/>
      <c r="UFC38" s="393"/>
      <c r="UFD38" s="393"/>
      <c r="UFE38" s="393"/>
      <c r="UFF38" s="393"/>
      <c r="UFG38" s="393"/>
      <c r="UFH38" s="393"/>
      <c r="UFI38" s="393"/>
      <c r="UFJ38" s="393"/>
      <c r="UFK38" s="393"/>
      <c r="UFL38" s="393"/>
      <c r="UFM38" s="393"/>
      <c r="UFN38" s="393"/>
      <c r="UFO38" s="393"/>
      <c r="UFP38" s="393"/>
      <c r="UFQ38" s="393"/>
      <c r="UFR38" s="393"/>
      <c r="UFS38" s="393"/>
      <c r="UFT38" s="393"/>
      <c r="UFU38" s="393"/>
      <c r="UFV38" s="393"/>
      <c r="UFW38" s="393"/>
      <c r="UFX38" s="393"/>
      <c r="UFY38" s="393"/>
      <c r="UFZ38" s="393"/>
      <c r="UGA38" s="393"/>
      <c r="UGB38" s="393"/>
      <c r="UGC38" s="393"/>
      <c r="UGD38" s="393"/>
      <c r="UGE38" s="393"/>
      <c r="UGF38" s="393"/>
      <c r="UGG38" s="393"/>
      <c r="UGH38" s="393"/>
      <c r="UGI38" s="393"/>
      <c r="UGJ38" s="393"/>
      <c r="UGK38" s="393"/>
      <c r="UGL38" s="393"/>
      <c r="UGM38" s="393"/>
      <c r="UGN38" s="393"/>
      <c r="UGO38" s="393"/>
      <c r="UGP38" s="393"/>
      <c r="UGQ38" s="393"/>
      <c r="UGR38" s="393"/>
      <c r="UGS38" s="393"/>
      <c r="UGT38" s="393"/>
      <c r="UGU38" s="393"/>
      <c r="UGV38" s="393"/>
      <c r="UGW38" s="393"/>
      <c r="UGX38" s="393"/>
      <c r="UGY38" s="393"/>
      <c r="UGZ38" s="393"/>
      <c r="UHA38" s="393"/>
      <c r="UHB38" s="393"/>
      <c r="UHC38" s="393"/>
      <c r="UHD38" s="393"/>
      <c r="UHE38" s="393"/>
      <c r="UHF38" s="393"/>
      <c r="UHG38" s="393"/>
      <c r="UHH38" s="393"/>
      <c r="UHI38" s="393"/>
      <c r="UHJ38" s="393"/>
      <c r="UHK38" s="393"/>
      <c r="UHL38" s="393"/>
      <c r="UHM38" s="393"/>
      <c r="UHN38" s="393"/>
      <c r="UHO38" s="393"/>
      <c r="UHP38" s="393"/>
      <c r="UHQ38" s="393"/>
      <c r="UHR38" s="393"/>
      <c r="UHS38" s="393"/>
      <c r="UHT38" s="393"/>
      <c r="UHU38" s="393"/>
      <c r="UHV38" s="393"/>
      <c r="UHW38" s="393"/>
      <c r="UHX38" s="393"/>
      <c r="UHY38" s="393"/>
      <c r="UHZ38" s="393"/>
      <c r="UIA38" s="393"/>
      <c r="UIB38" s="393"/>
      <c r="UIC38" s="393"/>
      <c r="UID38" s="393"/>
      <c r="UIE38" s="393"/>
      <c r="UIF38" s="393"/>
      <c r="UIG38" s="393"/>
      <c r="UIH38" s="393"/>
      <c r="UII38" s="393"/>
      <c r="UIJ38" s="393"/>
      <c r="UIK38" s="393"/>
      <c r="UIL38" s="393"/>
      <c r="UIM38" s="393"/>
      <c r="UIN38" s="393"/>
      <c r="UIO38" s="393"/>
      <c r="UIP38" s="393"/>
      <c r="UIQ38" s="393"/>
      <c r="UIR38" s="393"/>
      <c r="UIS38" s="393"/>
      <c r="UIT38" s="393"/>
      <c r="UIU38" s="393"/>
      <c r="UIV38" s="393"/>
      <c r="UIW38" s="393"/>
      <c r="UIX38" s="393"/>
      <c r="UIY38" s="393"/>
      <c r="UIZ38" s="393"/>
      <c r="UJA38" s="393"/>
      <c r="UJB38" s="393"/>
      <c r="UJC38" s="393"/>
      <c r="UJD38" s="393"/>
      <c r="UJE38" s="393"/>
      <c r="UJF38" s="393"/>
      <c r="UJG38" s="393"/>
      <c r="UJH38" s="393"/>
      <c r="UJI38" s="393"/>
      <c r="UJJ38" s="393"/>
      <c r="UJK38" s="393"/>
      <c r="UJL38" s="393"/>
      <c r="UJM38" s="393"/>
      <c r="UJN38" s="393"/>
      <c r="UJO38" s="393"/>
      <c r="UJP38" s="393"/>
      <c r="UJQ38" s="393"/>
      <c r="UJR38" s="393"/>
      <c r="UJS38" s="393"/>
      <c r="UJT38" s="393"/>
      <c r="UJU38" s="393"/>
      <c r="UJV38" s="393"/>
      <c r="UJW38" s="393"/>
      <c r="UJX38" s="393"/>
      <c r="UJY38" s="393"/>
      <c r="UJZ38" s="393"/>
      <c r="UKA38" s="393"/>
      <c r="UKB38" s="393"/>
      <c r="UKC38" s="393"/>
      <c r="UKD38" s="393"/>
      <c r="UKE38" s="393"/>
      <c r="UKF38" s="393"/>
      <c r="UKG38" s="393"/>
      <c r="UKH38" s="393"/>
      <c r="UKI38" s="393"/>
      <c r="UKJ38" s="393"/>
      <c r="UKK38" s="393"/>
      <c r="UKL38" s="393"/>
      <c r="UKM38" s="393"/>
      <c r="UKN38" s="393"/>
      <c r="UKO38" s="393"/>
      <c r="UKP38" s="393"/>
      <c r="UKQ38" s="393"/>
      <c r="UKR38" s="393"/>
      <c r="UKS38" s="393"/>
      <c r="UKT38" s="393"/>
      <c r="UKU38" s="393"/>
      <c r="UKV38" s="393"/>
      <c r="UKW38" s="393"/>
      <c r="UKX38" s="393"/>
      <c r="UKY38" s="393"/>
      <c r="UKZ38" s="393"/>
      <c r="ULA38" s="393"/>
      <c r="ULB38" s="393"/>
      <c r="ULC38" s="393"/>
      <c r="ULD38" s="393"/>
      <c r="ULE38" s="393"/>
      <c r="ULF38" s="393"/>
      <c r="ULG38" s="393"/>
      <c r="ULH38" s="393"/>
      <c r="ULI38" s="393"/>
      <c r="ULJ38" s="393"/>
      <c r="ULK38" s="393"/>
      <c r="ULL38" s="393"/>
      <c r="ULM38" s="393"/>
      <c r="ULN38" s="393"/>
      <c r="ULO38" s="393"/>
      <c r="ULP38" s="393"/>
      <c r="ULQ38" s="393"/>
      <c r="ULR38" s="393"/>
      <c r="ULS38" s="393"/>
      <c r="ULT38" s="393"/>
      <c r="ULU38" s="393"/>
      <c r="ULV38" s="393"/>
      <c r="ULW38" s="393"/>
      <c r="ULX38" s="393"/>
      <c r="ULY38" s="393"/>
      <c r="ULZ38" s="393"/>
      <c r="UMA38" s="393"/>
      <c r="UMB38" s="393"/>
      <c r="UMC38" s="393"/>
      <c r="UMD38" s="393"/>
      <c r="UME38" s="393"/>
      <c r="UMF38" s="393"/>
      <c r="UMG38" s="393"/>
      <c r="UMH38" s="393"/>
      <c r="UMI38" s="393"/>
      <c r="UMJ38" s="393"/>
      <c r="UMK38" s="393"/>
      <c r="UML38" s="393"/>
      <c r="UMM38" s="393"/>
      <c r="UMN38" s="393"/>
      <c r="UMO38" s="393"/>
      <c r="UMP38" s="393"/>
      <c r="UMQ38" s="393"/>
      <c r="UMR38" s="393"/>
      <c r="UMS38" s="393"/>
      <c r="UMT38" s="393"/>
      <c r="UMU38" s="393"/>
      <c r="UMV38" s="393"/>
      <c r="UMW38" s="393"/>
      <c r="UMX38" s="393"/>
      <c r="UMY38" s="393"/>
      <c r="UMZ38" s="393"/>
      <c r="UNA38" s="393"/>
      <c r="UNB38" s="393"/>
      <c r="UNC38" s="393"/>
      <c r="UND38" s="393"/>
      <c r="UNE38" s="393"/>
      <c r="UNF38" s="393"/>
      <c r="UNG38" s="393"/>
      <c r="UNH38" s="393"/>
      <c r="UNI38" s="393"/>
      <c r="UNJ38" s="393"/>
      <c r="UNK38" s="393"/>
      <c r="UNL38" s="393"/>
      <c r="UNM38" s="393"/>
      <c r="UNN38" s="393"/>
      <c r="UNO38" s="393"/>
      <c r="UNP38" s="393"/>
      <c r="UNQ38" s="393"/>
      <c r="UNR38" s="393"/>
      <c r="UNS38" s="393"/>
      <c r="UNT38" s="393"/>
      <c r="UNU38" s="393"/>
      <c r="UNV38" s="393"/>
      <c r="UNW38" s="393"/>
      <c r="UNX38" s="393"/>
      <c r="UNY38" s="393"/>
      <c r="UNZ38" s="393"/>
      <c r="UOA38" s="393"/>
      <c r="UOB38" s="393"/>
      <c r="UOC38" s="393"/>
      <c r="UOD38" s="393"/>
      <c r="UOE38" s="393"/>
      <c r="UOF38" s="393"/>
      <c r="UOG38" s="393"/>
      <c r="UOH38" s="393"/>
      <c r="UOI38" s="393"/>
      <c r="UOJ38" s="393"/>
      <c r="UOK38" s="393"/>
      <c r="UOL38" s="393"/>
      <c r="UOM38" s="393"/>
      <c r="UON38" s="393"/>
      <c r="UOO38" s="393"/>
      <c r="UOP38" s="393"/>
      <c r="UOQ38" s="393"/>
      <c r="UOR38" s="393"/>
      <c r="UOS38" s="393"/>
      <c r="UOT38" s="393"/>
      <c r="UOU38" s="393"/>
      <c r="UOV38" s="393"/>
      <c r="UOW38" s="393"/>
      <c r="UOX38" s="393"/>
      <c r="UOY38" s="393"/>
      <c r="UOZ38" s="393"/>
      <c r="UPA38" s="393"/>
      <c r="UPB38" s="393"/>
      <c r="UPC38" s="393"/>
      <c r="UPD38" s="393"/>
      <c r="UPE38" s="393"/>
      <c r="UPF38" s="393"/>
      <c r="UPG38" s="393"/>
      <c r="UPH38" s="393"/>
      <c r="UPI38" s="393"/>
      <c r="UPJ38" s="393"/>
      <c r="UPK38" s="393"/>
      <c r="UPL38" s="393"/>
      <c r="UPM38" s="393"/>
      <c r="UPN38" s="393"/>
      <c r="UPO38" s="393"/>
      <c r="UPP38" s="393"/>
      <c r="UPQ38" s="393"/>
      <c r="UPR38" s="393"/>
      <c r="UPS38" s="393"/>
      <c r="UPT38" s="393"/>
      <c r="UPU38" s="393"/>
      <c r="UPV38" s="393"/>
      <c r="UPW38" s="393"/>
      <c r="UPX38" s="393"/>
      <c r="UPY38" s="393"/>
      <c r="UPZ38" s="393"/>
      <c r="UQA38" s="393"/>
      <c r="UQB38" s="393"/>
      <c r="UQC38" s="393"/>
      <c r="UQD38" s="393"/>
      <c r="UQE38" s="393"/>
      <c r="UQF38" s="393"/>
      <c r="UQG38" s="393"/>
      <c r="UQH38" s="393"/>
      <c r="UQI38" s="393"/>
      <c r="UQJ38" s="393"/>
      <c r="UQK38" s="393"/>
      <c r="UQL38" s="393"/>
      <c r="UQM38" s="393"/>
      <c r="UQN38" s="393"/>
      <c r="UQO38" s="393"/>
      <c r="UQP38" s="393"/>
      <c r="UQQ38" s="393"/>
      <c r="UQR38" s="393"/>
      <c r="UQS38" s="393"/>
      <c r="UQT38" s="393"/>
      <c r="UQU38" s="393"/>
      <c r="UQV38" s="393"/>
      <c r="UQW38" s="393"/>
      <c r="UQX38" s="393"/>
      <c r="UQY38" s="393"/>
      <c r="UQZ38" s="393"/>
      <c r="URA38" s="393"/>
      <c r="URB38" s="393"/>
      <c r="URC38" s="393"/>
      <c r="URD38" s="393"/>
      <c r="URE38" s="393"/>
      <c r="URF38" s="393"/>
      <c r="URG38" s="393"/>
      <c r="URH38" s="393"/>
      <c r="URI38" s="393"/>
      <c r="URJ38" s="393"/>
      <c r="URK38" s="393"/>
      <c r="URL38" s="393"/>
      <c r="URM38" s="393"/>
      <c r="URN38" s="393"/>
      <c r="URO38" s="393"/>
      <c r="URP38" s="393"/>
      <c r="URQ38" s="393"/>
      <c r="URR38" s="393"/>
      <c r="URS38" s="393"/>
      <c r="URT38" s="393"/>
      <c r="URU38" s="393"/>
      <c r="URV38" s="393"/>
      <c r="URW38" s="393"/>
      <c r="URX38" s="393"/>
      <c r="URY38" s="393"/>
      <c r="URZ38" s="393"/>
      <c r="USA38" s="393"/>
      <c r="USB38" s="393"/>
      <c r="USC38" s="393"/>
      <c r="USD38" s="393"/>
      <c r="USE38" s="393"/>
      <c r="USF38" s="393"/>
      <c r="USG38" s="393"/>
      <c r="USH38" s="393"/>
      <c r="USI38" s="393"/>
      <c r="USJ38" s="393"/>
      <c r="USK38" s="393"/>
      <c r="USL38" s="393"/>
      <c r="USM38" s="393"/>
      <c r="USN38" s="393"/>
      <c r="USO38" s="393"/>
      <c r="USP38" s="393"/>
      <c r="USQ38" s="393"/>
      <c r="USR38" s="393"/>
      <c r="USS38" s="393"/>
      <c r="UST38" s="393"/>
      <c r="USU38" s="393"/>
      <c r="USV38" s="393"/>
      <c r="USW38" s="393"/>
      <c r="USX38" s="393"/>
      <c r="USY38" s="393"/>
      <c r="USZ38" s="393"/>
      <c r="UTA38" s="393"/>
      <c r="UTB38" s="393"/>
      <c r="UTC38" s="393"/>
      <c r="UTD38" s="393"/>
      <c r="UTE38" s="393"/>
      <c r="UTF38" s="393"/>
      <c r="UTG38" s="393"/>
      <c r="UTH38" s="393"/>
      <c r="UTI38" s="393"/>
      <c r="UTJ38" s="393"/>
      <c r="UTK38" s="393"/>
      <c r="UTL38" s="393"/>
      <c r="UTM38" s="393"/>
      <c r="UTN38" s="393"/>
      <c r="UTO38" s="393"/>
      <c r="UTP38" s="393"/>
      <c r="UTQ38" s="393"/>
      <c r="UTR38" s="393"/>
      <c r="UTS38" s="393"/>
      <c r="UTT38" s="393"/>
      <c r="UTU38" s="393"/>
      <c r="UTV38" s="393"/>
      <c r="UTW38" s="393"/>
      <c r="UTX38" s="393"/>
      <c r="UTY38" s="393"/>
      <c r="UTZ38" s="393"/>
      <c r="UUA38" s="393"/>
      <c r="UUB38" s="393"/>
      <c r="UUC38" s="393"/>
      <c r="UUD38" s="393"/>
      <c r="UUE38" s="393"/>
      <c r="UUF38" s="393"/>
      <c r="UUG38" s="393"/>
      <c r="UUH38" s="393"/>
      <c r="UUI38" s="393"/>
      <c r="UUJ38" s="393"/>
      <c r="UUK38" s="393"/>
      <c r="UUL38" s="393"/>
      <c r="UUM38" s="393"/>
      <c r="UUN38" s="393"/>
      <c r="UUO38" s="393"/>
      <c r="UUP38" s="393"/>
      <c r="UUQ38" s="393"/>
      <c r="UUR38" s="393"/>
      <c r="UUS38" s="393"/>
      <c r="UUT38" s="393"/>
      <c r="UUU38" s="393"/>
      <c r="UUV38" s="393"/>
      <c r="UUW38" s="393"/>
      <c r="UUX38" s="393"/>
      <c r="UUY38" s="393"/>
      <c r="UUZ38" s="393"/>
      <c r="UVA38" s="393"/>
      <c r="UVB38" s="393"/>
      <c r="UVC38" s="393"/>
      <c r="UVD38" s="393"/>
      <c r="UVE38" s="393"/>
      <c r="UVF38" s="393"/>
      <c r="UVG38" s="393"/>
      <c r="UVH38" s="393"/>
      <c r="UVI38" s="393"/>
      <c r="UVJ38" s="393"/>
      <c r="UVK38" s="393"/>
      <c r="UVL38" s="393"/>
      <c r="UVM38" s="393"/>
      <c r="UVN38" s="393"/>
      <c r="UVO38" s="393"/>
      <c r="UVP38" s="393"/>
      <c r="UVQ38" s="393"/>
      <c r="UVR38" s="393"/>
      <c r="UVS38" s="393"/>
      <c r="UVT38" s="393"/>
      <c r="UVU38" s="393"/>
      <c r="UVV38" s="393"/>
      <c r="UVW38" s="393"/>
      <c r="UVX38" s="393"/>
      <c r="UVY38" s="393"/>
      <c r="UVZ38" s="393"/>
      <c r="UWA38" s="393"/>
      <c r="UWB38" s="393"/>
      <c r="UWC38" s="393"/>
      <c r="UWD38" s="393"/>
      <c r="UWE38" s="393"/>
      <c r="UWF38" s="393"/>
      <c r="UWG38" s="393"/>
      <c r="UWH38" s="393"/>
      <c r="UWI38" s="393"/>
      <c r="UWJ38" s="393"/>
      <c r="UWK38" s="393"/>
      <c r="UWL38" s="393"/>
      <c r="UWM38" s="393"/>
      <c r="UWN38" s="393"/>
      <c r="UWO38" s="393"/>
      <c r="UWP38" s="393"/>
      <c r="UWQ38" s="393"/>
      <c r="UWR38" s="393"/>
      <c r="UWS38" s="393"/>
      <c r="UWT38" s="393"/>
      <c r="UWU38" s="393"/>
      <c r="UWV38" s="393"/>
      <c r="UWW38" s="393"/>
      <c r="UWX38" s="393"/>
      <c r="UWY38" s="393"/>
      <c r="UWZ38" s="393"/>
      <c r="UXA38" s="393"/>
      <c r="UXB38" s="393"/>
      <c r="UXC38" s="393"/>
      <c r="UXD38" s="393"/>
      <c r="UXE38" s="393"/>
      <c r="UXF38" s="393"/>
      <c r="UXG38" s="393"/>
      <c r="UXH38" s="393"/>
      <c r="UXI38" s="393"/>
      <c r="UXJ38" s="393"/>
      <c r="UXK38" s="393"/>
      <c r="UXL38" s="393"/>
      <c r="UXM38" s="393"/>
      <c r="UXN38" s="393"/>
      <c r="UXO38" s="393"/>
      <c r="UXP38" s="393"/>
      <c r="UXQ38" s="393"/>
      <c r="UXR38" s="393"/>
      <c r="UXS38" s="393"/>
      <c r="UXT38" s="393"/>
      <c r="UXU38" s="393"/>
      <c r="UXV38" s="393"/>
      <c r="UXW38" s="393"/>
      <c r="UXX38" s="393"/>
      <c r="UXY38" s="393"/>
      <c r="UXZ38" s="393"/>
      <c r="UYA38" s="393"/>
      <c r="UYB38" s="393"/>
      <c r="UYC38" s="393"/>
      <c r="UYD38" s="393"/>
      <c r="UYE38" s="393"/>
      <c r="UYF38" s="393"/>
      <c r="UYG38" s="393"/>
      <c r="UYH38" s="393"/>
      <c r="UYI38" s="393"/>
      <c r="UYJ38" s="393"/>
      <c r="UYK38" s="393"/>
      <c r="UYL38" s="393"/>
      <c r="UYM38" s="393"/>
      <c r="UYN38" s="393"/>
      <c r="UYO38" s="393"/>
      <c r="UYP38" s="393"/>
      <c r="UYQ38" s="393"/>
      <c r="UYR38" s="393"/>
      <c r="UYS38" s="393"/>
      <c r="UYT38" s="393"/>
      <c r="UYU38" s="393"/>
      <c r="UYV38" s="393"/>
      <c r="UYW38" s="393"/>
      <c r="UYX38" s="393"/>
      <c r="UYY38" s="393"/>
      <c r="UYZ38" s="393"/>
      <c r="UZA38" s="393"/>
      <c r="UZB38" s="393"/>
      <c r="UZC38" s="393"/>
      <c r="UZD38" s="393"/>
      <c r="UZE38" s="393"/>
      <c r="UZF38" s="393"/>
      <c r="UZG38" s="393"/>
      <c r="UZH38" s="393"/>
      <c r="UZI38" s="393"/>
      <c r="UZJ38" s="393"/>
      <c r="UZK38" s="393"/>
      <c r="UZL38" s="393"/>
      <c r="UZM38" s="393"/>
      <c r="UZN38" s="393"/>
      <c r="UZO38" s="393"/>
      <c r="UZP38" s="393"/>
      <c r="UZQ38" s="393"/>
      <c r="UZR38" s="393"/>
      <c r="UZS38" s="393"/>
      <c r="UZT38" s="393"/>
      <c r="UZU38" s="393"/>
      <c r="UZV38" s="393"/>
      <c r="UZW38" s="393"/>
      <c r="UZX38" s="393"/>
      <c r="UZY38" s="393"/>
      <c r="UZZ38" s="393"/>
      <c r="VAA38" s="393"/>
      <c r="VAB38" s="393"/>
      <c r="VAC38" s="393"/>
      <c r="VAD38" s="393"/>
      <c r="VAE38" s="393"/>
      <c r="VAF38" s="393"/>
      <c r="VAG38" s="393"/>
      <c r="VAH38" s="393"/>
      <c r="VAI38" s="393"/>
      <c r="VAJ38" s="393"/>
      <c r="VAK38" s="393"/>
      <c r="VAL38" s="393"/>
      <c r="VAM38" s="393"/>
      <c r="VAN38" s="393"/>
      <c r="VAO38" s="393"/>
      <c r="VAP38" s="393"/>
      <c r="VAQ38" s="393"/>
      <c r="VAR38" s="393"/>
      <c r="VAS38" s="393"/>
      <c r="VAT38" s="393"/>
      <c r="VAU38" s="393"/>
      <c r="VAV38" s="393"/>
      <c r="VAW38" s="393"/>
      <c r="VAX38" s="393"/>
      <c r="VAY38" s="393"/>
      <c r="VAZ38" s="393"/>
      <c r="VBA38" s="393"/>
      <c r="VBB38" s="393"/>
      <c r="VBC38" s="393"/>
      <c r="VBD38" s="393"/>
      <c r="VBE38" s="393"/>
      <c r="VBF38" s="393"/>
      <c r="VBG38" s="393"/>
      <c r="VBH38" s="393"/>
      <c r="VBI38" s="393"/>
      <c r="VBJ38" s="393"/>
      <c r="VBK38" s="393"/>
      <c r="VBL38" s="393"/>
      <c r="VBM38" s="393"/>
      <c r="VBN38" s="393"/>
      <c r="VBO38" s="393"/>
      <c r="VBP38" s="393"/>
      <c r="VBQ38" s="393"/>
      <c r="VBR38" s="393"/>
      <c r="VBS38" s="393"/>
      <c r="VBT38" s="393"/>
      <c r="VBU38" s="393"/>
      <c r="VBV38" s="393"/>
      <c r="VBW38" s="393"/>
      <c r="VBX38" s="393"/>
      <c r="VBY38" s="393"/>
      <c r="VBZ38" s="393"/>
      <c r="VCA38" s="393"/>
      <c r="VCB38" s="393"/>
      <c r="VCC38" s="393"/>
      <c r="VCD38" s="393"/>
      <c r="VCE38" s="393"/>
      <c r="VCF38" s="393"/>
      <c r="VCG38" s="393"/>
      <c r="VCH38" s="393"/>
      <c r="VCI38" s="393"/>
      <c r="VCJ38" s="393"/>
      <c r="VCK38" s="393"/>
      <c r="VCL38" s="393"/>
      <c r="VCM38" s="393"/>
      <c r="VCN38" s="393"/>
      <c r="VCO38" s="393"/>
      <c r="VCP38" s="393"/>
      <c r="VCQ38" s="393"/>
      <c r="VCR38" s="393"/>
      <c r="VCS38" s="393"/>
      <c r="VCT38" s="393"/>
      <c r="VCU38" s="393"/>
      <c r="VCV38" s="393"/>
      <c r="VCW38" s="393"/>
      <c r="VCX38" s="393"/>
      <c r="VCY38" s="393"/>
      <c r="VCZ38" s="393"/>
      <c r="VDA38" s="393"/>
      <c r="VDB38" s="393"/>
      <c r="VDC38" s="393"/>
      <c r="VDD38" s="393"/>
      <c r="VDE38" s="393"/>
      <c r="VDF38" s="393"/>
      <c r="VDG38" s="393"/>
      <c r="VDH38" s="393"/>
      <c r="VDI38" s="393"/>
      <c r="VDJ38" s="393"/>
      <c r="VDK38" s="393"/>
      <c r="VDL38" s="393"/>
      <c r="VDM38" s="393"/>
      <c r="VDN38" s="393"/>
      <c r="VDO38" s="393"/>
      <c r="VDP38" s="393"/>
      <c r="VDQ38" s="393"/>
      <c r="VDR38" s="393"/>
      <c r="VDS38" s="393"/>
      <c r="VDT38" s="393"/>
      <c r="VDU38" s="393"/>
      <c r="VDV38" s="393"/>
      <c r="VDW38" s="393"/>
      <c r="VDX38" s="393"/>
      <c r="VDY38" s="393"/>
      <c r="VDZ38" s="393"/>
      <c r="VEA38" s="393"/>
      <c r="VEB38" s="393"/>
      <c r="VEC38" s="393"/>
      <c r="VED38" s="393"/>
      <c r="VEE38" s="393"/>
      <c r="VEF38" s="393"/>
      <c r="VEG38" s="393"/>
      <c r="VEH38" s="393"/>
      <c r="VEI38" s="393"/>
      <c r="VEJ38" s="393"/>
      <c r="VEK38" s="393"/>
      <c r="VEL38" s="393"/>
      <c r="VEM38" s="393"/>
      <c r="VEN38" s="393"/>
      <c r="VEO38" s="393"/>
      <c r="VEP38" s="393"/>
      <c r="VEQ38" s="393"/>
      <c r="VER38" s="393"/>
      <c r="VES38" s="393"/>
      <c r="VET38" s="393"/>
      <c r="VEU38" s="393"/>
      <c r="VEV38" s="393"/>
      <c r="VEW38" s="393"/>
      <c r="VEX38" s="393"/>
      <c r="VEY38" s="393"/>
      <c r="VEZ38" s="393"/>
      <c r="VFA38" s="393"/>
      <c r="VFB38" s="393"/>
      <c r="VFC38" s="393"/>
      <c r="VFD38" s="393"/>
      <c r="VFE38" s="393"/>
      <c r="VFF38" s="393"/>
      <c r="VFG38" s="393"/>
      <c r="VFH38" s="393"/>
      <c r="VFI38" s="393"/>
      <c r="VFJ38" s="393"/>
      <c r="VFK38" s="393"/>
      <c r="VFL38" s="393"/>
      <c r="VFM38" s="393"/>
      <c r="VFN38" s="393"/>
      <c r="VFO38" s="393"/>
      <c r="VFP38" s="393"/>
      <c r="VFQ38" s="393"/>
      <c r="VFR38" s="393"/>
      <c r="VFS38" s="393"/>
      <c r="VFT38" s="393"/>
      <c r="VFU38" s="393"/>
      <c r="VFV38" s="393"/>
      <c r="VFW38" s="393"/>
      <c r="VFX38" s="393"/>
      <c r="VFY38" s="393"/>
      <c r="VFZ38" s="393"/>
      <c r="VGA38" s="393"/>
      <c r="VGB38" s="393"/>
      <c r="VGC38" s="393"/>
      <c r="VGD38" s="393"/>
      <c r="VGE38" s="393"/>
      <c r="VGF38" s="393"/>
      <c r="VGG38" s="393"/>
      <c r="VGH38" s="393"/>
      <c r="VGI38" s="393"/>
      <c r="VGJ38" s="393"/>
      <c r="VGK38" s="393"/>
      <c r="VGL38" s="393"/>
      <c r="VGM38" s="393"/>
      <c r="VGN38" s="393"/>
      <c r="VGO38" s="393"/>
      <c r="VGP38" s="393"/>
      <c r="VGQ38" s="393"/>
      <c r="VGR38" s="393"/>
      <c r="VGS38" s="393"/>
      <c r="VGT38" s="393"/>
      <c r="VGU38" s="393"/>
      <c r="VGV38" s="393"/>
      <c r="VGW38" s="393"/>
      <c r="VGX38" s="393"/>
      <c r="VGY38" s="393"/>
      <c r="VGZ38" s="393"/>
      <c r="VHA38" s="393"/>
      <c r="VHB38" s="393"/>
      <c r="VHC38" s="393"/>
      <c r="VHD38" s="393"/>
      <c r="VHE38" s="393"/>
      <c r="VHF38" s="393"/>
      <c r="VHG38" s="393"/>
      <c r="VHH38" s="393"/>
      <c r="VHI38" s="393"/>
      <c r="VHJ38" s="393"/>
      <c r="VHK38" s="393"/>
      <c r="VHL38" s="393"/>
      <c r="VHM38" s="393"/>
      <c r="VHN38" s="393"/>
      <c r="VHO38" s="393"/>
      <c r="VHP38" s="393"/>
      <c r="VHQ38" s="393"/>
      <c r="VHR38" s="393"/>
      <c r="VHS38" s="393"/>
      <c r="VHT38" s="393"/>
      <c r="VHU38" s="393"/>
      <c r="VHV38" s="393"/>
      <c r="VHW38" s="393"/>
      <c r="VHX38" s="393"/>
      <c r="VHY38" s="393"/>
      <c r="VHZ38" s="393"/>
      <c r="VIA38" s="393"/>
      <c r="VIB38" s="393"/>
      <c r="VIC38" s="393"/>
      <c r="VID38" s="393"/>
      <c r="VIE38" s="393"/>
      <c r="VIF38" s="393"/>
      <c r="VIG38" s="393"/>
      <c r="VIH38" s="393"/>
      <c r="VII38" s="393"/>
      <c r="VIJ38" s="393"/>
      <c r="VIK38" s="393"/>
      <c r="VIL38" s="393"/>
      <c r="VIM38" s="393"/>
      <c r="VIN38" s="393"/>
      <c r="VIO38" s="393"/>
      <c r="VIP38" s="393"/>
      <c r="VIQ38" s="393"/>
      <c r="VIR38" s="393"/>
      <c r="VIS38" s="393"/>
      <c r="VIT38" s="393"/>
      <c r="VIU38" s="393"/>
      <c r="VIV38" s="393"/>
      <c r="VIW38" s="393"/>
      <c r="VIX38" s="393"/>
      <c r="VIY38" s="393"/>
      <c r="VIZ38" s="393"/>
      <c r="VJA38" s="393"/>
      <c r="VJB38" s="393"/>
      <c r="VJC38" s="393"/>
      <c r="VJD38" s="393"/>
      <c r="VJE38" s="393"/>
      <c r="VJF38" s="393"/>
      <c r="VJG38" s="393"/>
      <c r="VJH38" s="393"/>
      <c r="VJI38" s="393"/>
      <c r="VJJ38" s="393"/>
      <c r="VJK38" s="393"/>
      <c r="VJL38" s="393"/>
      <c r="VJM38" s="393"/>
      <c r="VJN38" s="393"/>
      <c r="VJO38" s="393"/>
      <c r="VJP38" s="393"/>
      <c r="VJQ38" s="393"/>
      <c r="VJR38" s="393"/>
      <c r="VJS38" s="393"/>
      <c r="VJT38" s="393"/>
      <c r="VJU38" s="393"/>
      <c r="VJV38" s="393"/>
      <c r="VJW38" s="393"/>
      <c r="VJX38" s="393"/>
      <c r="VJY38" s="393"/>
      <c r="VJZ38" s="393"/>
      <c r="VKA38" s="393"/>
      <c r="VKB38" s="393"/>
      <c r="VKC38" s="393"/>
      <c r="VKD38" s="393"/>
      <c r="VKE38" s="393"/>
      <c r="VKF38" s="393"/>
      <c r="VKG38" s="393"/>
      <c r="VKH38" s="393"/>
      <c r="VKI38" s="393"/>
      <c r="VKJ38" s="393"/>
      <c r="VKK38" s="393"/>
      <c r="VKL38" s="393"/>
      <c r="VKM38" s="393"/>
      <c r="VKN38" s="393"/>
      <c r="VKO38" s="393"/>
      <c r="VKP38" s="393"/>
      <c r="VKQ38" s="393"/>
      <c r="VKR38" s="393"/>
      <c r="VKS38" s="393"/>
      <c r="VKT38" s="393"/>
      <c r="VKU38" s="393"/>
      <c r="VKV38" s="393"/>
      <c r="VKW38" s="393"/>
      <c r="VKX38" s="393"/>
      <c r="VKY38" s="393"/>
      <c r="VKZ38" s="393"/>
      <c r="VLA38" s="393"/>
      <c r="VLB38" s="393"/>
      <c r="VLC38" s="393"/>
      <c r="VLD38" s="393"/>
      <c r="VLE38" s="393"/>
      <c r="VLF38" s="393"/>
      <c r="VLG38" s="393"/>
      <c r="VLH38" s="393"/>
      <c r="VLI38" s="393"/>
      <c r="VLJ38" s="393"/>
      <c r="VLK38" s="393"/>
      <c r="VLL38" s="393"/>
      <c r="VLM38" s="393"/>
      <c r="VLN38" s="393"/>
      <c r="VLO38" s="393"/>
      <c r="VLP38" s="393"/>
      <c r="VLQ38" s="393"/>
      <c r="VLR38" s="393"/>
      <c r="VLS38" s="393"/>
      <c r="VLT38" s="393"/>
      <c r="VLU38" s="393"/>
      <c r="VLV38" s="393"/>
      <c r="VLW38" s="393"/>
      <c r="VLX38" s="393"/>
      <c r="VLY38" s="393"/>
      <c r="VLZ38" s="393"/>
      <c r="VMA38" s="393"/>
      <c r="VMB38" s="393"/>
      <c r="VMC38" s="393"/>
      <c r="VMD38" s="393"/>
      <c r="VME38" s="393"/>
      <c r="VMF38" s="393"/>
      <c r="VMG38" s="393"/>
      <c r="VMH38" s="393"/>
      <c r="VMI38" s="393"/>
      <c r="VMJ38" s="393"/>
      <c r="VMK38" s="393"/>
      <c r="VML38" s="393"/>
      <c r="VMM38" s="393"/>
      <c r="VMN38" s="393"/>
      <c r="VMO38" s="393"/>
      <c r="VMP38" s="393"/>
      <c r="VMQ38" s="393"/>
      <c r="VMR38" s="393"/>
      <c r="VMS38" s="393"/>
      <c r="VMT38" s="393"/>
      <c r="VMU38" s="393"/>
      <c r="VMV38" s="393"/>
      <c r="VMW38" s="393"/>
      <c r="VMX38" s="393"/>
      <c r="VMY38" s="393"/>
      <c r="VMZ38" s="393"/>
      <c r="VNA38" s="393"/>
      <c r="VNB38" s="393"/>
      <c r="VNC38" s="393"/>
      <c r="VND38" s="393"/>
      <c r="VNE38" s="393"/>
      <c r="VNF38" s="393"/>
      <c r="VNG38" s="393"/>
      <c r="VNH38" s="393"/>
      <c r="VNI38" s="393"/>
      <c r="VNJ38" s="393"/>
      <c r="VNK38" s="393"/>
      <c r="VNL38" s="393"/>
      <c r="VNM38" s="393"/>
      <c r="VNN38" s="393"/>
      <c r="VNO38" s="393"/>
      <c r="VNP38" s="393"/>
      <c r="VNQ38" s="393"/>
      <c r="VNR38" s="393"/>
      <c r="VNS38" s="393"/>
      <c r="VNT38" s="393"/>
      <c r="VNU38" s="393"/>
      <c r="VNV38" s="393"/>
      <c r="VNW38" s="393"/>
      <c r="VNX38" s="393"/>
      <c r="VNY38" s="393"/>
      <c r="VNZ38" s="393"/>
      <c r="VOA38" s="393"/>
      <c r="VOB38" s="393"/>
      <c r="VOC38" s="393"/>
      <c r="VOD38" s="393"/>
      <c r="VOE38" s="393"/>
      <c r="VOF38" s="393"/>
      <c r="VOG38" s="393"/>
      <c r="VOH38" s="393"/>
      <c r="VOI38" s="393"/>
      <c r="VOJ38" s="393"/>
      <c r="VOK38" s="393"/>
      <c r="VOL38" s="393"/>
      <c r="VOM38" s="393"/>
      <c r="VON38" s="393"/>
      <c r="VOO38" s="393"/>
      <c r="VOP38" s="393"/>
      <c r="VOQ38" s="393"/>
      <c r="VOR38" s="393"/>
      <c r="VOS38" s="393"/>
      <c r="VOT38" s="393"/>
      <c r="VOU38" s="393"/>
      <c r="VOV38" s="393"/>
      <c r="VOW38" s="393"/>
      <c r="VOX38" s="393"/>
      <c r="VOY38" s="393"/>
      <c r="VOZ38" s="393"/>
      <c r="VPA38" s="393"/>
      <c r="VPB38" s="393"/>
      <c r="VPC38" s="393"/>
      <c r="VPD38" s="393"/>
      <c r="VPE38" s="393"/>
      <c r="VPF38" s="393"/>
      <c r="VPG38" s="393"/>
      <c r="VPH38" s="393"/>
      <c r="VPI38" s="393"/>
      <c r="VPJ38" s="393"/>
      <c r="VPK38" s="393"/>
      <c r="VPL38" s="393"/>
      <c r="VPM38" s="393"/>
      <c r="VPN38" s="393"/>
      <c r="VPO38" s="393"/>
      <c r="VPP38" s="393"/>
      <c r="VPQ38" s="393"/>
      <c r="VPR38" s="393"/>
      <c r="VPS38" s="393"/>
      <c r="VPT38" s="393"/>
      <c r="VPU38" s="393"/>
      <c r="VPV38" s="393"/>
      <c r="VPW38" s="393"/>
      <c r="VPX38" s="393"/>
      <c r="VPY38" s="393"/>
      <c r="VPZ38" s="393"/>
      <c r="VQA38" s="393"/>
      <c r="VQB38" s="393"/>
      <c r="VQC38" s="393"/>
      <c r="VQD38" s="393"/>
      <c r="VQE38" s="393"/>
      <c r="VQF38" s="393"/>
      <c r="VQG38" s="393"/>
      <c r="VQH38" s="393"/>
      <c r="VQI38" s="393"/>
      <c r="VQJ38" s="393"/>
      <c r="VQK38" s="393"/>
      <c r="VQL38" s="393"/>
      <c r="VQM38" s="393"/>
      <c r="VQN38" s="393"/>
      <c r="VQO38" s="393"/>
      <c r="VQP38" s="393"/>
      <c r="VQQ38" s="393"/>
      <c r="VQR38" s="393"/>
      <c r="VQS38" s="393"/>
      <c r="VQT38" s="393"/>
      <c r="VQU38" s="393"/>
      <c r="VQV38" s="393"/>
      <c r="VQW38" s="393"/>
      <c r="VQX38" s="393"/>
      <c r="VQY38" s="393"/>
      <c r="VQZ38" s="393"/>
      <c r="VRA38" s="393"/>
      <c r="VRB38" s="393"/>
      <c r="VRC38" s="393"/>
      <c r="VRD38" s="393"/>
      <c r="VRE38" s="393"/>
      <c r="VRF38" s="393"/>
      <c r="VRG38" s="393"/>
      <c r="VRH38" s="393"/>
      <c r="VRI38" s="393"/>
      <c r="VRJ38" s="393"/>
      <c r="VRK38" s="393"/>
      <c r="VRL38" s="393"/>
      <c r="VRM38" s="393"/>
      <c r="VRN38" s="393"/>
      <c r="VRO38" s="393"/>
      <c r="VRP38" s="393"/>
      <c r="VRQ38" s="393"/>
      <c r="VRR38" s="393"/>
      <c r="VRS38" s="393"/>
      <c r="VRT38" s="393"/>
      <c r="VRU38" s="393"/>
      <c r="VRV38" s="393"/>
      <c r="VRW38" s="393"/>
      <c r="VRX38" s="393"/>
      <c r="VRY38" s="393"/>
      <c r="VRZ38" s="393"/>
      <c r="VSA38" s="393"/>
      <c r="VSB38" s="393"/>
      <c r="VSC38" s="393"/>
      <c r="VSD38" s="393"/>
      <c r="VSE38" s="393"/>
      <c r="VSF38" s="393"/>
      <c r="VSG38" s="393"/>
      <c r="VSH38" s="393"/>
      <c r="VSI38" s="393"/>
      <c r="VSJ38" s="393"/>
      <c r="VSK38" s="393"/>
      <c r="VSL38" s="393"/>
      <c r="VSM38" s="393"/>
      <c r="VSN38" s="393"/>
      <c r="VSO38" s="393"/>
      <c r="VSP38" s="393"/>
      <c r="VSQ38" s="393"/>
      <c r="VSR38" s="393"/>
      <c r="VSS38" s="393"/>
      <c r="VST38" s="393"/>
      <c r="VSU38" s="393"/>
      <c r="VSV38" s="393"/>
      <c r="VSW38" s="393"/>
      <c r="VSX38" s="393"/>
      <c r="VSY38" s="393"/>
      <c r="VSZ38" s="393"/>
      <c r="VTA38" s="393"/>
      <c r="VTB38" s="393"/>
      <c r="VTC38" s="393"/>
      <c r="VTD38" s="393"/>
      <c r="VTE38" s="393"/>
      <c r="VTF38" s="393"/>
      <c r="VTG38" s="393"/>
      <c r="VTH38" s="393"/>
      <c r="VTI38" s="393"/>
      <c r="VTJ38" s="393"/>
      <c r="VTK38" s="393"/>
      <c r="VTL38" s="393"/>
      <c r="VTM38" s="393"/>
      <c r="VTN38" s="393"/>
      <c r="VTO38" s="393"/>
      <c r="VTP38" s="393"/>
      <c r="VTQ38" s="393"/>
      <c r="VTR38" s="393"/>
      <c r="VTS38" s="393"/>
      <c r="VTT38" s="393"/>
      <c r="VTU38" s="393"/>
      <c r="VTV38" s="393"/>
      <c r="VTW38" s="393"/>
      <c r="VTX38" s="393"/>
      <c r="VTY38" s="393"/>
      <c r="VTZ38" s="393"/>
      <c r="VUA38" s="393"/>
      <c r="VUB38" s="393"/>
      <c r="VUC38" s="393"/>
      <c r="VUD38" s="393"/>
      <c r="VUE38" s="393"/>
      <c r="VUF38" s="393"/>
      <c r="VUG38" s="393"/>
      <c r="VUH38" s="393"/>
      <c r="VUI38" s="393"/>
      <c r="VUJ38" s="393"/>
      <c r="VUK38" s="393"/>
      <c r="VUL38" s="393"/>
      <c r="VUM38" s="393"/>
      <c r="VUN38" s="393"/>
      <c r="VUO38" s="393"/>
      <c r="VUP38" s="393"/>
      <c r="VUQ38" s="393"/>
      <c r="VUR38" s="393"/>
      <c r="VUS38" s="393"/>
      <c r="VUT38" s="393"/>
      <c r="VUU38" s="393"/>
      <c r="VUV38" s="393"/>
      <c r="VUW38" s="393"/>
      <c r="VUX38" s="393"/>
      <c r="VUY38" s="393"/>
      <c r="VUZ38" s="393"/>
      <c r="VVA38" s="393"/>
      <c r="VVB38" s="393"/>
      <c r="VVC38" s="393"/>
      <c r="VVD38" s="393"/>
      <c r="VVE38" s="393"/>
      <c r="VVF38" s="393"/>
      <c r="VVG38" s="393"/>
      <c r="VVH38" s="393"/>
      <c r="VVI38" s="393"/>
      <c r="VVJ38" s="393"/>
      <c r="VVK38" s="393"/>
      <c r="VVL38" s="393"/>
      <c r="VVM38" s="393"/>
      <c r="VVN38" s="393"/>
      <c r="VVO38" s="393"/>
      <c r="VVP38" s="393"/>
      <c r="VVQ38" s="393"/>
      <c r="VVR38" s="393"/>
      <c r="VVS38" s="393"/>
      <c r="VVT38" s="393"/>
      <c r="VVU38" s="393"/>
      <c r="VVV38" s="393"/>
      <c r="VVW38" s="393"/>
      <c r="VVX38" s="393"/>
      <c r="VVY38" s="393"/>
      <c r="VVZ38" s="393"/>
      <c r="VWA38" s="393"/>
      <c r="VWB38" s="393"/>
      <c r="VWC38" s="393"/>
      <c r="VWD38" s="393"/>
      <c r="VWE38" s="393"/>
      <c r="VWF38" s="393"/>
      <c r="VWG38" s="393"/>
      <c r="VWH38" s="393"/>
      <c r="VWI38" s="393"/>
      <c r="VWJ38" s="393"/>
      <c r="VWK38" s="393"/>
      <c r="VWL38" s="393"/>
      <c r="VWM38" s="393"/>
      <c r="VWN38" s="393"/>
      <c r="VWO38" s="393"/>
      <c r="VWP38" s="393"/>
      <c r="VWQ38" s="393"/>
      <c r="VWR38" s="393"/>
      <c r="VWS38" s="393"/>
      <c r="VWT38" s="393"/>
      <c r="VWU38" s="393"/>
      <c r="VWV38" s="393"/>
      <c r="VWW38" s="393"/>
      <c r="VWX38" s="393"/>
      <c r="VWY38" s="393"/>
      <c r="VWZ38" s="393"/>
      <c r="VXA38" s="393"/>
      <c r="VXB38" s="393"/>
      <c r="VXC38" s="393"/>
      <c r="VXD38" s="393"/>
      <c r="VXE38" s="393"/>
      <c r="VXF38" s="393"/>
      <c r="VXG38" s="393"/>
      <c r="VXH38" s="393"/>
      <c r="VXI38" s="393"/>
      <c r="VXJ38" s="393"/>
      <c r="VXK38" s="393"/>
      <c r="VXL38" s="393"/>
      <c r="VXM38" s="393"/>
      <c r="VXN38" s="393"/>
      <c r="VXO38" s="393"/>
      <c r="VXP38" s="393"/>
      <c r="VXQ38" s="393"/>
      <c r="VXR38" s="393"/>
      <c r="VXS38" s="393"/>
      <c r="VXT38" s="393"/>
      <c r="VXU38" s="393"/>
      <c r="VXV38" s="393"/>
      <c r="VXW38" s="393"/>
      <c r="VXX38" s="393"/>
      <c r="VXY38" s="393"/>
      <c r="VXZ38" s="393"/>
      <c r="VYA38" s="393"/>
      <c r="VYB38" s="393"/>
      <c r="VYC38" s="393"/>
      <c r="VYD38" s="393"/>
      <c r="VYE38" s="393"/>
      <c r="VYF38" s="393"/>
      <c r="VYG38" s="393"/>
      <c r="VYH38" s="393"/>
      <c r="VYI38" s="393"/>
      <c r="VYJ38" s="393"/>
      <c r="VYK38" s="393"/>
      <c r="VYL38" s="393"/>
      <c r="VYM38" s="393"/>
      <c r="VYN38" s="393"/>
      <c r="VYO38" s="393"/>
      <c r="VYP38" s="393"/>
      <c r="VYQ38" s="393"/>
      <c r="VYR38" s="393"/>
      <c r="VYS38" s="393"/>
      <c r="VYT38" s="393"/>
      <c r="VYU38" s="393"/>
      <c r="VYV38" s="393"/>
      <c r="VYW38" s="393"/>
      <c r="VYX38" s="393"/>
      <c r="VYY38" s="393"/>
      <c r="VYZ38" s="393"/>
      <c r="VZA38" s="393"/>
      <c r="VZB38" s="393"/>
      <c r="VZC38" s="393"/>
      <c r="VZD38" s="393"/>
      <c r="VZE38" s="393"/>
      <c r="VZF38" s="393"/>
      <c r="VZG38" s="393"/>
      <c r="VZH38" s="393"/>
      <c r="VZI38" s="393"/>
      <c r="VZJ38" s="393"/>
      <c r="VZK38" s="393"/>
      <c r="VZL38" s="393"/>
      <c r="VZM38" s="393"/>
      <c r="VZN38" s="393"/>
      <c r="VZO38" s="393"/>
      <c r="VZP38" s="393"/>
      <c r="VZQ38" s="393"/>
      <c r="VZR38" s="393"/>
      <c r="VZS38" s="393"/>
      <c r="VZT38" s="393"/>
      <c r="VZU38" s="393"/>
      <c r="VZV38" s="393"/>
      <c r="VZW38" s="393"/>
      <c r="VZX38" s="393"/>
      <c r="VZY38" s="393"/>
      <c r="VZZ38" s="393"/>
      <c r="WAA38" s="393"/>
      <c r="WAB38" s="393"/>
      <c r="WAC38" s="393"/>
      <c r="WAD38" s="393"/>
      <c r="WAE38" s="393"/>
      <c r="WAF38" s="393"/>
      <c r="WAG38" s="393"/>
      <c r="WAH38" s="393"/>
      <c r="WAI38" s="393"/>
      <c r="WAJ38" s="393"/>
      <c r="WAK38" s="393"/>
      <c r="WAL38" s="393"/>
      <c r="WAM38" s="393"/>
      <c r="WAN38" s="393"/>
      <c r="WAO38" s="393"/>
      <c r="WAP38" s="393"/>
      <c r="WAQ38" s="393"/>
      <c r="WAR38" s="393"/>
      <c r="WAS38" s="393"/>
      <c r="WAT38" s="393"/>
      <c r="WAU38" s="393"/>
      <c r="WAV38" s="393"/>
      <c r="WAW38" s="393"/>
      <c r="WAX38" s="393"/>
      <c r="WAY38" s="393"/>
      <c r="WAZ38" s="393"/>
      <c r="WBA38" s="393"/>
      <c r="WBB38" s="393"/>
      <c r="WBC38" s="393"/>
      <c r="WBD38" s="393"/>
      <c r="WBE38" s="393"/>
      <c r="WBF38" s="393"/>
      <c r="WBG38" s="393"/>
      <c r="WBH38" s="393"/>
      <c r="WBI38" s="393"/>
      <c r="WBJ38" s="393"/>
      <c r="WBK38" s="393"/>
      <c r="WBL38" s="393"/>
      <c r="WBM38" s="393"/>
      <c r="WBN38" s="393"/>
      <c r="WBO38" s="393"/>
      <c r="WBP38" s="393"/>
      <c r="WBQ38" s="393"/>
      <c r="WBR38" s="393"/>
      <c r="WBS38" s="393"/>
      <c r="WBT38" s="393"/>
      <c r="WBU38" s="393"/>
      <c r="WBV38" s="393"/>
      <c r="WBW38" s="393"/>
      <c r="WBX38" s="393"/>
      <c r="WBY38" s="393"/>
      <c r="WBZ38" s="393"/>
      <c r="WCA38" s="393"/>
      <c r="WCB38" s="393"/>
      <c r="WCC38" s="393"/>
      <c r="WCD38" s="393"/>
      <c r="WCE38" s="393"/>
      <c r="WCF38" s="393"/>
      <c r="WCG38" s="393"/>
      <c r="WCH38" s="393"/>
      <c r="WCI38" s="393"/>
      <c r="WCJ38" s="393"/>
      <c r="WCK38" s="393"/>
      <c r="WCL38" s="393"/>
      <c r="WCM38" s="393"/>
      <c r="WCN38" s="393"/>
      <c r="WCO38" s="393"/>
      <c r="WCP38" s="393"/>
      <c r="WCQ38" s="393"/>
      <c r="WCR38" s="393"/>
      <c r="WCS38" s="393"/>
      <c r="WCT38" s="393"/>
      <c r="WCU38" s="393"/>
      <c r="WCV38" s="393"/>
      <c r="WCW38" s="393"/>
      <c r="WCX38" s="393"/>
      <c r="WCY38" s="393"/>
      <c r="WCZ38" s="393"/>
      <c r="WDA38" s="393"/>
      <c r="WDB38" s="393"/>
      <c r="WDC38" s="393"/>
      <c r="WDD38" s="393"/>
      <c r="WDE38" s="393"/>
      <c r="WDF38" s="393"/>
      <c r="WDG38" s="393"/>
      <c r="WDH38" s="393"/>
      <c r="WDI38" s="393"/>
      <c r="WDJ38" s="393"/>
      <c r="WDK38" s="393"/>
      <c r="WDL38" s="393"/>
      <c r="WDM38" s="393"/>
      <c r="WDN38" s="393"/>
      <c r="WDO38" s="393"/>
      <c r="WDP38" s="393"/>
      <c r="WDQ38" s="393"/>
      <c r="WDR38" s="393"/>
      <c r="WDS38" s="393"/>
      <c r="WDT38" s="393"/>
      <c r="WDU38" s="393"/>
      <c r="WDV38" s="393"/>
      <c r="WDW38" s="393"/>
      <c r="WDX38" s="393"/>
      <c r="WDY38" s="393"/>
      <c r="WDZ38" s="393"/>
      <c r="WEA38" s="393"/>
      <c r="WEB38" s="393"/>
      <c r="WEC38" s="393"/>
      <c r="WED38" s="393"/>
      <c r="WEE38" s="393"/>
      <c r="WEF38" s="393"/>
      <c r="WEG38" s="393"/>
      <c r="WEH38" s="393"/>
      <c r="WEI38" s="393"/>
      <c r="WEJ38" s="393"/>
      <c r="WEK38" s="393"/>
      <c r="WEL38" s="393"/>
      <c r="WEM38" s="393"/>
      <c r="WEN38" s="393"/>
      <c r="WEO38" s="393"/>
      <c r="WEP38" s="393"/>
      <c r="WEQ38" s="393"/>
      <c r="WER38" s="393"/>
      <c r="WES38" s="393"/>
      <c r="WET38" s="393"/>
      <c r="WEU38" s="393"/>
      <c r="WEV38" s="393"/>
      <c r="WEW38" s="393"/>
      <c r="WEX38" s="393"/>
      <c r="WEY38" s="393"/>
      <c r="WEZ38" s="393"/>
      <c r="WFA38" s="393"/>
      <c r="WFB38" s="393"/>
      <c r="WFC38" s="393"/>
      <c r="WFD38" s="393"/>
      <c r="WFE38" s="393"/>
      <c r="WFF38" s="393"/>
      <c r="WFG38" s="393"/>
      <c r="WFH38" s="393"/>
      <c r="WFI38" s="393"/>
      <c r="WFJ38" s="393"/>
      <c r="WFK38" s="393"/>
      <c r="WFL38" s="393"/>
      <c r="WFM38" s="393"/>
      <c r="WFN38" s="393"/>
      <c r="WFO38" s="393"/>
      <c r="WFP38" s="393"/>
      <c r="WFQ38" s="393"/>
      <c r="WFR38" s="393"/>
      <c r="WFS38" s="393"/>
      <c r="WFT38" s="393"/>
      <c r="WFU38" s="393"/>
      <c r="WFV38" s="393"/>
      <c r="WFW38" s="393"/>
      <c r="WFX38" s="393"/>
      <c r="WFY38" s="393"/>
      <c r="WFZ38" s="393"/>
      <c r="WGA38" s="393"/>
      <c r="WGB38" s="393"/>
      <c r="WGC38" s="393"/>
      <c r="WGD38" s="393"/>
      <c r="WGE38" s="393"/>
      <c r="WGF38" s="393"/>
      <c r="WGG38" s="393"/>
      <c r="WGH38" s="393"/>
      <c r="WGI38" s="393"/>
      <c r="WGJ38" s="393"/>
      <c r="WGK38" s="393"/>
      <c r="WGL38" s="393"/>
      <c r="WGM38" s="393"/>
      <c r="WGN38" s="393"/>
      <c r="WGO38" s="393"/>
      <c r="WGP38" s="393"/>
      <c r="WGQ38" s="393"/>
      <c r="WGR38" s="393"/>
      <c r="WGS38" s="393"/>
      <c r="WGT38" s="393"/>
      <c r="WGU38" s="393"/>
      <c r="WGV38" s="393"/>
      <c r="WGW38" s="393"/>
      <c r="WGX38" s="393"/>
      <c r="WGY38" s="393"/>
      <c r="WGZ38" s="393"/>
      <c r="WHA38" s="393"/>
      <c r="WHB38" s="393"/>
      <c r="WHC38" s="393"/>
      <c r="WHD38" s="393"/>
      <c r="WHE38" s="393"/>
      <c r="WHF38" s="393"/>
      <c r="WHG38" s="393"/>
      <c r="WHH38" s="393"/>
      <c r="WHI38" s="393"/>
      <c r="WHJ38" s="393"/>
      <c r="WHK38" s="393"/>
      <c r="WHL38" s="393"/>
      <c r="WHM38" s="393"/>
      <c r="WHN38" s="393"/>
      <c r="WHO38" s="393"/>
      <c r="WHP38" s="393"/>
      <c r="WHQ38" s="393"/>
      <c r="WHR38" s="393"/>
      <c r="WHS38" s="393"/>
      <c r="WHT38" s="393"/>
      <c r="WHU38" s="393"/>
      <c r="WHV38" s="393"/>
      <c r="WHW38" s="393"/>
      <c r="WHX38" s="393"/>
      <c r="WHY38" s="393"/>
      <c r="WHZ38" s="393"/>
      <c r="WIA38" s="393"/>
      <c r="WIB38" s="393"/>
      <c r="WIC38" s="393"/>
      <c r="WID38" s="393"/>
      <c r="WIE38" s="393"/>
      <c r="WIF38" s="393"/>
      <c r="WIG38" s="393"/>
      <c r="WIH38" s="393"/>
      <c r="WII38" s="393"/>
      <c r="WIJ38" s="393"/>
      <c r="WIK38" s="393"/>
      <c r="WIL38" s="393"/>
      <c r="WIM38" s="393"/>
      <c r="WIN38" s="393"/>
      <c r="WIO38" s="393"/>
      <c r="WIP38" s="393"/>
      <c r="WIQ38" s="393"/>
      <c r="WIR38" s="393"/>
      <c r="WIS38" s="393"/>
      <c r="WIT38" s="393"/>
      <c r="WIU38" s="393"/>
      <c r="WIV38" s="393"/>
      <c r="WIW38" s="393"/>
      <c r="WIX38" s="393"/>
      <c r="WIY38" s="393"/>
      <c r="WIZ38" s="393"/>
      <c r="WJA38" s="393"/>
      <c r="WJB38" s="393"/>
      <c r="WJC38" s="393"/>
      <c r="WJD38" s="393"/>
      <c r="WJE38" s="393"/>
      <c r="WJF38" s="393"/>
      <c r="WJG38" s="393"/>
      <c r="WJH38" s="393"/>
      <c r="WJI38" s="393"/>
      <c r="WJJ38" s="393"/>
      <c r="WJK38" s="393"/>
      <c r="WJL38" s="393"/>
      <c r="WJM38" s="393"/>
      <c r="WJN38" s="393"/>
      <c r="WJO38" s="393"/>
      <c r="WJP38" s="393"/>
      <c r="WJQ38" s="393"/>
      <c r="WJR38" s="393"/>
      <c r="WJS38" s="393"/>
      <c r="WJT38" s="393"/>
      <c r="WJU38" s="393"/>
      <c r="WJV38" s="393"/>
      <c r="WJW38" s="393"/>
      <c r="WJX38" s="393"/>
      <c r="WJY38" s="393"/>
      <c r="WJZ38" s="393"/>
      <c r="WKA38" s="393"/>
      <c r="WKB38" s="393"/>
      <c r="WKC38" s="393"/>
      <c r="WKD38" s="393"/>
      <c r="WKE38" s="393"/>
      <c r="WKF38" s="393"/>
      <c r="WKG38" s="393"/>
      <c r="WKH38" s="393"/>
      <c r="WKI38" s="393"/>
      <c r="WKJ38" s="393"/>
      <c r="WKK38" s="393"/>
      <c r="WKL38" s="393"/>
      <c r="WKM38" s="393"/>
      <c r="WKN38" s="393"/>
      <c r="WKO38" s="393"/>
      <c r="WKP38" s="393"/>
      <c r="WKQ38" s="393"/>
      <c r="WKR38" s="393"/>
      <c r="WKS38" s="393"/>
      <c r="WKT38" s="393"/>
      <c r="WKU38" s="393"/>
      <c r="WKV38" s="393"/>
      <c r="WKW38" s="393"/>
      <c r="WKX38" s="393"/>
      <c r="WKY38" s="393"/>
      <c r="WKZ38" s="393"/>
      <c r="WLA38" s="393"/>
      <c r="WLB38" s="393"/>
      <c r="WLC38" s="393"/>
      <c r="WLD38" s="393"/>
      <c r="WLE38" s="393"/>
      <c r="WLF38" s="393"/>
      <c r="WLG38" s="393"/>
      <c r="WLH38" s="393"/>
      <c r="WLI38" s="393"/>
      <c r="WLJ38" s="393"/>
      <c r="WLK38" s="393"/>
      <c r="WLL38" s="393"/>
      <c r="WLM38" s="393"/>
      <c r="WLN38" s="393"/>
      <c r="WLO38" s="393"/>
      <c r="WLP38" s="393"/>
      <c r="WLQ38" s="393"/>
      <c r="WLR38" s="393"/>
      <c r="WLS38" s="393"/>
      <c r="WLT38" s="393"/>
      <c r="WLU38" s="393"/>
      <c r="WLV38" s="393"/>
      <c r="WLW38" s="393"/>
      <c r="WLX38" s="393"/>
      <c r="WLY38" s="393"/>
      <c r="WLZ38" s="393"/>
      <c r="WMA38" s="393"/>
      <c r="WMB38" s="393"/>
      <c r="WMC38" s="393"/>
      <c r="WMD38" s="393"/>
      <c r="WME38" s="393"/>
      <c r="WMF38" s="393"/>
      <c r="WMG38" s="393"/>
      <c r="WMH38" s="393"/>
      <c r="WMI38" s="393"/>
      <c r="WMJ38" s="393"/>
      <c r="WMK38" s="393"/>
      <c r="WML38" s="393"/>
      <c r="WMM38" s="393"/>
      <c r="WMN38" s="393"/>
      <c r="WMO38" s="393"/>
      <c r="WMP38" s="393"/>
      <c r="WMQ38" s="393"/>
      <c r="WMR38" s="393"/>
      <c r="WMS38" s="393"/>
      <c r="WMT38" s="393"/>
      <c r="WMU38" s="393"/>
      <c r="WMV38" s="393"/>
      <c r="WMW38" s="393"/>
      <c r="WMX38" s="393"/>
      <c r="WMY38" s="393"/>
      <c r="WMZ38" s="393"/>
      <c r="WNA38" s="393"/>
      <c r="WNB38" s="393"/>
      <c r="WNC38" s="393"/>
      <c r="WND38" s="393"/>
      <c r="WNE38" s="393"/>
      <c r="WNF38" s="393"/>
      <c r="WNG38" s="393"/>
      <c r="WNH38" s="393"/>
      <c r="WNI38" s="393"/>
      <c r="WNJ38" s="393"/>
      <c r="WNK38" s="393"/>
      <c r="WNL38" s="393"/>
      <c r="WNM38" s="393"/>
      <c r="WNN38" s="393"/>
      <c r="WNO38" s="393"/>
      <c r="WNP38" s="393"/>
      <c r="WNQ38" s="393"/>
      <c r="WNR38" s="393"/>
      <c r="WNS38" s="393"/>
      <c r="WNT38" s="393"/>
      <c r="WNU38" s="393"/>
      <c r="WNV38" s="393"/>
      <c r="WNW38" s="393"/>
      <c r="WNX38" s="393"/>
      <c r="WNY38" s="393"/>
      <c r="WNZ38" s="393"/>
      <c r="WOA38" s="393"/>
      <c r="WOB38" s="393"/>
      <c r="WOC38" s="393"/>
      <c r="WOD38" s="393"/>
      <c r="WOE38" s="393"/>
      <c r="WOF38" s="393"/>
      <c r="WOG38" s="393"/>
      <c r="WOH38" s="393"/>
      <c r="WOI38" s="393"/>
      <c r="WOJ38" s="393"/>
      <c r="WOK38" s="393"/>
      <c r="WOL38" s="393"/>
      <c r="WOM38" s="393"/>
      <c r="WON38" s="393"/>
      <c r="WOO38" s="393"/>
      <c r="WOP38" s="393"/>
      <c r="WOQ38" s="393"/>
      <c r="WOR38" s="393"/>
      <c r="WOS38" s="393"/>
      <c r="WOT38" s="393"/>
      <c r="WOU38" s="393"/>
      <c r="WOV38" s="393"/>
      <c r="WOW38" s="393"/>
      <c r="WOX38" s="393"/>
      <c r="WOY38" s="393"/>
      <c r="WOZ38" s="393"/>
      <c r="WPA38" s="393"/>
      <c r="WPB38" s="393"/>
      <c r="WPC38" s="393"/>
      <c r="WPD38" s="393"/>
      <c r="WPE38" s="393"/>
      <c r="WPF38" s="393"/>
      <c r="WPG38" s="393"/>
      <c r="WPH38" s="393"/>
      <c r="WPI38" s="393"/>
      <c r="WPJ38" s="393"/>
      <c r="WPK38" s="393"/>
      <c r="WPL38" s="393"/>
      <c r="WPM38" s="393"/>
      <c r="WPN38" s="393"/>
      <c r="WPO38" s="393"/>
      <c r="WPP38" s="393"/>
      <c r="WPQ38" s="393"/>
      <c r="WPR38" s="393"/>
      <c r="WPS38" s="393"/>
      <c r="WPT38" s="393"/>
      <c r="WPU38" s="393"/>
      <c r="WPV38" s="393"/>
      <c r="WPW38" s="393"/>
      <c r="WPX38" s="393"/>
      <c r="WPY38" s="393"/>
      <c r="WPZ38" s="393"/>
      <c r="WQA38" s="393"/>
      <c r="WQB38" s="393"/>
      <c r="WQC38" s="393"/>
      <c r="WQD38" s="393"/>
      <c r="WQE38" s="393"/>
      <c r="WQF38" s="393"/>
      <c r="WQG38" s="393"/>
      <c r="WQH38" s="393"/>
      <c r="WQI38" s="393"/>
      <c r="WQJ38" s="393"/>
      <c r="WQK38" s="393"/>
      <c r="WQL38" s="393"/>
      <c r="WQM38" s="393"/>
      <c r="WQN38" s="393"/>
      <c r="WQO38" s="393"/>
      <c r="WQP38" s="393"/>
      <c r="WQQ38" s="393"/>
      <c r="WQR38" s="393"/>
      <c r="WQS38" s="393"/>
      <c r="WQT38" s="393"/>
      <c r="WQU38" s="393"/>
      <c r="WQV38" s="393"/>
      <c r="WQW38" s="393"/>
      <c r="WQX38" s="393"/>
      <c r="WQY38" s="393"/>
      <c r="WQZ38" s="393"/>
      <c r="WRA38" s="393"/>
      <c r="WRB38" s="393"/>
      <c r="WRC38" s="393"/>
      <c r="WRD38" s="393"/>
      <c r="WRE38" s="393"/>
      <c r="WRF38" s="393"/>
      <c r="WRG38" s="393"/>
      <c r="WRH38" s="393"/>
      <c r="WRI38" s="393"/>
      <c r="WRJ38" s="393"/>
      <c r="WRK38" s="393"/>
      <c r="WRL38" s="393"/>
      <c r="WRM38" s="393"/>
      <c r="WRN38" s="393"/>
      <c r="WRO38" s="393"/>
      <c r="WRP38" s="393"/>
      <c r="WRQ38" s="393"/>
      <c r="WRR38" s="393"/>
      <c r="WRS38" s="393"/>
      <c r="WRT38" s="393"/>
      <c r="WRU38" s="393"/>
      <c r="WRV38" s="393"/>
      <c r="WRW38" s="393"/>
      <c r="WRX38" s="393"/>
      <c r="WRY38" s="393"/>
      <c r="WRZ38" s="393"/>
      <c r="WSA38" s="393"/>
      <c r="WSB38" s="393"/>
      <c r="WSC38" s="393"/>
      <c r="WSD38" s="393"/>
      <c r="WSE38" s="393"/>
      <c r="WSF38" s="393"/>
      <c r="WSG38" s="393"/>
      <c r="WSH38" s="393"/>
      <c r="WSI38" s="393"/>
      <c r="WSJ38" s="393"/>
      <c r="WSK38" s="393"/>
      <c r="WSL38" s="393"/>
      <c r="WSM38" s="393"/>
      <c r="WSN38" s="393"/>
      <c r="WSO38" s="393"/>
      <c r="WSP38" s="393"/>
      <c r="WSQ38" s="393"/>
      <c r="WSR38" s="393"/>
      <c r="WSS38" s="393"/>
      <c r="WST38" s="393"/>
      <c r="WSU38" s="393"/>
      <c r="WSV38" s="393"/>
      <c r="WSW38" s="393"/>
      <c r="WSX38" s="393"/>
      <c r="WSY38" s="393"/>
      <c r="WSZ38" s="393"/>
      <c r="WTA38" s="393"/>
      <c r="WTB38" s="393"/>
      <c r="WTC38" s="393"/>
      <c r="WTD38" s="393"/>
      <c r="WTE38" s="393"/>
      <c r="WTF38" s="393"/>
      <c r="WTG38" s="393"/>
      <c r="WTH38" s="393"/>
      <c r="WTI38" s="393"/>
      <c r="WTJ38" s="393"/>
      <c r="WTK38" s="393"/>
      <c r="WTL38" s="393"/>
      <c r="WTM38" s="393"/>
      <c r="WTN38" s="393"/>
      <c r="WTO38" s="393"/>
      <c r="WTP38" s="393"/>
      <c r="WTQ38" s="393"/>
      <c r="WTR38" s="393"/>
      <c r="WTS38" s="393"/>
      <c r="WTT38" s="393"/>
      <c r="WTU38" s="393"/>
      <c r="WTV38" s="393"/>
      <c r="WTW38" s="393"/>
      <c r="WTX38" s="393"/>
      <c r="WTY38" s="393"/>
      <c r="WTZ38" s="393"/>
      <c r="WUA38" s="393"/>
      <c r="WUB38" s="393"/>
      <c r="WUC38" s="393"/>
      <c r="WUD38" s="393"/>
      <c r="WUE38" s="393"/>
      <c r="WUF38" s="393"/>
      <c r="WUG38" s="393"/>
      <c r="WUH38" s="393"/>
      <c r="WUI38" s="393"/>
      <c r="WUJ38" s="393"/>
      <c r="WUK38" s="393"/>
      <c r="WUL38" s="393"/>
      <c r="WUM38" s="393"/>
      <c r="WUN38" s="393"/>
      <c r="WUO38" s="393"/>
      <c r="WUP38" s="393"/>
      <c r="WUQ38" s="393"/>
      <c r="WUR38" s="393"/>
      <c r="WUS38" s="393"/>
      <c r="WUT38" s="393"/>
      <c r="WUU38" s="393"/>
      <c r="WUV38" s="393"/>
      <c r="WUW38" s="393"/>
      <c r="WUX38" s="393"/>
      <c r="WUY38" s="393"/>
      <c r="WUZ38" s="393"/>
      <c r="WVA38" s="393"/>
      <c r="WVB38" s="393"/>
      <c r="WVC38" s="393"/>
      <c r="WVD38" s="393"/>
      <c r="WVE38" s="393"/>
      <c r="WVF38" s="393"/>
      <c r="WVG38" s="393"/>
      <c r="WVH38" s="393"/>
      <c r="WVI38" s="393"/>
      <c r="WVJ38" s="393"/>
      <c r="WVK38" s="393"/>
      <c r="WVL38" s="393"/>
      <c r="WVM38" s="393"/>
      <c r="WVN38" s="393"/>
      <c r="WVO38" s="393"/>
      <c r="WVP38" s="393"/>
      <c r="WVQ38" s="393"/>
      <c r="WVR38" s="393"/>
      <c r="WVS38" s="393"/>
      <c r="WVT38" s="393"/>
      <c r="WVU38" s="393"/>
      <c r="WVV38" s="393"/>
      <c r="WVW38" s="393"/>
      <c r="WVX38" s="393"/>
      <c r="WVY38" s="393"/>
      <c r="WVZ38" s="393"/>
      <c r="WWA38" s="393"/>
      <c r="WWB38" s="393"/>
      <c r="WWC38" s="393"/>
      <c r="WWD38" s="393"/>
      <c r="WWE38" s="393"/>
      <c r="WWF38" s="393"/>
      <c r="WWG38" s="393"/>
      <c r="WWH38" s="393"/>
      <c r="WWI38" s="393"/>
      <c r="WWJ38" s="393"/>
      <c r="WWK38" s="393"/>
      <c r="WWL38" s="393"/>
      <c r="WWM38" s="393"/>
      <c r="WWN38" s="393"/>
      <c r="WWO38" s="393"/>
      <c r="WWP38" s="393"/>
      <c r="WWQ38" s="393"/>
      <c r="WWR38" s="393"/>
      <c r="WWS38" s="393"/>
      <c r="WWT38" s="393"/>
      <c r="WWU38" s="393"/>
      <c r="WWV38" s="393"/>
      <c r="WWW38" s="393"/>
      <c r="WWX38" s="393"/>
      <c r="WWY38" s="393"/>
      <c r="WWZ38" s="393"/>
      <c r="WXA38" s="393"/>
      <c r="WXB38" s="393"/>
      <c r="WXC38" s="393"/>
      <c r="WXD38" s="393"/>
      <c r="WXE38" s="393"/>
      <c r="WXF38" s="393"/>
      <c r="WXG38" s="393"/>
      <c r="WXH38" s="393"/>
      <c r="WXI38" s="393"/>
      <c r="WXJ38" s="393"/>
      <c r="WXK38" s="393"/>
      <c r="WXL38" s="393"/>
      <c r="WXM38" s="393"/>
      <c r="WXN38" s="393"/>
      <c r="WXO38" s="393"/>
      <c r="WXP38" s="393"/>
      <c r="WXQ38" s="393"/>
      <c r="WXR38" s="393"/>
      <c r="WXS38" s="393"/>
      <c r="WXT38" s="393"/>
      <c r="WXU38" s="393"/>
      <c r="WXV38" s="393"/>
      <c r="WXW38" s="393"/>
      <c r="WXX38" s="393"/>
      <c r="WXY38" s="393"/>
      <c r="WXZ38" s="393"/>
      <c r="WYA38" s="393"/>
      <c r="WYB38" s="393"/>
      <c r="WYC38" s="393"/>
      <c r="WYD38" s="393"/>
      <c r="WYE38" s="393"/>
      <c r="WYF38" s="393"/>
      <c r="WYG38" s="393"/>
      <c r="WYH38" s="393"/>
      <c r="WYI38" s="393"/>
      <c r="WYJ38" s="393"/>
      <c r="WYK38" s="393"/>
      <c r="WYL38" s="393"/>
      <c r="WYM38" s="393"/>
      <c r="WYN38" s="393"/>
      <c r="WYO38" s="393"/>
      <c r="WYP38" s="393"/>
      <c r="WYQ38" s="393"/>
      <c r="WYR38" s="393"/>
      <c r="WYS38" s="393"/>
      <c r="WYT38" s="393"/>
      <c r="WYU38" s="393"/>
      <c r="WYV38" s="393"/>
      <c r="WYW38" s="393"/>
      <c r="WYX38" s="393"/>
      <c r="WYY38" s="393"/>
      <c r="WYZ38" s="393"/>
      <c r="WZA38" s="393"/>
      <c r="WZB38" s="393"/>
      <c r="WZC38" s="393"/>
      <c r="WZD38" s="393"/>
      <c r="WZE38" s="393"/>
      <c r="WZF38" s="393"/>
      <c r="WZG38" s="393"/>
      <c r="WZH38" s="393"/>
      <c r="WZI38" s="393"/>
      <c r="WZJ38" s="393"/>
      <c r="WZK38" s="393"/>
      <c r="WZL38" s="393"/>
      <c r="WZM38" s="393"/>
      <c r="WZN38" s="393"/>
      <c r="WZO38" s="393"/>
      <c r="WZP38" s="393"/>
      <c r="WZQ38" s="393"/>
      <c r="WZR38" s="393"/>
      <c r="WZS38" s="393"/>
      <c r="WZT38" s="393"/>
      <c r="WZU38" s="393"/>
      <c r="WZV38" s="393"/>
      <c r="WZW38" s="393"/>
      <c r="WZX38" s="393"/>
      <c r="WZY38" s="393"/>
      <c r="WZZ38" s="393"/>
      <c r="XAA38" s="393"/>
      <c r="XAB38" s="393"/>
      <c r="XAC38" s="393"/>
      <c r="XAD38" s="393"/>
      <c r="XAE38" s="393"/>
      <c r="XAF38" s="393"/>
      <c r="XAG38" s="393"/>
      <c r="XAH38" s="393"/>
      <c r="XAI38" s="393"/>
      <c r="XAJ38" s="393"/>
      <c r="XAK38" s="393"/>
      <c r="XAL38" s="393"/>
      <c r="XAM38" s="393"/>
      <c r="XAN38" s="393"/>
      <c r="XAO38" s="393"/>
      <c r="XAP38" s="393"/>
      <c r="XAQ38" s="393"/>
      <c r="XAR38" s="393"/>
      <c r="XAS38" s="393"/>
      <c r="XAT38" s="393"/>
      <c r="XAU38" s="393"/>
      <c r="XAV38" s="393"/>
      <c r="XAW38" s="393"/>
      <c r="XAX38" s="393"/>
      <c r="XAY38" s="393"/>
      <c r="XAZ38" s="393"/>
      <c r="XBA38" s="393"/>
      <c r="XBB38" s="393"/>
      <c r="XBC38" s="393"/>
      <c r="XBD38" s="393"/>
      <c r="XBE38" s="393"/>
      <c r="XBF38" s="393"/>
      <c r="XBG38" s="393"/>
      <c r="XBH38" s="393"/>
      <c r="XBI38" s="393"/>
      <c r="XBJ38" s="393"/>
      <c r="XBK38" s="393"/>
      <c r="XBL38" s="393"/>
      <c r="XBM38" s="393"/>
      <c r="XBN38" s="393"/>
      <c r="XBO38" s="393"/>
      <c r="XBP38" s="393"/>
      <c r="XBQ38" s="393"/>
      <c r="XBR38" s="393"/>
      <c r="XBS38" s="393"/>
      <c r="XBT38" s="393"/>
      <c r="XBU38" s="393"/>
      <c r="XBV38" s="393"/>
      <c r="XBW38" s="393"/>
      <c r="XBX38" s="393"/>
      <c r="XBY38" s="393"/>
      <c r="XBZ38" s="393"/>
      <c r="XCA38" s="393"/>
      <c r="XCB38" s="393"/>
      <c r="XCC38" s="393"/>
      <c r="XCD38" s="393"/>
      <c r="XCE38" s="393"/>
      <c r="XCF38" s="393"/>
      <c r="XCG38" s="393"/>
      <c r="XCH38" s="393"/>
      <c r="XCI38" s="393"/>
      <c r="XCJ38" s="393"/>
      <c r="XCK38" s="393"/>
      <c r="XCL38" s="393"/>
      <c r="XCM38" s="393"/>
      <c r="XCN38" s="393"/>
      <c r="XCO38" s="393"/>
      <c r="XCP38" s="393"/>
      <c r="XCQ38" s="393"/>
      <c r="XCR38" s="393"/>
      <c r="XCS38" s="393"/>
      <c r="XCT38" s="393"/>
      <c r="XCU38" s="393"/>
      <c r="XCV38" s="393"/>
      <c r="XCW38" s="393"/>
      <c r="XCX38" s="393"/>
      <c r="XCY38" s="393"/>
      <c r="XCZ38" s="393"/>
      <c r="XDA38" s="393"/>
      <c r="XDB38" s="393"/>
      <c r="XDC38" s="393"/>
      <c r="XDD38" s="393"/>
      <c r="XDE38" s="393"/>
      <c r="XDF38" s="393"/>
      <c r="XDG38" s="393"/>
      <c r="XDH38" s="393"/>
      <c r="XDI38" s="393"/>
      <c r="XDJ38" s="393"/>
      <c r="XDK38" s="393"/>
      <c r="XDL38" s="393"/>
      <c r="XDM38" s="393"/>
      <c r="XDN38" s="393"/>
      <c r="XDO38" s="393"/>
      <c r="XDP38" s="393"/>
      <c r="XDQ38" s="393"/>
      <c r="XDR38" s="393"/>
      <c r="XDS38" s="393"/>
      <c r="XDT38" s="393"/>
      <c r="XDU38" s="393"/>
      <c r="XDV38" s="393"/>
      <c r="XDW38" s="393"/>
      <c r="XDX38" s="393"/>
      <c r="XDY38" s="393"/>
      <c r="XDZ38" s="393"/>
      <c r="XEA38" s="393"/>
      <c r="XEB38" s="393"/>
      <c r="XEC38" s="393"/>
      <c r="XED38" s="393"/>
      <c r="XEE38" s="393"/>
      <c r="XEF38" s="393"/>
      <c r="XEG38" s="393"/>
      <c r="XEH38" s="393"/>
      <c r="XEI38" s="393"/>
      <c r="XEJ38" s="393"/>
      <c r="XEK38" s="393"/>
      <c r="XEL38" s="393"/>
      <c r="XEM38" s="393"/>
      <c r="XEN38" s="393"/>
      <c r="XEO38" s="393"/>
      <c r="XEP38" s="393"/>
      <c r="XEQ38" s="393"/>
      <c r="XER38" s="393"/>
      <c r="XES38" s="393"/>
      <c r="XET38" s="393"/>
      <c r="XEU38" s="393"/>
      <c r="XEV38" s="393"/>
      <c r="XEW38" s="393"/>
      <c r="XEX38" s="393"/>
      <c r="XEY38" s="393"/>
      <c r="XEZ38" s="393"/>
      <c r="XFA38" s="393"/>
      <c r="XFB38" s="393"/>
      <c r="XFC38" s="393"/>
      <c r="XFD38" s="393"/>
    </row>
    <row r="39" spans="1:16384" s="90" customFormat="1">
      <c r="A39" s="162"/>
      <c r="B39" s="143"/>
      <c r="C39" s="143"/>
      <c r="D39" s="143"/>
      <c r="E39" s="143"/>
    </row>
    <row r="40" spans="1:16384" s="90" customFormat="1" ht="108" customHeight="1">
      <c r="A40" s="395" t="s">
        <v>36</v>
      </c>
      <c r="B40" s="395"/>
      <c r="C40" s="163"/>
      <c r="D40" s="143"/>
      <c r="E40" s="143"/>
    </row>
    <row r="41" spans="1:16384" s="90" customFormat="1" ht="78" customHeight="1">
      <c r="A41" s="410" t="s">
        <v>37</v>
      </c>
      <c r="B41" s="410"/>
      <c r="C41" s="164"/>
      <c r="D41" s="143"/>
      <c r="E41" s="143"/>
    </row>
    <row r="42" spans="1:16384" s="90" customFormat="1" ht="189.95" customHeight="1">
      <c r="A42" s="410" t="s">
        <v>38</v>
      </c>
      <c r="B42" s="410"/>
      <c r="C42" s="164"/>
      <c r="D42" s="411"/>
      <c r="E42" s="411"/>
      <c r="F42" s="411"/>
      <c r="G42" s="411"/>
      <c r="H42" s="411"/>
      <c r="I42" s="411"/>
      <c r="J42" s="411"/>
      <c r="K42" s="411"/>
      <c r="L42" s="411"/>
      <c r="M42" s="411"/>
      <c r="N42" s="411"/>
      <c r="O42" s="411"/>
      <c r="P42" s="411"/>
      <c r="Q42" s="411"/>
      <c r="R42" s="411"/>
      <c r="S42" s="411"/>
      <c r="T42" s="411"/>
      <c r="U42" s="411"/>
      <c r="V42" s="411"/>
      <c r="W42" s="411"/>
      <c r="X42" s="411"/>
      <c r="Y42" s="411"/>
      <c r="Z42" s="411"/>
      <c r="AA42" s="411"/>
      <c r="AB42" s="411"/>
      <c r="AC42" s="411"/>
      <c r="AD42" s="411"/>
      <c r="AE42" s="411"/>
      <c r="AF42" s="411"/>
      <c r="AG42" s="411"/>
      <c r="AH42" s="411"/>
      <c r="AI42" s="411"/>
      <c r="AJ42" s="411"/>
      <c r="AK42" s="411"/>
      <c r="AL42" s="411"/>
      <c r="AM42" s="411"/>
      <c r="AN42" s="411"/>
      <c r="AO42" s="411"/>
      <c r="AP42" s="411"/>
      <c r="AQ42" s="411"/>
      <c r="AR42" s="411"/>
      <c r="AS42" s="411"/>
      <c r="AT42" s="411"/>
      <c r="AU42" s="411"/>
      <c r="AV42" s="411"/>
      <c r="AW42" s="411"/>
      <c r="AX42" s="411"/>
      <c r="AY42" s="411"/>
      <c r="AZ42" s="411"/>
      <c r="BA42" s="411"/>
      <c r="BB42" s="411"/>
      <c r="BC42" s="411"/>
      <c r="BD42" s="411"/>
      <c r="BE42" s="411"/>
      <c r="BF42" s="411"/>
      <c r="BG42" s="411"/>
      <c r="BH42" s="411"/>
      <c r="BI42" s="411"/>
      <c r="BJ42" s="411"/>
      <c r="BK42" s="411"/>
      <c r="BL42" s="411"/>
      <c r="BM42" s="411"/>
      <c r="BN42" s="411"/>
      <c r="BO42" s="411"/>
      <c r="BP42" s="411"/>
      <c r="BQ42" s="411"/>
      <c r="BR42" s="411"/>
      <c r="BS42" s="411"/>
      <c r="BT42" s="411"/>
      <c r="BU42" s="411"/>
      <c r="BV42" s="411"/>
      <c r="BW42" s="411"/>
      <c r="BX42" s="411"/>
      <c r="BY42" s="411"/>
      <c r="BZ42" s="411"/>
      <c r="CA42" s="411"/>
      <c r="CB42" s="411"/>
      <c r="CC42" s="411"/>
      <c r="CD42" s="411"/>
      <c r="CE42" s="411"/>
      <c r="CF42" s="411"/>
      <c r="CG42" s="411"/>
      <c r="CH42" s="411"/>
      <c r="CI42" s="411"/>
      <c r="CJ42" s="411"/>
      <c r="CK42" s="411"/>
      <c r="CL42" s="411"/>
      <c r="CM42" s="411"/>
      <c r="CN42" s="411"/>
      <c r="CO42" s="411"/>
      <c r="CP42" s="411"/>
      <c r="CQ42" s="411"/>
      <c r="CR42" s="411"/>
      <c r="CS42" s="411"/>
      <c r="CT42" s="411"/>
      <c r="CU42" s="411"/>
      <c r="CV42" s="411"/>
      <c r="CW42" s="411"/>
      <c r="CX42" s="411"/>
      <c r="CY42" s="411"/>
      <c r="CZ42" s="411"/>
      <c r="DA42" s="411"/>
      <c r="DB42" s="411"/>
      <c r="DC42" s="411"/>
      <c r="DD42" s="411"/>
      <c r="DE42" s="411"/>
      <c r="DF42" s="411"/>
      <c r="DG42" s="411"/>
      <c r="DH42" s="411"/>
      <c r="DI42" s="411"/>
      <c r="DJ42" s="411"/>
      <c r="DK42" s="411"/>
      <c r="DL42" s="411"/>
      <c r="DM42" s="411"/>
      <c r="DN42" s="411"/>
      <c r="DO42" s="411"/>
      <c r="DP42" s="411"/>
      <c r="DQ42" s="411"/>
      <c r="DR42" s="411"/>
      <c r="DS42" s="411"/>
      <c r="DT42" s="411"/>
      <c r="DU42" s="411"/>
      <c r="DV42" s="411"/>
      <c r="DW42" s="411"/>
      <c r="DX42" s="411"/>
      <c r="DY42" s="411"/>
      <c r="DZ42" s="411"/>
      <c r="EA42" s="411"/>
      <c r="EB42" s="411"/>
      <c r="EC42" s="411"/>
      <c r="ED42" s="411"/>
      <c r="EE42" s="411"/>
      <c r="EF42" s="411"/>
      <c r="EG42" s="411"/>
      <c r="EH42" s="411"/>
      <c r="EI42" s="411"/>
      <c r="EJ42" s="411"/>
      <c r="EK42" s="411"/>
      <c r="EL42" s="411"/>
      <c r="EM42" s="411"/>
      <c r="EN42" s="411"/>
      <c r="EO42" s="411"/>
      <c r="EP42" s="411"/>
      <c r="EQ42" s="411"/>
      <c r="ER42" s="411"/>
      <c r="ES42" s="411"/>
      <c r="ET42" s="411"/>
      <c r="EU42" s="411"/>
      <c r="EV42" s="411"/>
      <c r="EW42" s="411"/>
      <c r="EX42" s="411"/>
      <c r="EY42" s="411"/>
      <c r="EZ42" s="411"/>
      <c r="FA42" s="411"/>
      <c r="FB42" s="411"/>
      <c r="FC42" s="411"/>
      <c r="FD42" s="411"/>
      <c r="FE42" s="411"/>
      <c r="FF42" s="411"/>
      <c r="FG42" s="411"/>
      <c r="FH42" s="411"/>
      <c r="FI42" s="411"/>
      <c r="FJ42" s="411"/>
      <c r="FK42" s="411"/>
      <c r="FL42" s="411"/>
      <c r="FM42" s="411"/>
      <c r="FN42" s="411"/>
      <c r="FO42" s="411"/>
      <c r="FP42" s="411"/>
      <c r="FQ42" s="411"/>
      <c r="FR42" s="411"/>
      <c r="FS42" s="411"/>
      <c r="FT42" s="411"/>
      <c r="FU42" s="411"/>
      <c r="FV42" s="411"/>
      <c r="FW42" s="411"/>
      <c r="FX42" s="411"/>
      <c r="FY42" s="411"/>
      <c r="FZ42" s="411"/>
      <c r="GA42" s="411"/>
      <c r="GB42" s="411"/>
      <c r="GC42" s="411"/>
      <c r="GD42" s="411"/>
      <c r="GE42" s="411"/>
      <c r="GF42" s="411"/>
      <c r="GG42" s="411"/>
      <c r="GH42" s="411"/>
      <c r="GI42" s="411"/>
      <c r="GJ42" s="411"/>
      <c r="GK42" s="411"/>
      <c r="GL42" s="411"/>
      <c r="GM42" s="411"/>
      <c r="GN42" s="411"/>
      <c r="GO42" s="411"/>
      <c r="GP42" s="411"/>
      <c r="GQ42" s="411"/>
      <c r="GR42" s="411"/>
      <c r="GS42" s="411"/>
      <c r="GT42" s="411"/>
      <c r="GU42" s="411"/>
      <c r="GV42" s="411"/>
      <c r="GW42" s="411"/>
      <c r="GX42" s="411"/>
      <c r="GY42" s="411"/>
      <c r="GZ42" s="411"/>
      <c r="HA42" s="411"/>
      <c r="HB42" s="411"/>
      <c r="HC42" s="411"/>
      <c r="HD42" s="411"/>
      <c r="HE42" s="411"/>
      <c r="HF42" s="411"/>
      <c r="HG42" s="411"/>
      <c r="HH42" s="411"/>
      <c r="HI42" s="411"/>
      <c r="HJ42" s="411"/>
      <c r="HK42" s="411"/>
      <c r="HL42" s="411"/>
      <c r="HM42" s="411"/>
      <c r="HN42" s="411"/>
      <c r="HO42" s="411"/>
      <c r="HP42" s="411"/>
      <c r="HQ42" s="411"/>
      <c r="HR42" s="411"/>
      <c r="HS42" s="411"/>
      <c r="HT42" s="411"/>
      <c r="HU42" s="411"/>
      <c r="HV42" s="411"/>
      <c r="HW42" s="411"/>
      <c r="HX42" s="411"/>
      <c r="HY42" s="411"/>
      <c r="HZ42" s="411"/>
      <c r="IA42" s="411"/>
      <c r="IB42" s="411"/>
      <c r="IC42" s="411"/>
      <c r="ID42" s="411"/>
      <c r="IE42" s="411"/>
      <c r="IF42" s="411"/>
      <c r="IG42" s="411"/>
      <c r="IH42" s="411"/>
      <c r="II42" s="411"/>
      <c r="IJ42" s="411"/>
      <c r="IK42" s="411"/>
      <c r="IL42" s="411"/>
      <c r="IM42" s="411"/>
      <c r="IN42" s="411"/>
      <c r="IO42" s="411"/>
      <c r="IP42" s="411"/>
      <c r="IQ42" s="411"/>
      <c r="IR42" s="411"/>
      <c r="IS42" s="411"/>
      <c r="IT42" s="411"/>
      <c r="IU42" s="411"/>
      <c r="IV42" s="411"/>
      <c r="IW42" s="411"/>
      <c r="IX42" s="411"/>
      <c r="IY42" s="411"/>
      <c r="IZ42" s="411"/>
      <c r="JA42" s="411"/>
      <c r="JB42" s="411"/>
      <c r="JC42" s="411"/>
      <c r="JD42" s="411"/>
      <c r="JE42" s="411"/>
      <c r="JF42" s="411"/>
      <c r="JG42" s="411"/>
      <c r="JH42" s="411"/>
      <c r="JI42" s="411"/>
      <c r="JJ42" s="411"/>
      <c r="JK42" s="411"/>
      <c r="JL42" s="411"/>
      <c r="JM42" s="411"/>
      <c r="JN42" s="411"/>
      <c r="JO42" s="411"/>
      <c r="JP42" s="411"/>
      <c r="JQ42" s="411"/>
      <c r="JR42" s="411"/>
      <c r="JS42" s="411"/>
      <c r="JT42" s="411"/>
      <c r="JU42" s="411"/>
      <c r="JV42" s="411"/>
      <c r="JW42" s="411"/>
      <c r="JX42" s="411"/>
      <c r="JY42" s="411"/>
      <c r="JZ42" s="411"/>
      <c r="KA42" s="411"/>
      <c r="KB42" s="411"/>
      <c r="KC42" s="411"/>
      <c r="KD42" s="411"/>
      <c r="KE42" s="411"/>
      <c r="KF42" s="411"/>
      <c r="KG42" s="411"/>
      <c r="KH42" s="411"/>
      <c r="KI42" s="411"/>
      <c r="KJ42" s="411"/>
      <c r="KK42" s="411"/>
      <c r="KL42" s="411"/>
      <c r="KM42" s="411"/>
      <c r="KN42" s="411"/>
      <c r="KO42" s="411"/>
      <c r="KP42" s="411"/>
      <c r="KQ42" s="411"/>
      <c r="KR42" s="411"/>
      <c r="KS42" s="411"/>
      <c r="KT42" s="411"/>
      <c r="KU42" s="411"/>
      <c r="KV42" s="411"/>
      <c r="KW42" s="411"/>
      <c r="KX42" s="411"/>
      <c r="KY42" s="411"/>
      <c r="KZ42" s="411"/>
      <c r="LA42" s="411"/>
      <c r="LB42" s="411"/>
      <c r="LC42" s="411"/>
      <c r="LD42" s="411"/>
      <c r="LE42" s="411"/>
      <c r="LF42" s="411"/>
      <c r="LG42" s="411"/>
      <c r="LH42" s="411"/>
      <c r="LI42" s="411"/>
      <c r="LJ42" s="411"/>
      <c r="LK42" s="411"/>
      <c r="LL42" s="411"/>
      <c r="LM42" s="411"/>
      <c r="LN42" s="411"/>
      <c r="LO42" s="411"/>
      <c r="LP42" s="411"/>
      <c r="LQ42" s="411"/>
      <c r="LR42" s="411"/>
      <c r="LS42" s="411"/>
      <c r="LT42" s="411"/>
      <c r="LU42" s="411"/>
      <c r="LV42" s="411"/>
      <c r="LW42" s="411"/>
      <c r="LX42" s="411"/>
      <c r="LY42" s="411"/>
      <c r="LZ42" s="411"/>
      <c r="MA42" s="411"/>
      <c r="MB42" s="411"/>
      <c r="MC42" s="411"/>
      <c r="MD42" s="411"/>
      <c r="ME42" s="411"/>
      <c r="MF42" s="411"/>
      <c r="MG42" s="411"/>
      <c r="MH42" s="411"/>
      <c r="MI42" s="411"/>
      <c r="MJ42" s="411"/>
      <c r="MK42" s="411"/>
      <c r="ML42" s="411"/>
      <c r="MM42" s="411"/>
      <c r="MN42" s="411"/>
      <c r="MO42" s="411"/>
      <c r="MP42" s="411"/>
      <c r="MQ42" s="411"/>
      <c r="MR42" s="411"/>
      <c r="MS42" s="411"/>
      <c r="MT42" s="411"/>
      <c r="MU42" s="411"/>
      <c r="MV42" s="411"/>
      <c r="MW42" s="411"/>
      <c r="MX42" s="411"/>
      <c r="MY42" s="411"/>
      <c r="MZ42" s="411"/>
      <c r="NA42" s="411"/>
      <c r="NB42" s="411"/>
      <c r="NC42" s="411"/>
      <c r="ND42" s="411"/>
      <c r="NE42" s="411"/>
      <c r="NF42" s="411"/>
      <c r="NG42" s="411"/>
      <c r="NH42" s="411"/>
      <c r="NI42" s="411"/>
      <c r="NJ42" s="411"/>
      <c r="NK42" s="411"/>
      <c r="NL42" s="411"/>
      <c r="NM42" s="411"/>
      <c r="NN42" s="411"/>
      <c r="NO42" s="411"/>
      <c r="NP42" s="411"/>
      <c r="NQ42" s="411"/>
      <c r="NR42" s="411"/>
      <c r="NS42" s="411"/>
      <c r="NT42" s="411"/>
      <c r="NU42" s="411"/>
      <c r="NV42" s="411"/>
      <c r="NW42" s="411"/>
      <c r="NX42" s="411"/>
      <c r="NY42" s="411"/>
      <c r="NZ42" s="411"/>
      <c r="OA42" s="411"/>
      <c r="OB42" s="411"/>
      <c r="OC42" s="411"/>
      <c r="OD42" s="411"/>
      <c r="OE42" s="411"/>
      <c r="OF42" s="411"/>
      <c r="OG42" s="411"/>
      <c r="OH42" s="411"/>
      <c r="OI42" s="411"/>
      <c r="OJ42" s="411"/>
      <c r="OK42" s="411"/>
      <c r="OL42" s="411"/>
      <c r="OM42" s="411"/>
      <c r="ON42" s="411"/>
      <c r="OO42" s="411"/>
      <c r="OP42" s="411"/>
      <c r="OQ42" s="411"/>
      <c r="OR42" s="411"/>
      <c r="OS42" s="411"/>
      <c r="OT42" s="411"/>
      <c r="OU42" s="411"/>
      <c r="OV42" s="411"/>
      <c r="OW42" s="411"/>
      <c r="OX42" s="411"/>
      <c r="OY42" s="411"/>
      <c r="OZ42" s="411"/>
      <c r="PA42" s="411"/>
      <c r="PB42" s="411"/>
      <c r="PC42" s="411"/>
      <c r="PD42" s="411"/>
      <c r="PE42" s="411"/>
      <c r="PF42" s="411"/>
      <c r="PG42" s="411"/>
      <c r="PH42" s="411"/>
      <c r="PI42" s="411"/>
      <c r="PJ42" s="411"/>
      <c r="PK42" s="411"/>
      <c r="PL42" s="411"/>
      <c r="PM42" s="411"/>
      <c r="PN42" s="411"/>
      <c r="PO42" s="411"/>
      <c r="PP42" s="411"/>
      <c r="PQ42" s="411"/>
      <c r="PR42" s="411"/>
      <c r="PS42" s="411"/>
      <c r="PT42" s="411"/>
      <c r="PU42" s="411"/>
      <c r="PV42" s="411"/>
      <c r="PW42" s="411"/>
      <c r="PX42" s="411"/>
      <c r="PY42" s="411"/>
      <c r="PZ42" s="411"/>
      <c r="QA42" s="411"/>
      <c r="QB42" s="411"/>
      <c r="QC42" s="411"/>
      <c r="QD42" s="411"/>
      <c r="QE42" s="411"/>
      <c r="QF42" s="411"/>
      <c r="QG42" s="411"/>
      <c r="QH42" s="411"/>
      <c r="QI42" s="411"/>
      <c r="QJ42" s="411"/>
      <c r="QK42" s="411"/>
      <c r="QL42" s="411"/>
      <c r="QM42" s="411"/>
      <c r="QN42" s="411"/>
      <c r="QO42" s="411"/>
      <c r="QP42" s="411"/>
      <c r="QQ42" s="411"/>
      <c r="QR42" s="411"/>
      <c r="QS42" s="411"/>
      <c r="QT42" s="411"/>
      <c r="QU42" s="411"/>
      <c r="QV42" s="411"/>
      <c r="QW42" s="411"/>
      <c r="QX42" s="411"/>
      <c r="QY42" s="411"/>
      <c r="QZ42" s="411"/>
      <c r="RA42" s="411"/>
      <c r="RB42" s="411"/>
      <c r="RC42" s="411"/>
      <c r="RD42" s="411"/>
      <c r="RE42" s="411"/>
      <c r="RF42" s="411"/>
      <c r="RG42" s="411"/>
      <c r="RH42" s="411"/>
      <c r="RI42" s="411"/>
      <c r="RJ42" s="411"/>
      <c r="RK42" s="411"/>
      <c r="RL42" s="411"/>
      <c r="RM42" s="411"/>
      <c r="RN42" s="411"/>
      <c r="RO42" s="411"/>
      <c r="RP42" s="411"/>
      <c r="RQ42" s="411"/>
      <c r="RR42" s="411"/>
      <c r="RS42" s="411"/>
      <c r="RT42" s="411"/>
      <c r="RU42" s="411"/>
      <c r="RV42" s="411"/>
      <c r="RW42" s="411"/>
      <c r="RX42" s="411"/>
      <c r="RY42" s="411"/>
      <c r="RZ42" s="411"/>
      <c r="SA42" s="411"/>
      <c r="SB42" s="411"/>
      <c r="SC42" s="411"/>
      <c r="SD42" s="411"/>
      <c r="SE42" s="411"/>
      <c r="SF42" s="411"/>
      <c r="SG42" s="411"/>
      <c r="SH42" s="411"/>
      <c r="SI42" s="411"/>
      <c r="SJ42" s="411"/>
      <c r="SK42" s="411"/>
      <c r="SL42" s="411"/>
      <c r="SM42" s="411"/>
      <c r="SN42" s="411"/>
      <c r="SO42" s="411"/>
      <c r="SP42" s="411"/>
      <c r="SQ42" s="411"/>
      <c r="SR42" s="411"/>
      <c r="SS42" s="411"/>
      <c r="ST42" s="411"/>
      <c r="SU42" s="411"/>
      <c r="SV42" s="411"/>
      <c r="SW42" s="411"/>
      <c r="SX42" s="411"/>
      <c r="SY42" s="411"/>
      <c r="SZ42" s="411"/>
      <c r="TA42" s="411"/>
      <c r="TB42" s="411"/>
      <c r="TC42" s="411"/>
      <c r="TD42" s="411"/>
      <c r="TE42" s="411"/>
      <c r="TF42" s="411"/>
      <c r="TG42" s="411"/>
      <c r="TH42" s="411"/>
      <c r="TI42" s="411"/>
      <c r="TJ42" s="411"/>
      <c r="TK42" s="411"/>
      <c r="TL42" s="411"/>
      <c r="TM42" s="411"/>
      <c r="TN42" s="411"/>
      <c r="TO42" s="411"/>
      <c r="TP42" s="411"/>
      <c r="TQ42" s="411"/>
      <c r="TR42" s="411"/>
      <c r="TS42" s="411"/>
      <c r="TT42" s="411"/>
      <c r="TU42" s="411"/>
      <c r="TV42" s="411"/>
      <c r="TW42" s="411"/>
      <c r="TX42" s="411"/>
      <c r="TY42" s="411"/>
      <c r="TZ42" s="411"/>
      <c r="UA42" s="411"/>
      <c r="UB42" s="411"/>
      <c r="UC42" s="411"/>
      <c r="UD42" s="411"/>
      <c r="UE42" s="411"/>
      <c r="UF42" s="411"/>
      <c r="UG42" s="411"/>
      <c r="UH42" s="411"/>
      <c r="UI42" s="411"/>
      <c r="UJ42" s="411"/>
      <c r="UK42" s="411"/>
      <c r="UL42" s="411"/>
      <c r="UM42" s="411"/>
      <c r="UN42" s="411"/>
      <c r="UO42" s="411"/>
      <c r="UP42" s="411"/>
      <c r="UQ42" s="411"/>
      <c r="UR42" s="411"/>
      <c r="US42" s="411"/>
      <c r="UT42" s="411"/>
      <c r="UU42" s="411"/>
      <c r="UV42" s="411"/>
      <c r="UW42" s="411"/>
      <c r="UX42" s="411"/>
      <c r="UY42" s="411"/>
      <c r="UZ42" s="411"/>
      <c r="VA42" s="411"/>
      <c r="VB42" s="411"/>
      <c r="VC42" s="411"/>
      <c r="VD42" s="411"/>
      <c r="VE42" s="411"/>
      <c r="VF42" s="411"/>
      <c r="VG42" s="411"/>
      <c r="VH42" s="411"/>
      <c r="VI42" s="411"/>
      <c r="VJ42" s="411"/>
      <c r="VK42" s="411"/>
      <c r="VL42" s="411"/>
      <c r="VM42" s="411"/>
      <c r="VN42" s="411"/>
      <c r="VO42" s="411"/>
      <c r="VP42" s="411"/>
      <c r="VQ42" s="411"/>
      <c r="VR42" s="411"/>
      <c r="VS42" s="411"/>
      <c r="VT42" s="411"/>
      <c r="VU42" s="411"/>
      <c r="VV42" s="411"/>
      <c r="VW42" s="411"/>
      <c r="VX42" s="411"/>
      <c r="VY42" s="411"/>
      <c r="VZ42" s="411"/>
      <c r="WA42" s="411"/>
      <c r="WB42" s="411"/>
      <c r="WC42" s="411"/>
      <c r="WD42" s="411"/>
      <c r="WE42" s="411"/>
      <c r="WF42" s="411"/>
      <c r="WG42" s="411"/>
      <c r="WH42" s="411"/>
      <c r="WI42" s="411"/>
      <c r="WJ42" s="411"/>
      <c r="WK42" s="411"/>
      <c r="WL42" s="411"/>
      <c r="WM42" s="411"/>
      <c r="WN42" s="411"/>
      <c r="WO42" s="411"/>
      <c r="WP42" s="411"/>
      <c r="WQ42" s="411"/>
      <c r="WR42" s="411"/>
      <c r="WS42" s="411"/>
      <c r="WT42" s="411"/>
      <c r="WU42" s="411"/>
      <c r="WV42" s="411"/>
      <c r="WW42" s="411"/>
      <c r="WX42" s="411"/>
      <c r="WY42" s="411"/>
      <c r="WZ42" s="411"/>
      <c r="XA42" s="411"/>
      <c r="XB42" s="411"/>
      <c r="XC42" s="411"/>
      <c r="XD42" s="411"/>
      <c r="XE42" s="411"/>
      <c r="XF42" s="411"/>
      <c r="XG42" s="411"/>
      <c r="XH42" s="411"/>
      <c r="XI42" s="411"/>
      <c r="XJ42" s="411"/>
      <c r="XK42" s="411"/>
      <c r="XL42" s="411"/>
      <c r="XM42" s="411"/>
      <c r="XN42" s="411"/>
      <c r="XO42" s="411"/>
      <c r="XP42" s="411"/>
      <c r="XQ42" s="411"/>
      <c r="XR42" s="411"/>
      <c r="XS42" s="411"/>
      <c r="XT42" s="411"/>
      <c r="XU42" s="411"/>
      <c r="XV42" s="411"/>
      <c r="XW42" s="411"/>
      <c r="XX42" s="411"/>
      <c r="XY42" s="411"/>
      <c r="XZ42" s="411"/>
      <c r="YA42" s="411"/>
      <c r="YB42" s="411"/>
      <c r="YC42" s="411"/>
      <c r="YD42" s="411"/>
      <c r="YE42" s="411"/>
      <c r="YF42" s="411"/>
      <c r="YG42" s="411"/>
      <c r="YH42" s="411"/>
      <c r="YI42" s="411"/>
      <c r="YJ42" s="411"/>
      <c r="YK42" s="411"/>
      <c r="YL42" s="411"/>
      <c r="YM42" s="411"/>
      <c r="YN42" s="411"/>
      <c r="YO42" s="411"/>
      <c r="YP42" s="411"/>
      <c r="YQ42" s="411"/>
      <c r="YR42" s="411"/>
      <c r="YS42" s="411"/>
      <c r="YT42" s="411"/>
      <c r="YU42" s="411"/>
      <c r="YV42" s="411"/>
      <c r="YW42" s="411"/>
      <c r="YX42" s="411"/>
      <c r="YY42" s="411"/>
      <c r="YZ42" s="411"/>
      <c r="ZA42" s="411"/>
      <c r="ZB42" s="411"/>
      <c r="ZC42" s="411"/>
      <c r="ZD42" s="411"/>
      <c r="ZE42" s="411"/>
      <c r="ZF42" s="411"/>
      <c r="ZG42" s="411"/>
      <c r="ZH42" s="411"/>
      <c r="ZI42" s="411"/>
      <c r="ZJ42" s="411"/>
      <c r="ZK42" s="411"/>
      <c r="ZL42" s="411"/>
      <c r="ZM42" s="411"/>
      <c r="ZN42" s="411"/>
      <c r="ZO42" s="411"/>
      <c r="ZP42" s="411"/>
      <c r="ZQ42" s="411"/>
      <c r="ZR42" s="411"/>
      <c r="ZS42" s="411"/>
      <c r="ZT42" s="411"/>
      <c r="ZU42" s="411"/>
      <c r="ZV42" s="411"/>
      <c r="ZW42" s="411"/>
      <c r="ZX42" s="411"/>
      <c r="ZY42" s="411"/>
      <c r="ZZ42" s="411"/>
      <c r="AAA42" s="411"/>
      <c r="AAB42" s="411"/>
      <c r="AAC42" s="411"/>
      <c r="AAD42" s="411"/>
      <c r="AAE42" s="411"/>
      <c r="AAF42" s="411"/>
      <c r="AAG42" s="411"/>
      <c r="AAH42" s="411"/>
      <c r="AAI42" s="411"/>
      <c r="AAJ42" s="411"/>
      <c r="AAK42" s="411"/>
      <c r="AAL42" s="411"/>
      <c r="AAM42" s="411"/>
      <c r="AAN42" s="411"/>
      <c r="AAO42" s="411"/>
      <c r="AAP42" s="411"/>
      <c r="AAQ42" s="411"/>
      <c r="AAR42" s="411"/>
      <c r="AAS42" s="411"/>
      <c r="AAT42" s="411"/>
      <c r="AAU42" s="411"/>
      <c r="AAV42" s="411"/>
      <c r="AAW42" s="411"/>
      <c r="AAX42" s="411"/>
      <c r="AAY42" s="411"/>
      <c r="AAZ42" s="411"/>
      <c r="ABA42" s="411"/>
      <c r="ABB42" s="411"/>
      <c r="ABC42" s="411"/>
      <c r="ABD42" s="411"/>
      <c r="ABE42" s="411"/>
      <c r="ABF42" s="411"/>
      <c r="ABG42" s="411"/>
      <c r="ABH42" s="411"/>
      <c r="ABI42" s="411"/>
      <c r="ABJ42" s="411"/>
      <c r="ABK42" s="411"/>
      <c r="ABL42" s="411"/>
      <c r="ABM42" s="411"/>
      <c r="ABN42" s="411"/>
      <c r="ABO42" s="411"/>
      <c r="ABP42" s="411"/>
      <c r="ABQ42" s="411"/>
      <c r="ABR42" s="411"/>
      <c r="ABS42" s="411"/>
      <c r="ABT42" s="411"/>
      <c r="ABU42" s="411"/>
      <c r="ABV42" s="411"/>
      <c r="ABW42" s="411"/>
      <c r="ABX42" s="411"/>
      <c r="ABY42" s="411"/>
      <c r="ABZ42" s="411"/>
      <c r="ACA42" s="411"/>
      <c r="ACB42" s="411"/>
      <c r="ACC42" s="411"/>
      <c r="ACD42" s="411"/>
      <c r="ACE42" s="411"/>
      <c r="ACF42" s="411"/>
      <c r="ACG42" s="411"/>
      <c r="ACH42" s="411"/>
      <c r="ACI42" s="411"/>
      <c r="ACJ42" s="411"/>
      <c r="ACK42" s="411"/>
      <c r="ACL42" s="411"/>
      <c r="ACM42" s="411"/>
      <c r="ACN42" s="411"/>
      <c r="ACO42" s="411"/>
      <c r="ACP42" s="411"/>
      <c r="ACQ42" s="411"/>
      <c r="ACR42" s="411"/>
      <c r="ACS42" s="411"/>
      <c r="ACT42" s="411"/>
      <c r="ACU42" s="411"/>
      <c r="ACV42" s="411"/>
      <c r="ACW42" s="411"/>
      <c r="ACX42" s="411"/>
      <c r="ACY42" s="411"/>
      <c r="ACZ42" s="411"/>
      <c r="ADA42" s="411"/>
      <c r="ADB42" s="411"/>
      <c r="ADC42" s="411"/>
      <c r="ADD42" s="411"/>
      <c r="ADE42" s="411"/>
      <c r="ADF42" s="411"/>
      <c r="ADG42" s="411"/>
      <c r="ADH42" s="411"/>
      <c r="ADI42" s="411"/>
      <c r="ADJ42" s="411"/>
      <c r="ADK42" s="411"/>
      <c r="ADL42" s="411"/>
      <c r="ADM42" s="411"/>
      <c r="ADN42" s="411"/>
      <c r="ADO42" s="411"/>
      <c r="ADP42" s="411"/>
      <c r="ADQ42" s="411"/>
      <c r="ADR42" s="411"/>
      <c r="ADS42" s="411"/>
      <c r="ADT42" s="411"/>
      <c r="ADU42" s="411"/>
      <c r="ADV42" s="411"/>
      <c r="ADW42" s="411"/>
      <c r="ADX42" s="411"/>
      <c r="ADY42" s="411"/>
      <c r="ADZ42" s="411"/>
      <c r="AEA42" s="411"/>
      <c r="AEB42" s="411"/>
      <c r="AEC42" s="411"/>
      <c r="AED42" s="411"/>
      <c r="AEE42" s="411"/>
      <c r="AEF42" s="411"/>
      <c r="AEG42" s="411"/>
      <c r="AEH42" s="411"/>
      <c r="AEI42" s="411"/>
      <c r="AEJ42" s="411"/>
      <c r="AEK42" s="411"/>
      <c r="AEL42" s="411"/>
      <c r="AEM42" s="411"/>
      <c r="AEN42" s="411"/>
      <c r="AEO42" s="411"/>
      <c r="AEP42" s="411"/>
      <c r="AEQ42" s="411"/>
      <c r="AER42" s="411"/>
      <c r="AES42" s="411"/>
      <c r="AET42" s="411"/>
      <c r="AEU42" s="411"/>
      <c r="AEV42" s="411"/>
      <c r="AEW42" s="411"/>
      <c r="AEX42" s="411"/>
      <c r="AEY42" s="411"/>
      <c r="AEZ42" s="411"/>
      <c r="AFA42" s="411"/>
      <c r="AFB42" s="411"/>
      <c r="AFC42" s="411"/>
      <c r="AFD42" s="411"/>
      <c r="AFE42" s="411"/>
      <c r="AFF42" s="411"/>
      <c r="AFG42" s="411"/>
      <c r="AFH42" s="411"/>
      <c r="AFI42" s="411"/>
      <c r="AFJ42" s="411"/>
      <c r="AFK42" s="411"/>
      <c r="AFL42" s="411"/>
      <c r="AFM42" s="411"/>
      <c r="AFN42" s="411"/>
      <c r="AFO42" s="411"/>
      <c r="AFP42" s="411"/>
      <c r="AFQ42" s="411"/>
      <c r="AFR42" s="411"/>
      <c r="AFS42" s="411"/>
      <c r="AFT42" s="411"/>
      <c r="AFU42" s="411"/>
      <c r="AFV42" s="411"/>
      <c r="AFW42" s="411"/>
      <c r="AFX42" s="411"/>
      <c r="AFY42" s="411"/>
      <c r="AFZ42" s="411"/>
      <c r="AGA42" s="411"/>
      <c r="AGB42" s="411"/>
      <c r="AGC42" s="411"/>
      <c r="AGD42" s="411"/>
      <c r="AGE42" s="411"/>
      <c r="AGF42" s="411"/>
      <c r="AGG42" s="411"/>
      <c r="AGH42" s="411"/>
      <c r="AGI42" s="411"/>
      <c r="AGJ42" s="411"/>
      <c r="AGK42" s="411"/>
      <c r="AGL42" s="411"/>
      <c r="AGM42" s="411"/>
      <c r="AGN42" s="411"/>
      <c r="AGO42" s="411"/>
      <c r="AGP42" s="411"/>
      <c r="AGQ42" s="411"/>
      <c r="AGR42" s="411"/>
      <c r="AGS42" s="411"/>
      <c r="AGT42" s="411"/>
      <c r="AGU42" s="411"/>
      <c r="AGV42" s="411"/>
      <c r="AGW42" s="411"/>
      <c r="AGX42" s="411"/>
      <c r="AGY42" s="411"/>
      <c r="AGZ42" s="411"/>
      <c r="AHA42" s="411"/>
      <c r="AHB42" s="411"/>
      <c r="AHC42" s="411"/>
      <c r="AHD42" s="411"/>
      <c r="AHE42" s="411"/>
      <c r="AHF42" s="411"/>
      <c r="AHG42" s="411"/>
      <c r="AHH42" s="411"/>
      <c r="AHI42" s="411"/>
      <c r="AHJ42" s="411"/>
      <c r="AHK42" s="411"/>
      <c r="AHL42" s="411"/>
      <c r="AHM42" s="411"/>
      <c r="AHN42" s="411"/>
      <c r="AHO42" s="411"/>
      <c r="AHP42" s="411"/>
      <c r="AHQ42" s="411"/>
      <c r="AHR42" s="411"/>
      <c r="AHS42" s="411"/>
      <c r="AHT42" s="411"/>
      <c r="AHU42" s="411"/>
      <c r="AHV42" s="411"/>
      <c r="AHW42" s="411"/>
      <c r="AHX42" s="411"/>
      <c r="AHY42" s="411"/>
      <c r="AHZ42" s="411"/>
      <c r="AIA42" s="411"/>
      <c r="AIB42" s="411"/>
      <c r="AIC42" s="411"/>
      <c r="AID42" s="411"/>
      <c r="AIE42" s="411"/>
      <c r="AIF42" s="411"/>
      <c r="AIG42" s="411"/>
      <c r="AIH42" s="411"/>
      <c r="AII42" s="411"/>
      <c r="AIJ42" s="411"/>
      <c r="AIK42" s="411"/>
      <c r="AIL42" s="411"/>
      <c r="AIM42" s="411"/>
      <c r="AIN42" s="411"/>
      <c r="AIO42" s="411"/>
      <c r="AIP42" s="411"/>
      <c r="AIQ42" s="411"/>
      <c r="AIR42" s="411"/>
      <c r="AIS42" s="411"/>
      <c r="AIT42" s="411"/>
      <c r="AIU42" s="411"/>
      <c r="AIV42" s="411"/>
      <c r="AIW42" s="411"/>
      <c r="AIX42" s="411"/>
      <c r="AIY42" s="411"/>
      <c r="AIZ42" s="411"/>
      <c r="AJA42" s="411"/>
      <c r="AJB42" s="411"/>
      <c r="AJC42" s="411"/>
      <c r="AJD42" s="411"/>
      <c r="AJE42" s="411"/>
      <c r="AJF42" s="411"/>
      <c r="AJG42" s="411"/>
      <c r="AJH42" s="411"/>
      <c r="AJI42" s="411"/>
      <c r="AJJ42" s="411"/>
      <c r="AJK42" s="411"/>
      <c r="AJL42" s="411"/>
      <c r="AJM42" s="411"/>
      <c r="AJN42" s="411"/>
      <c r="AJO42" s="411"/>
      <c r="AJP42" s="411"/>
      <c r="AJQ42" s="411"/>
      <c r="AJR42" s="411"/>
      <c r="AJS42" s="411"/>
      <c r="AJT42" s="411"/>
      <c r="AJU42" s="411"/>
      <c r="AJV42" s="411"/>
      <c r="AJW42" s="411"/>
      <c r="AJX42" s="411"/>
      <c r="AJY42" s="411"/>
      <c r="AJZ42" s="411"/>
      <c r="AKA42" s="411"/>
      <c r="AKB42" s="411"/>
      <c r="AKC42" s="411"/>
      <c r="AKD42" s="411"/>
      <c r="AKE42" s="411"/>
      <c r="AKF42" s="411"/>
      <c r="AKG42" s="411"/>
      <c r="AKH42" s="411"/>
      <c r="AKI42" s="411"/>
      <c r="AKJ42" s="411"/>
      <c r="AKK42" s="411"/>
      <c r="AKL42" s="411"/>
      <c r="AKM42" s="411"/>
      <c r="AKN42" s="411"/>
      <c r="AKO42" s="411"/>
      <c r="AKP42" s="411"/>
      <c r="AKQ42" s="411"/>
      <c r="AKR42" s="411"/>
      <c r="AKS42" s="411"/>
      <c r="AKT42" s="411"/>
      <c r="AKU42" s="411"/>
      <c r="AKV42" s="411"/>
      <c r="AKW42" s="411"/>
      <c r="AKX42" s="411"/>
      <c r="AKY42" s="411"/>
      <c r="AKZ42" s="411"/>
      <c r="ALA42" s="411"/>
      <c r="ALB42" s="411"/>
      <c r="ALC42" s="411"/>
      <c r="ALD42" s="411"/>
      <c r="ALE42" s="411"/>
      <c r="ALF42" s="411"/>
      <c r="ALG42" s="411"/>
      <c r="ALH42" s="411"/>
      <c r="ALI42" s="411"/>
      <c r="ALJ42" s="411"/>
      <c r="ALK42" s="411"/>
      <c r="ALL42" s="411"/>
      <c r="ALM42" s="411"/>
      <c r="ALN42" s="411"/>
      <c r="ALO42" s="411"/>
      <c r="ALP42" s="411"/>
      <c r="ALQ42" s="411"/>
      <c r="ALR42" s="411"/>
      <c r="ALS42" s="411"/>
      <c r="ALT42" s="411"/>
      <c r="ALU42" s="411"/>
      <c r="ALV42" s="411"/>
      <c r="ALW42" s="411"/>
      <c r="ALX42" s="411"/>
      <c r="ALY42" s="411"/>
      <c r="ALZ42" s="411"/>
      <c r="AMA42" s="411"/>
      <c r="AMB42" s="411"/>
      <c r="AMC42" s="411"/>
      <c r="AMD42" s="411"/>
      <c r="AME42" s="411"/>
      <c r="AMF42" s="411"/>
      <c r="AMG42" s="411"/>
      <c r="AMH42" s="411"/>
      <c r="AMI42" s="411"/>
      <c r="AMJ42" s="411"/>
      <c r="AMK42" s="411"/>
      <c r="AML42" s="411"/>
      <c r="AMM42" s="411"/>
      <c r="AMN42" s="411"/>
      <c r="AMO42" s="411"/>
      <c r="AMP42" s="411"/>
      <c r="AMQ42" s="411"/>
      <c r="AMR42" s="411"/>
      <c r="AMS42" s="411"/>
      <c r="AMT42" s="411"/>
      <c r="AMU42" s="411"/>
      <c r="AMV42" s="411"/>
      <c r="AMW42" s="411"/>
      <c r="AMX42" s="411"/>
      <c r="AMY42" s="411"/>
      <c r="AMZ42" s="411"/>
      <c r="ANA42" s="411"/>
      <c r="ANB42" s="411"/>
      <c r="ANC42" s="411"/>
      <c r="AND42" s="411"/>
      <c r="ANE42" s="411"/>
      <c r="ANF42" s="411"/>
      <c r="ANG42" s="411"/>
      <c r="ANH42" s="411"/>
      <c r="ANI42" s="411"/>
      <c r="ANJ42" s="411"/>
      <c r="ANK42" s="411"/>
      <c r="ANL42" s="411"/>
      <c r="ANM42" s="411"/>
      <c r="ANN42" s="411"/>
      <c r="ANO42" s="411"/>
      <c r="ANP42" s="411"/>
      <c r="ANQ42" s="411"/>
      <c r="ANR42" s="411"/>
      <c r="ANS42" s="411"/>
      <c r="ANT42" s="411"/>
      <c r="ANU42" s="411"/>
      <c r="ANV42" s="411"/>
      <c r="ANW42" s="411"/>
      <c r="ANX42" s="411"/>
      <c r="ANY42" s="411"/>
      <c r="ANZ42" s="411"/>
      <c r="AOA42" s="411"/>
      <c r="AOB42" s="411"/>
      <c r="AOC42" s="411"/>
      <c r="AOD42" s="411"/>
      <c r="AOE42" s="411"/>
      <c r="AOF42" s="411"/>
      <c r="AOG42" s="411"/>
      <c r="AOH42" s="411"/>
      <c r="AOI42" s="411"/>
      <c r="AOJ42" s="411"/>
      <c r="AOK42" s="411"/>
      <c r="AOL42" s="411"/>
      <c r="AOM42" s="411"/>
      <c r="AON42" s="411"/>
      <c r="AOO42" s="411"/>
      <c r="AOP42" s="411"/>
      <c r="AOQ42" s="411"/>
      <c r="AOR42" s="411"/>
      <c r="AOS42" s="411"/>
      <c r="AOT42" s="411"/>
      <c r="AOU42" s="411"/>
      <c r="AOV42" s="411"/>
      <c r="AOW42" s="411"/>
      <c r="AOX42" s="411"/>
      <c r="AOY42" s="411"/>
      <c r="AOZ42" s="411"/>
      <c r="APA42" s="411"/>
      <c r="APB42" s="411"/>
      <c r="APC42" s="411"/>
      <c r="APD42" s="411"/>
      <c r="APE42" s="411"/>
      <c r="APF42" s="411"/>
      <c r="APG42" s="411"/>
      <c r="APH42" s="411"/>
      <c r="API42" s="411"/>
      <c r="APJ42" s="411"/>
      <c r="APK42" s="411"/>
      <c r="APL42" s="411"/>
      <c r="APM42" s="411"/>
      <c r="APN42" s="411"/>
      <c r="APO42" s="411"/>
      <c r="APP42" s="411"/>
      <c r="APQ42" s="411"/>
      <c r="APR42" s="411"/>
      <c r="APS42" s="411"/>
      <c r="APT42" s="411"/>
      <c r="APU42" s="411"/>
      <c r="APV42" s="411"/>
      <c r="APW42" s="411"/>
      <c r="APX42" s="411"/>
      <c r="APY42" s="411"/>
      <c r="APZ42" s="411"/>
      <c r="AQA42" s="411"/>
      <c r="AQB42" s="411"/>
      <c r="AQC42" s="411"/>
      <c r="AQD42" s="411"/>
      <c r="AQE42" s="411"/>
      <c r="AQF42" s="411"/>
      <c r="AQG42" s="411"/>
      <c r="AQH42" s="411"/>
      <c r="AQI42" s="411"/>
      <c r="AQJ42" s="411"/>
      <c r="AQK42" s="411"/>
      <c r="AQL42" s="411"/>
      <c r="AQM42" s="411"/>
      <c r="AQN42" s="411"/>
      <c r="AQO42" s="411"/>
      <c r="AQP42" s="411"/>
      <c r="AQQ42" s="411"/>
      <c r="AQR42" s="411"/>
      <c r="AQS42" s="411"/>
      <c r="AQT42" s="411"/>
      <c r="AQU42" s="411"/>
      <c r="AQV42" s="411"/>
      <c r="AQW42" s="411"/>
      <c r="AQX42" s="411"/>
      <c r="AQY42" s="411"/>
      <c r="AQZ42" s="411"/>
      <c r="ARA42" s="411"/>
      <c r="ARB42" s="411"/>
      <c r="ARC42" s="411"/>
      <c r="ARD42" s="411"/>
      <c r="ARE42" s="411"/>
      <c r="ARF42" s="411"/>
      <c r="ARG42" s="411"/>
      <c r="ARH42" s="411"/>
      <c r="ARI42" s="411"/>
      <c r="ARJ42" s="411"/>
      <c r="ARK42" s="411"/>
      <c r="ARL42" s="411"/>
      <c r="ARM42" s="411"/>
      <c r="ARN42" s="411"/>
      <c r="ARO42" s="411"/>
      <c r="ARP42" s="411"/>
      <c r="ARQ42" s="411"/>
      <c r="ARR42" s="411"/>
      <c r="ARS42" s="411"/>
      <c r="ART42" s="411"/>
      <c r="ARU42" s="411"/>
      <c r="ARV42" s="411"/>
      <c r="ARW42" s="411"/>
      <c r="ARX42" s="411"/>
      <c r="ARY42" s="411"/>
      <c r="ARZ42" s="411"/>
      <c r="ASA42" s="411"/>
      <c r="ASB42" s="411"/>
      <c r="ASC42" s="411"/>
      <c r="ASD42" s="411"/>
      <c r="ASE42" s="411"/>
      <c r="ASF42" s="411"/>
      <c r="ASG42" s="411"/>
      <c r="ASH42" s="411"/>
      <c r="ASI42" s="411"/>
      <c r="ASJ42" s="411"/>
      <c r="ASK42" s="411"/>
      <c r="ASL42" s="411"/>
      <c r="ASM42" s="411"/>
      <c r="ASN42" s="411"/>
      <c r="ASO42" s="411"/>
      <c r="ASP42" s="411"/>
      <c r="ASQ42" s="411"/>
      <c r="ASR42" s="411"/>
      <c r="ASS42" s="411"/>
      <c r="AST42" s="411"/>
      <c r="ASU42" s="411"/>
      <c r="ASV42" s="411"/>
      <c r="ASW42" s="411"/>
      <c r="ASX42" s="411"/>
      <c r="ASY42" s="411"/>
      <c r="ASZ42" s="411"/>
      <c r="ATA42" s="411"/>
      <c r="ATB42" s="411"/>
      <c r="ATC42" s="411"/>
      <c r="ATD42" s="411"/>
      <c r="ATE42" s="411"/>
      <c r="ATF42" s="411"/>
      <c r="ATG42" s="411"/>
      <c r="ATH42" s="411"/>
      <c r="ATI42" s="411"/>
      <c r="ATJ42" s="411"/>
      <c r="ATK42" s="411"/>
      <c r="ATL42" s="411"/>
      <c r="ATM42" s="411"/>
      <c r="ATN42" s="411"/>
      <c r="ATO42" s="411"/>
      <c r="ATP42" s="411"/>
      <c r="ATQ42" s="411"/>
      <c r="ATR42" s="411"/>
      <c r="ATS42" s="411"/>
      <c r="ATT42" s="411"/>
      <c r="ATU42" s="411"/>
      <c r="ATV42" s="411"/>
      <c r="ATW42" s="411"/>
      <c r="ATX42" s="411"/>
      <c r="ATY42" s="411"/>
      <c r="ATZ42" s="411"/>
      <c r="AUA42" s="411"/>
      <c r="AUB42" s="411"/>
      <c r="AUC42" s="411"/>
      <c r="AUD42" s="411"/>
      <c r="AUE42" s="411"/>
      <c r="AUF42" s="411"/>
      <c r="AUG42" s="411"/>
      <c r="AUH42" s="411"/>
      <c r="AUI42" s="411"/>
      <c r="AUJ42" s="411"/>
      <c r="AUK42" s="411"/>
      <c r="AUL42" s="411"/>
      <c r="AUM42" s="411"/>
      <c r="AUN42" s="411"/>
      <c r="AUO42" s="411"/>
      <c r="AUP42" s="411"/>
      <c r="AUQ42" s="411"/>
      <c r="AUR42" s="411"/>
      <c r="AUS42" s="411"/>
      <c r="AUT42" s="411"/>
      <c r="AUU42" s="411"/>
      <c r="AUV42" s="411"/>
      <c r="AUW42" s="411"/>
      <c r="AUX42" s="411"/>
      <c r="AUY42" s="411"/>
      <c r="AUZ42" s="411"/>
      <c r="AVA42" s="411"/>
      <c r="AVB42" s="411"/>
      <c r="AVC42" s="411"/>
      <c r="AVD42" s="411"/>
      <c r="AVE42" s="411"/>
      <c r="AVF42" s="411"/>
      <c r="AVG42" s="411"/>
      <c r="AVH42" s="411"/>
      <c r="AVI42" s="411"/>
      <c r="AVJ42" s="411"/>
      <c r="AVK42" s="411"/>
      <c r="AVL42" s="411"/>
      <c r="AVM42" s="411"/>
      <c r="AVN42" s="411"/>
      <c r="AVO42" s="411"/>
      <c r="AVP42" s="411"/>
      <c r="AVQ42" s="411"/>
      <c r="AVR42" s="411"/>
      <c r="AVS42" s="411"/>
      <c r="AVT42" s="411"/>
      <c r="AVU42" s="411"/>
      <c r="AVV42" s="411"/>
      <c r="AVW42" s="411"/>
      <c r="AVX42" s="411"/>
      <c r="AVY42" s="411"/>
      <c r="AVZ42" s="411"/>
      <c r="AWA42" s="411"/>
      <c r="AWB42" s="411"/>
      <c r="AWC42" s="411"/>
      <c r="AWD42" s="411"/>
      <c r="AWE42" s="411"/>
      <c r="AWF42" s="411"/>
      <c r="AWG42" s="411"/>
      <c r="AWH42" s="411"/>
      <c r="AWI42" s="411"/>
      <c r="AWJ42" s="411"/>
      <c r="AWK42" s="411"/>
      <c r="AWL42" s="411"/>
      <c r="AWM42" s="411"/>
      <c r="AWN42" s="411"/>
      <c r="AWO42" s="411"/>
      <c r="AWP42" s="411"/>
      <c r="AWQ42" s="411"/>
      <c r="AWR42" s="411"/>
      <c r="AWS42" s="411"/>
      <c r="AWT42" s="411"/>
      <c r="AWU42" s="411"/>
      <c r="AWV42" s="411"/>
      <c r="AWW42" s="411"/>
      <c r="AWX42" s="411"/>
      <c r="AWY42" s="411"/>
      <c r="AWZ42" s="411"/>
      <c r="AXA42" s="411"/>
      <c r="AXB42" s="411"/>
      <c r="AXC42" s="411"/>
      <c r="AXD42" s="411"/>
      <c r="AXE42" s="411"/>
      <c r="AXF42" s="411"/>
      <c r="AXG42" s="411"/>
      <c r="AXH42" s="411"/>
      <c r="AXI42" s="411"/>
      <c r="AXJ42" s="411"/>
      <c r="AXK42" s="411"/>
      <c r="AXL42" s="411"/>
      <c r="AXM42" s="411"/>
      <c r="AXN42" s="411"/>
      <c r="AXO42" s="411"/>
      <c r="AXP42" s="411"/>
      <c r="AXQ42" s="411"/>
      <c r="AXR42" s="411"/>
      <c r="AXS42" s="411"/>
      <c r="AXT42" s="411"/>
      <c r="AXU42" s="411"/>
      <c r="AXV42" s="411"/>
      <c r="AXW42" s="411"/>
      <c r="AXX42" s="411"/>
      <c r="AXY42" s="411"/>
      <c r="AXZ42" s="411"/>
      <c r="AYA42" s="411"/>
      <c r="AYB42" s="411"/>
      <c r="AYC42" s="411"/>
      <c r="AYD42" s="411"/>
      <c r="AYE42" s="411"/>
      <c r="AYF42" s="411"/>
      <c r="AYG42" s="411"/>
      <c r="AYH42" s="411"/>
      <c r="AYI42" s="411"/>
      <c r="AYJ42" s="411"/>
      <c r="AYK42" s="411"/>
      <c r="AYL42" s="411"/>
      <c r="AYM42" s="411"/>
      <c r="AYN42" s="411"/>
      <c r="AYO42" s="411"/>
      <c r="AYP42" s="411"/>
      <c r="AYQ42" s="411"/>
      <c r="AYR42" s="411"/>
      <c r="AYS42" s="411"/>
      <c r="AYT42" s="411"/>
      <c r="AYU42" s="411"/>
      <c r="AYV42" s="411"/>
      <c r="AYW42" s="411"/>
      <c r="AYX42" s="411"/>
      <c r="AYY42" s="411"/>
      <c r="AYZ42" s="411"/>
      <c r="AZA42" s="411"/>
      <c r="AZB42" s="411"/>
      <c r="AZC42" s="411"/>
      <c r="AZD42" s="411"/>
      <c r="AZE42" s="411"/>
      <c r="AZF42" s="411"/>
      <c r="AZG42" s="411"/>
      <c r="AZH42" s="411"/>
      <c r="AZI42" s="411"/>
      <c r="AZJ42" s="411"/>
      <c r="AZK42" s="411"/>
      <c r="AZL42" s="411"/>
      <c r="AZM42" s="411"/>
      <c r="AZN42" s="411"/>
      <c r="AZO42" s="411"/>
      <c r="AZP42" s="411"/>
      <c r="AZQ42" s="411"/>
      <c r="AZR42" s="411"/>
      <c r="AZS42" s="411"/>
      <c r="AZT42" s="411"/>
      <c r="AZU42" s="411"/>
      <c r="AZV42" s="411"/>
      <c r="AZW42" s="411"/>
      <c r="AZX42" s="411"/>
      <c r="AZY42" s="411"/>
      <c r="AZZ42" s="411"/>
      <c r="BAA42" s="411"/>
      <c r="BAB42" s="411"/>
      <c r="BAC42" s="411"/>
      <c r="BAD42" s="411"/>
      <c r="BAE42" s="411"/>
      <c r="BAF42" s="411"/>
      <c r="BAG42" s="411"/>
      <c r="BAH42" s="411"/>
      <c r="BAI42" s="411"/>
      <c r="BAJ42" s="411"/>
      <c r="BAK42" s="411"/>
      <c r="BAL42" s="411"/>
      <c r="BAM42" s="411"/>
      <c r="BAN42" s="411"/>
      <c r="BAO42" s="411"/>
      <c r="BAP42" s="411"/>
      <c r="BAQ42" s="411"/>
      <c r="BAR42" s="411"/>
      <c r="BAS42" s="411"/>
      <c r="BAT42" s="411"/>
      <c r="BAU42" s="411"/>
      <c r="BAV42" s="411"/>
      <c r="BAW42" s="411"/>
      <c r="BAX42" s="411"/>
      <c r="BAY42" s="411"/>
      <c r="BAZ42" s="411"/>
      <c r="BBA42" s="411"/>
      <c r="BBB42" s="411"/>
      <c r="BBC42" s="411"/>
      <c r="BBD42" s="411"/>
      <c r="BBE42" s="411"/>
      <c r="BBF42" s="411"/>
      <c r="BBG42" s="411"/>
      <c r="BBH42" s="411"/>
      <c r="BBI42" s="411"/>
      <c r="BBJ42" s="411"/>
      <c r="BBK42" s="411"/>
      <c r="BBL42" s="411"/>
      <c r="BBM42" s="411"/>
      <c r="BBN42" s="411"/>
      <c r="BBO42" s="411"/>
      <c r="BBP42" s="411"/>
      <c r="BBQ42" s="411"/>
      <c r="BBR42" s="411"/>
      <c r="BBS42" s="411"/>
      <c r="BBT42" s="411"/>
      <c r="BBU42" s="411"/>
      <c r="BBV42" s="411"/>
      <c r="BBW42" s="411"/>
      <c r="BBX42" s="411"/>
      <c r="BBY42" s="411"/>
      <c r="BBZ42" s="411"/>
      <c r="BCA42" s="411"/>
      <c r="BCB42" s="411"/>
      <c r="BCC42" s="411"/>
      <c r="BCD42" s="411"/>
      <c r="BCE42" s="411"/>
      <c r="BCF42" s="411"/>
      <c r="BCG42" s="411"/>
      <c r="BCH42" s="411"/>
      <c r="BCI42" s="411"/>
      <c r="BCJ42" s="411"/>
      <c r="BCK42" s="411"/>
      <c r="BCL42" s="411"/>
      <c r="BCM42" s="411"/>
      <c r="BCN42" s="411"/>
      <c r="BCO42" s="411"/>
      <c r="BCP42" s="411"/>
      <c r="BCQ42" s="411"/>
      <c r="BCR42" s="411"/>
      <c r="BCS42" s="411"/>
      <c r="BCT42" s="411"/>
      <c r="BCU42" s="411"/>
      <c r="BCV42" s="411"/>
      <c r="BCW42" s="411"/>
      <c r="BCX42" s="411"/>
      <c r="BCY42" s="411"/>
      <c r="BCZ42" s="411"/>
      <c r="BDA42" s="411"/>
      <c r="BDB42" s="411"/>
      <c r="BDC42" s="411"/>
      <c r="BDD42" s="411"/>
      <c r="BDE42" s="411"/>
      <c r="BDF42" s="411"/>
      <c r="BDG42" s="411"/>
      <c r="BDH42" s="411"/>
      <c r="BDI42" s="411"/>
      <c r="BDJ42" s="411"/>
      <c r="BDK42" s="411"/>
      <c r="BDL42" s="411"/>
      <c r="BDM42" s="411"/>
      <c r="BDN42" s="411"/>
      <c r="BDO42" s="411"/>
      <c r="BDP42" s="411"/>
      <c r="BDQ42" s="411"/>
      <c r="BDR42" s="411"/>
      <c r="BDS42" s="411"/>
      <c r="BDT42" s="411"/>
      <c r="BDU42" s="411"/>
      <c r="BDV42" s="411"/>
      <c r="BDW42" s="411"/>
      <c r="BDX42" s="411"/>
      <c r="BDY42" s="411"/>
      <c r="BDZ42" s="411"/>
      <c r="BEA42" s="411"/>
      <c r="BEB42" s="411"/>
      <c r="BEC42" s="411"/>
      <c r="BED42" s="411"/>
      <c r="BEE42" s="411"/>
      <c r="BEF42" s="411"/>
      <c r="BEG42" s="411"/>
      <c r="BEH42" s="411"/>
      <c r="BEI42" s="411"/>
      <c r="BEJ42" s="411"/>
      <c r="BEK42" s="411"/>
      <c r="BEL42" s="411"/>
      <c r="BEM42" s="411"/>
      <c r="BEN42" s="411"/>
      <c r="BEO42" s="411"/>
      <c r="BEP42" s="411"/>
      <c r="BEQ42" s="411"/>
      <c r="BER42" s="411"/>
      <c r="BES42" s="411"/>
      <c r="BET42" s="411"/>
      <c r="BEU42" s="411"/>
      <c r="BEV42" s="411"/>
      <c r="BEW42" s="411"/>
      <c r="BEX42" s="411"/>
      <c r="BEY42" s="411"/>
      <c r="BEZ42" s="411"/>
      <c r="BFA42" s="411"/>
      <c r="BFB42" s="411"/>
      <c r="BFC42" s="411"/>
      <c r="BFD42" s="411"/>
      <c r="BFE42" s="411"/>
      <c r="BFF42" s="411"/>
      <c r="BFG42" s="411"/>
      <c r="BFH42" s="411"/>
      <c r="BFI42" s="411"/>
      <c r="BFJ42" s="411"/>
      <c r="BFK42" s="411"/>
      <c r="BFL42" s="411"/>
      <c r="BFM42" s="411"/>
      <c r="BFN42" s="411"/>
      <c r="BFO42" s="411"/>
      <c r="BFP42" s="411"/>
      <c r="BFQ42" s="411"/>
      <c r="BFR42" s="411"/>
      <c r="BFS42" s="411"/>
      <c r="BFT42" s="411"/>
      <c r="BFU42" s="411"/>
      <c r="BFV42" s="411"/>
      <c r="BFW42" s="411"/>
      <c r="BFX42" s="411"/>
      <c r="BFY42" s="411"/>
      <c r="BFZ42" s="411"/>
      <c r="BGA42" s="411"/>
      <c r="BGB42" s="411"/>
      <c r="BGC42" s="411"/>
      <c r="BGD42" s="411"/>
      <c r="BGE42" s="411"/>
      <c r="BGF42" s="411"/>
      <c r="BGG42" s="411"/>
      <c r="BGH42" s="411"/>
      <c r="BGI42" s="411"/>
      <c r="BGJ42" s="411"/>
      <c r="BGK42" s="411"/>
      <c r="BGL42" s="411"/>
      <c r="BGM42" s="411"/>
      <c r="BGN42" s="411"/>
      <c r="BGO42" s="411"/>
      <c r="BGP42" s="411"/>
      <c r="BGQ42" s="411"/>
      <c r="BGR42" s="411"/>
      <c r="BGS42" s="411"/>
      <c r="BGT42" s="411"/>
      <c r="BGU42" s="411"/>
      <c r="BGV42" s="411"/>
      <c r="BGW42" s="411"/>
      <c r="BGX42" s="411"/>
      <c r="BGY42" s="411"/>
      <c r="BGZ42" s="411"/>
      <c r="BHA42" s="411"/>
      <c r="BHB42" s="411"/>
      <c r="BHC42" s="411"/>
      <c r="BHD42" s="411"/>
      <c r="BHE42" s="411"/>
      <c r="BHF42" s="411"/>
      <c r="BHG42" s="411"/>
      <c r="BHH42" s="411"/>
      <c r="BHI42" s="411"/>
      <c r="BHJ42" s="411"/>
      <c r="BHK42" s="411"/>
      <c r="BHL42" s="411"/>
      <c r="BHM42" s="411"/>
      <c r="BHN42" s="411"/>
      <c r="BHO42" s="411"/>
      <c r="BHP42" s="411"/>
      <c r="BHQ42" s="411"/>
      <c r="BHR42" s="411"/>
      <c r="BHS42" s="411"/>
      <c r="BHT42" s="411"/>
      <c r="BHU42" s="411"/>
      <c r="BHV42" s="411"/>
      <c r="BHW42" s="411"/>
      <c r="BHX42" s="411"/>
      <c r="BHY42" s="411"/>
      <c r="BHZ42" s="411"/>
      <c r="BIA42" s="411"/>
      <c r="BIB42" s="411"/>
      <c r="BIC42" s="411"/>
      <c r="BID42" s="411"/>
      <c r="BIE42" s="411"/>
      <c r="BIF42" s="411"/>
      <c r="BIG42" s="411"/>
      <c r="BIH42" s="411"/>
      <c r="BII42" s="411"/>
      <c r="BIJ42" s="411"/>
      <c r="BIK42" s="411"/>
      <c r="BIL42" s="411"/>
      <c r="BIM42" s="411"/>
      <c r="BIN42" s="411"/>
      <c r="BIO42" s="411"/>
      <c r="BIP42" s="411"/>
      <c r="BIQ42" s="411"/>
      <c r="BIR42" s="411"/>
      <c r="BIS42" s="411"/>
      <c r="BIT42" s="411"/>
      <c r="BIU42" s="411"/>
      <c r="BIV42" s="411"/>
      <c r="BIW42" s="411"/>
      <c r="BIX42" s="411"/>
      <c r="BIY42" s="411"/>
      <c r="BIZ42" s="411"/>
      <c r="BJA42" s="411"/>
      <c r="BJB42" s="411"/>
      <c r="BJC42" s="411"/>
      <c r="BJD42" s="411"/>
      <c r="BJE42" s="411"/>
      <c r="BJF42" s="411"/>
      <c r="BJG42" s="411"/>
      <c r="BJH42" s="411"/>
      <c r="BJI42" s="411"/>
      <c r="BJJ42" s="411"/>
      <c r="BJK42" s="411"/>
      <c r="BJL42" s="411"/>
      <c r="BJM42" s="411"/>
      <c r="BJN42" s="411"/>
      <c r="BJO42" s="411"/>
      <c r="BJP42" s="411"/>
      <c r="BJQ42" s="411"/>
      <c r="BJR42" s="411"/>
      <c r="BJS42" s="411"/>
      <c r="BJT42" s="411"/>
      <c r="BJU42" s="411"/>
      <c r="BJV42" s="411"/>
      <c r="BJW42" s="411"/>
      <c r="BJX42" s="411"/>
      <c r="BJY42" s="411"/>
      <c r="BJZ42" s="411"/>
      <c r="BKA42" s="411"/>
      <c r="BKB42" s="411"/>
      <c r="BKC42" s="411"/>
      <c r="BKD42" s="411"/>
      <c r="BKE42" s="411"/>
      <c r="BKF42" s="411"/>
      <c r="BKG42" s="411"/>
      <c r="BKH42" s="411"/>
      <c r="BKI42" s="411"/>
      <c r="BKJ42" s="411"/>
      <c r="BKK42" s="411"/>
      <c r="BKL42" s="411"/>
      <c r="BKM42" s="411"/>
      <c r="BKN42" s="411"/>
      <c r="BKO42" s="411"/>
      <c r="BKP42" s="411"/>
      <c r="BKQ42" s="411"/>
      <c r="BKR42" s="411"/>
      <c r="BKS42" s="411"/>
      <c r="BKT42" s="411"/>
      <c r="BKU42" s="411"/>
      <c r="BKV42" s="411"/>
      <c r="BKW42" s="411"/>
      <c r="BKX42" s="411"/>
      <c r="BKY42" s="411"/>
      <c r="BKZ42" s="411"/>
      <c r="BLA42" s="411"/>
      <c r="BLB42" s="411"/>
      <c r="BLC42" s="411"/>
      <c r="BLD42" s="411"/>
      <c r="BLE42" s="411"/>
      <c r="BLF42" s="411"/>
      <c r="BLG42" s="411"/>
      <c r="BLH42" s="411"/>
      <c r="BLI42" s="411"/>
      <c r="BLJ42" s="411"/>
      <c r="BLK42" s="411"/>
      <c r="BLL42" s="411"/>
      <c r="BLM42" s="411"/>
      <c r="BLN42" s="411"/>
      <c r="BLO42" s="411"/>
      <c r="BLP42" s="411"/>
      <c r="BLQ42" s="411"/>
      <c r="BLR42" s="411"/>
      <c r="BLS42" s="411"/>
      <c r="BLT42" s="411"/>
      <c r="BLU42" s="411"/>
      <c r="BLV42" s="411"/>
      <c r="BLW42" s="411"/>
      <c r="BLX42" s="411"/>
      <c r="BLY42" s="411"/>
      <c r="BLZ42" s="411"/>
      <c r="BMA42" s="411"/>
      <c r="BMB42" s="411"/>
      <c r="BMC42" s="411"/>
      <c r="BMD42" s="411"/>
      <c r="BME42" s="411"/>
      <c r="BMF42" s="411"/>
      <c r="BMG42" s="411"/>
      <c r="BMH42" s="411"/>
      <c r="BMI42" s="411"/>
      <c r="BMJ42" s="411"/>
      <c r="BMK42" s="411"/>
      <c r="BML42" s="411"/>
      <c r="BMM42" s="411"/>
      <c r="BMN42" s="411"/>
      <c r="BMO42" s="411"/>
      <c r="BMP42" s="411"/>
      <c r="BMQ42" s="411"/>
      <c r="BMR42" s="411"/>
      <c r="BMS42" s="411"/>
      <c r="BMT42" s="411"/>
      <c r="BMU42" s="411"/>
      <c r="BMV42" s="411"/>
      <c r="BMW42" s="411"/>
      <c r="BMX42" s="411"/>
      <c r="BMY42" s="411"/>
      <c r="BMZ42" s="411"/>
      <c r="BNA42" s="411"/>
      <c r="BNB42" s="411"/>
      <c r="BNC42" s="411"/>
      <c r="BND42" s="411"/>
      <c r="BNE42" s="411"/>
      <c r="BNF42" s="411"/>
      <c r="BNG42" s="411"/>
      <c r="BNH42" s="411"/>
      <c r="BNI42" s="411"/>
      <c r="BNJ42" s="411"/>
      <c r="BNK42" s="411"/>
      <c r="BNL42" s="411"/>
      <c r="BNM42" s="411"/>
      <c r="BNN42" s="411"/>
      <c r="BNO42" s="411"/>
      <c r="BNP42" s="411"/>
      <c r="BNQ42" s="411"/>
      <c r="BNR42" s="411"/>
      <c r="BNS42" s="411"/>
      <c r="BNT42" s="411"/>
      <c r="BNU42" s="411"/>
      <c r="BNV42" s="411"/>
      <c r="BNW42" s="411"/>
      <c r="BNX42" s="411"/>
      <c r="BNY42" s="411"/>
      <c r="BNZ42" s="411"/>
      <c r="BOA42" s="411"/>
      <c r="BOB42" s="411"/>
      <c r="BOC42" s="411"/>
      <c r="BOD42" s="411"/>
      <c r="BOE42" s="411"/>
      <c r="BOF42" s="411"/>
      <c r="BOG42" s="411"/>
      <c r="BOH42" s="411"/>
      <c r="BOI42" s="411"/>
      <c r="BOJ42" s="411"/>
      <c r="BOK42" s="411"/>
      <c r="BOL42" s="411"/>
      <c r="BOM42" s="411"/>
      <c r="BON42" s="411"/>
      <c r="BOO42" s="411"/>
      <c r="BOP42" s="411"/>
      <c r="BOQ42" s="411"/>
      <c r="BOR42" s="411"/>
      <c r="BOS42" s="411"/>
      <c r="BOT42" s="411"/>
      <c r="BOU42" s="411"/>
      <c r="BOV42" s="411"/>
      <c r="BOW42" s="411"/>
      <c r="BOX42" s="411"/>
      <c r="BOY42" s="411"/>
      <c r="BOZ42" s="411"/>
      <c r="BPA42" s="411"/>
      <c r="BPB42" s="411"/>
      <c r="BPC42" s="411"/>
      <c r="BPD42" s="411"/>
      <c r="BPE42" s="411"/>
      <c r="BPF42" s="411"/>
      <c r="BPG42" s="411"/>
      <c r="BPH42" s="411"/>
      <c r="BPI42" s="411"/>
      <c r="BPJ42" s="411"/>
      <c r="BPK42" s="411"/>
      <c r="BPL42" s="411"/>
      <c r="BPM42" s="411"/>
      <c r="BPN42" s="411"/>
      <c r="BPO42" s="411"/>
      <c r="BPP42" s="411"/>
      <c r="BPQ42" s="411"/>
      <c r="BPR42" s="411"/>
      <c r="BPS42" s="411"/>
      <c r="BPT42" s="411"/>
      <c r="BPU42" s="411"/>
      <c r="BPV42" s="411"/>
      <c r="BPW42" s="411"/>
      <c r="BPX42" s="411"/>
      <c r="BPY42" s="411"/>
      <c r="BPZ42" s="411"/>
      <c r="BQA42" s="411"/>
      <c r="BQB42" s="411"/>
      <c r="BQC42" s="411"/>
      <c r="BQD42" s="411"/>
      <c r="BQE42" s="411"/>
      <c r="BQF42" s="411"/>
      <c r="BQG42" s="411"/>
      <c r="BQH42" s="411"/>
      <c r="BQI42" s="411"/>
      <c r="BQJ42" s="411"/>
      <c r="BQK42" s="411"/>
      <c r="BQL42" s="411"/>
      <c r="BQM42" s="411"/>
      <c r="BQN42" s="411"/>
      <c r="BQO42" s="411"/>
      <c r="BQP42" s="411"/>
      <c r="BQQ42" s="411"/>
      <c r="BQR42" s="411"/>
      <c r="BQS42" s="411"/>
      <c r="BQT42" s="411"/>
      <c r="BQU42" s="411"/>
      <c r="BQV42" s="411"/>
      <c r="BQW42" s="411"/>
      <c r="BQX42" s="411"/>
      <c r="BQY42" s="411"/>
      <c r="BQZ42" s="411"/>
      <c r="BRA42" s="411"/>
      <c r="BRB42" s="411"/>
      <c r="BRC42" s="411"/>
      <c r="BRD42" s="411"/>
      <c r="BRE42" s="411"/>
      <c r="BRF42" s="411"/>
      <c r="BRG42" s="411"/>
      <c r="BRH42" s="411"/>
      <c r="BRI42" s="411"/>
      <c r="BRJ42" s="411"/>
      <c r="BRK42" s="411"/>
      <c r="BRL42" s="411"/>
      <c r="BRM42" s="411"/>
      <c r="BRN42" s="411"/>
      <c r="BRO42" s="411"/>
      <c r="BRP42" s="411"/>
      <c r="BRQ42" s="411"/>
      <c r="BRR42" s="411"/>
      <c r="BRS42" s="411"/>
      <c r="BRT42" s="411"/>
      <c r="BRU42" s="411"/>
      <c r="BRV42" s="411"/>
      <c r="BRW42" s="411"/>
      <c r="BRX42" s="411"/>
      <c r="BRY42" s="411"/>
      <c r="BRZ42" s="411"/>
      <c r="BSA42" s="411"/>
      <c r="BSB42" s="411"/>
      <c r="BSC42" s="411"/>
      <c r="BSD42" s="411"/>
      <c r="BSE42" s="411"/>
      <c r="BSF42" s="411"/>
      <c r="BSG42" s="411"/>
      <c r="BSH42" s="411"/>
      <c r="BSI42" s="411"/>
      <c r="BSJ42" s="411"/>
      <c r="BSK42" s="411"/>
      <c r="BSL42" s="411"/>
      <c r="BSM42" s="411"/>
      <c r="BSN42" s="411"/>
      <c r="BSO42" s="411"/>
      <c r="BSP42" s="411"/>
      <c r="BSQ42" s="411"/>
      <c r="BSR42" s="411"/>
      <c r="BSS42" s="411"/>
      <c r="BST42" s="411"/>
      <c r="BSU42" s="411"/>
      <c r="BSV42" s="411"/>
      <c r="BSW42" s="411"/>
      <c r="BSX42" s="411"/>
      <c r="BSY42" s="411"/>
      <c r="BSZ42" s="411"/>
      <c r="BTA42" s="411"/>
      <c r="BTB42" s="411"/>
      <c r="BTC42" s="411"/>
      <c r="BTD42" s="411"/>
      <c r="BTE42" s="411"/>
      <c r="BTF42" s="411"/>
      <c r="BTG42" s="411"/>
      <c r="BTH42" s="411"/>
      <c r="BTI42" s="411"/>
      <c r="BTJ42" s="411"/>
      <c r="BTK42" s="411"/>
      <c r="BTL42" s="411"/>
      <c r="BTM42" s="411"/>
      <c r="BTN42" s="411"/>
      <c r="BTO42" s="411"/>
      <c r="BTP42" s="411"/>
      <c r="BTQ42" s="411"/>
      <c r="BTR42" s="411"/>
      <c r="BTS42" s="411"/>
      <c r="BTT42" s="411"/>
      <c r="BTU42" s="411"/>
      <c r="BTV42" s="411"/>
      <c r="BTW42" s="411"/>
      <c r="BTX42" s="411"/>
      <c r="BTY42" s="411"/>
      <c r="BTZ42" s="411"/>
      <c r="BUA42" s="411"/>
      <c r="BUB42" s="411"/>
      <c r="BUC42" s="411"/>
      <c r="BUD42" s="411"/>
      <c r="BUE42" s="411"/>
      <c r="BUF42" s="411"/>
      <c r="BUG42" s="411"/>
      <c r="BUH42" s="411"/>
      <c r="BUI42" s="411"/>
      <c r="BUJ42" s="411"/>
      <c r="BUK42" s="411"/>
      <c r="BUL42" s="411"/>
      <c r="BUM42" s="411"/>
      <c r="BUN42" s="411"/>
      <c r="BUO42" s="411"/>
      <c r="BUP42" s="411"/>
      <c r="BUQ42" s="411"/>
      <c r="BUR42" s="411"/>
      <c r="BUS42" s="411"/>
      <c r="BUT42" s="411"/>
      <c r="BUU42" s="411"/>
      <c r="BUV42" s="411"/>
      <c r="BUW42" s="411"/>
      <c r="BUX42" s="411"/>
      <c r="BUY42" s="411"/>
      <c r="BUZ42" s="411"/>
      <c r="BVA42" s="411"/>
      <c r="BVB42" s="411"/>
      <c r="BVC42" s="411"/>
      <c r="BVD42" s="411"/>
      <c r="BVE42" s="411"/>
      <c r="BVF42" s="411"/>
      <c r="BVG42" s="411"/>
      <c r="BVH42" s="411"/>
      <c r="BVI42" s="411"/>
      <c r="BVJ42" s="411"/>
      <c r="BVK42" s="411"/>
      <c r="BVL42" s="411"/>
      <c r="BVM42" s="411"/>
      <c r="BVN42" s="411"/>
      <c r="BVO42" s="411"/>
      <c r="BVP42" s="411"/>
      <c r="BVQ42" s="411"/>
      <c r="BVR42" s="411"/>
      <c r="BVS42" s="411"/>
      <c r="BVT42" s="411"/>
      <c r="BVU42" s="411"/>
      <c r="BVV42" s="411"/>
      <c r="BVW42" s="411"/>
      <c r="BVX42" s="411"/>
      <c r="BVY42" s="411"/>
      <c r="BVZ42" s="411"/>
      <c r="BWA42" s="411"/>
      <c r="BWB42" s="411"/>
      <c r="BWC42" s="411"/>
      <c r="BWD42" s="411"/>
      <c r="BWE42" s="411"/>
      <c r="BWF42" s="411"/>
      <c r="BWG42" s="411"/>
      <c r="BWH42" s="411"/>
      <c r="BWI42" s="411"/>
      <c r="BWJ42" s="411"/>
      <c r="BWK42" s="411"/>
      <c r="BWL42" s="411"/>
      <c r="BWM42" s="411"/>
      <c r="BWN42" s="411"/>
      <c r="BWO42" s="411"/>
      <c r="BWP42" s="411"/>
      <c r="BWQ42" s="411"/>
      <c r="BWR42" s="411"/>
      <c r="BWS42" s="411"/>
      <c r="BWT42" s="411"/>
      <c r="BWU42" s="411"/>
      <c r="BWV42" s="411"/>
      <c r="BWW42" s="411"/>
      <c r="BWX42" s="411"/>
      <c r="BWY42" s="411"/>
      <c r="BWZ42" s="411"/>
      <c r="BXA42" s="411"/>
      <c r="BXB42" s="411"/>
      <c r="BXC42" s="411"/>
      <c r="BXD42" s="411"/>
      <c r="BXE42" s="411"/>
      <c r="BXF42" s="411"/>
      <c r="BXG42" s="411"/>
      <c r="BXH42" s="411"/>
      <c r="BXI42" s="411"/>
      <c r="BXJ42" s="411"/>
      <c r="BXK42" s="411"/>
      <c r="BXL42" s="411"/>
      <c r="BXM42" s="411"/>
      <c r="BXN42" s="411"/>
      <c r="BXO42" s="411"/>
      <c r="BXP42" s="411"/>
      <c r="BXQ42" s="411"/>
      <c r="BXR42" s="411"/>
      <c r="BXS42" s="411"/>
      <c r="BXT42" s="411"/>
      <c r="BXU42" s="411"/>
      <c r="BXV42" s="411"/>
      <c r="BXW42" s="411"/>
      <c r="BXX42" s="411"/>
      <c r="BXY42" s="411"/>
      <c r="BXZ42" s="411"/>
      <c r="BYA42" s="411"/>
      <c r="BYB42" s="411"/>
      <c r="BYC42" s="411"/>
      <c r="BYD42" s="411"/>
      <c r="BYE42" s="411"/>
      <c r="BYF42" s="411"/>
      <c r="BYG42" s="411"/>
      <c r="BYH42" s="411"/>
      <c r="BYI42" s="411"/>
      <c r="BYJ42" s="411"/>
      <c r="BYK42" s="411"/>
      <c r="BYL42" s="411"/>
      <c r="BYM42" s="411"/>
      <c r="BYN42" s="411"/>
      <c r="BYO42" s="411"/>
      <c r="BYP42" s="411"/>
      <c r="BYQ42" s="411"/>
      <c r="BYR42" s="411"/>
      <c r="BYS42" s="411"/>
      <c r="BYT42" s="411"/>
      <c r="BYU42" s="411"/>
      <c r="BYV42" s="411"/>
      <c r="BYW42" s="411"/>
      <c r="BYX42" s="411"/>
      <c r="BYY42" s="411"/>
      <c r="BYZ42" s="411"/>
      <c r="BZA42" s="411"/>
      <c r="BZB42" s="411"/>
      <c r="BZC42" s="411"/>
      <c r="BZD42" s="411"/>
      <c r="BZE42" s="411"/>
      <c r="BZF42" s="411"/>
      <c r="BZG42" s="411"/>
      <c r="BZH42" s="411"/>
      <c r="BZI42" s="411"/>
      <c r="BZJ42" s="411"/>
      <c r="BZK42" s="411"/>
      <c r="BZL42" s="411"/>
      <c r="BZM42" s="411"/>
      <c r="BZN42" s="411"/>
      <c r="BZO42" s="411"/>
      <c r="BZP42" s="411"/>
      <c r="BZQ42" s="411"/>
      <c r="BZR42" s="411"/>
      <c r="BZS42" s="411"/>
      <c r="BZT42" s="411"/>
      <c r="BZU42" s="411"/>
      <c r="BZV42" s="411"/>
      <c r="BZW42" s="411"/>
      <c r="BZX42" s="411"/>
      <c r="BZY42" s="411"/>
      <c r="BZZ42" s="411"/>
      <c r="CAA42" s="411"/>
      <c r="CAB42" s="411"/>
      <c r="CAC42" s="411"/>
      <c r="CAD42" s="411"/>
      <c r="CAE42" s="411"/>
      <c r="CAF42" s="411"/>
      <c r="CAG42" s="411"/>
      <c r="CAH42" s="411"/>
      <c r="CAI42" s="411"/>
      <c r="CAJ42" s="411"/>
      <c r="CAK42" s="411"/>
      <c r="CAL42" s="411"/>
      <c r="CAM42" s="411"/>
      <c r="CAN42" s="411"/>
      <c r="CAO42" s="411"/>
      <c r="CAP42" s="411"/>
      <c r="CAQ42" s="411"/>
      <c r="CAR42" s="411"/>
      <c r="CAS42" s="411"/>
      <c r="CAT42" s="411"/>
      <c r="CAU42" s="411"/>
      <c r="CAV42" s="411"/>
      <c r="CAW42" s="411"/>
      <c r="CAX42" s="411"/>
      <c r="CAY42" s="411"/>
      <c r="CAZ42" s="411"/>
      <c r="CBA42" s="411"/>
      <c r="CBB42" s="411"/>
      <c r="CBC42" s="411"/>
      <c r="CBD42" s="411"/>
      <c r="CBE42" s="411"/>
      <c r="CBF42" s="411"/>
      <c r="CBG42" s="411"/>
      <c r="CBH42" s="411"/>
      <c r="CBI42" s="411"/>
      <c r="CBJ42" s="411"/>
      <c r="CBK42" s="411"/>
      <c r="CBL42" s="411"/>
      <c r="CBM42" s="411"/>
      <c r="CBN42" s="411"/>
      <c r="CBO42" s="411"/>
      <c r="CBP42" s="411"/>
      <c r="CBQ42" s="411"/>
      <c r="CBR42" s="411"/>
      <c r="CBS42" s="411"/>
      <c r="CBT42" s="411"/>
      <c r="CBU42" s="411"/>
      <c r="CBV42" s="411"/>
      <c r="CBW42" s="411"/>
      <c r="CBX42" s="411"/>
      <c r="CBY42" s="411"/>
      <c r="CBZ42" s="411"/>
      <c r="CCA42" s="411"/>
      <c r="CCB42" s="411"/>
      <c r="CCC42" s="411"/>
      <c r="CCD42" s="411"/>
      <c r="CCE42" s="411"/>
      <c r="CCF42" s="411"/>
      <c r="CCG42" s="411"/>
      <c r="CCH42" s="411"/>
      <c r="CCI42" s="411"/>
      <c r="CCJ42" s="411"/>
      <c r="CCK42" s="411"/>
      <c r="CCL42" s="411"/>
      <c r="CCM42" s="411"/>
      <c r="CCN42" s="411"/>
      <c r="CCO42" s="411"/>
      <c r="CCP42" s="411"/>
      <c r="CCQ42" s="411"/>
      <c r="CCR42" s="411"/>
      <c r="CCS42" s="411"/>
      <c r="CCT42" s="411"/>
      <c r="CCU42" s="411"/>
      <c r="CCV42" s="411"/>
      <c r="CCW42" s="411"/>
      <c r="CCX42" s="411"/>
      <c r="CCY42" s="411"/>
      <c r="CCZ42" s="411"/>
      <c r="CDA42" s="411"/>
      <c r="CDB42" s="411"/>
      <c r="CDC42" s="411"/>
      <c r="CDD42" s="411"/>
      <c r="CDE42" s="411"/>
      <c r="CDF42" s="411"/>
      <c r="CDG42" s="411"/>
      <c r="CDH42" s="411"/>
      <c r="CDI42" s="411"/>
      <c r="CDJ42" s="411"/>
      <c r="CDK42" s="411"/>
      <c r="CDL42" s="411"/>
      <c r="CDM42" s="411"/>
      <c r="CDN42" s="411"/>
      <c r="CDO42" s="411"/>
      <c r="CDP42" s="411"/>
      <c r="CDQ42" s="411"/>
      <c r="CDR42" s="411"/>
      <c r="CDS42" s="411"/>
      <c r="CDT42" s="411"/>
      <c r="CDU42" s="411"/>
      <c r="CDV42" s="411"/>
      <c r="CDW42" s="411"/>
      <c r="CDX42" s="411"/>
      <c r="CDY42" s="411"/>
      <c r="CDZ42" s="411"/>
      <c r="CEA42" s="411"/>
      <c r="CEB42" s="411"/>
      <c r="CEC42" s="411"/>
      <c r="CED42" s="411"/>
      <c r="CEE42" s="411"/>
      <c r="CEF42" s="411"/>
      <c r="CEG42" s="411"/>
      <c r="CEH42" s="411"/>
      <c r="CEI42" s="411"/>
      <c r="CEJ42" s="411"/>
      <c r="CEK42" s="411"/>
      <c r="CEL42" s="411"/>
      <c r="CEM42" s="411"/>
      <c r="CEN42" s="411"/>
      <c r="CEO42" s="411"/>
      <c r="CEP42" s="411"/>
      <c r="CEQ42" s="411"/>
      <c r="CER42" s="411"/>
      <c r="CES42" s="411"/>
      <c r="CET42" s="411"/>
      <c r="CEU42" s="411"/>
      <c r="CEV42" s="411"/>
      <c r="CEW42" s="411"/>
      <c r="CEX42" s="411"/>
      <c r="CEY42" s="411"/>
      <c r="CEZ42" s="411"/>
      <c r="CFA42" s="411"/>
      <c r="CFB42" s="411"/>
      <c r="CFC42" s="411"/>
      <c r="CFD42" s="411"/>
      <c r="CFE42" s="411"/>
      <c r="CFF42" s="411"/>
      <c r="CFG42" s="411"/>
      <c r="CFH42" s="411"/>
      <c r="CFI42" s="411"/>
      <c r="CFJ42" s="411"/>
      <c r="CFK42" s="411"/>
      <c r="CFL42" s="411"/>
      <c r="CFM42" s="411"/>
      <c r="CFN42" s="411"/>
      <c r="CFO42" s="411"/>
      <c r="CFP42" s="411"/>
      <c r="CFQ42" s="411"/>
      <c r="CFR42" s="411"/>
      <c r="CFS42" s="411"/>
      <c r="CFT42" s="411"/>
      <c r="CFU42" s="411"/>
      <c r="CFV42" s="411"/>
      <c r="CFW42" s="411"/>
      <c r="CFX42" s="411"/>
      <c r="CFY42" s="411"/>
      <c r="CFZ42" s="411"/>
      <c r="CGA42" s="411"/>
      <c r="CGB42" s="411"/>
      <c r="CGC42" s="411"/>
      <c r="CGD42" s="411"/>
      <c r="CGE42" s="411"/>
      <c r="CGF42" s="411"/>
      <c r="CGG42" s="411"/>
      <c r="CGH42" s="411"/>
      <c r="CGI42" s="411"/>
      <c r="CGJ42" s="411"/>
      <c r="CGK42" s="411"/>
      <c r="CGL42" s="411"/>
      <c r="CGM42" s="411"/>
      <c r="CGN42" s="411"/>
      <c r="CGO42" s="411"/>
      <c r="CGP42" s="411"/>
      <c r="CGQ42" s="411"/>
      <c r="CGR42" s="411"/>
      <c r="CGS42" s="411"/>
      <c r="CGT42" s="411"/>
      <c r="CGU42" s="411"/>
      <c r="CGV42" s="411"/>
      <c r="CGW42" s="411"/>
      <c r="CGX42" s="411"/>
      <c r="CGY42" s="411"/>
      <c r="CGZ42" s="411"/>
      <c r="CHA42" s="411"/>
      <c r="CHB42" s="411"/>
      <c r="CHC42" s="411"/>
      <c r="CHD42" s="411"/>
      <c r="CHE42" s="411"/>
      <c r="CHF42" s="411"/>
      <c r="CHG42" s="411"/>
      <c r="CHH42" s="411"/>
      <c r="CHI42" s="411"/>
      <c r="CHJ42" s="411"/>
      <c r="CHK42" s="411"/>
      <c r="CHL42" s="411"/>
      <c r="CHM42" s="411"/>
      <c r="CHN42" s="411"/>
      <c r="CHO42" s="411"/>
      <c r="CHP42" s="411"/>
      <c r="CHQ42" s="411"/>
      <c r="CHR42" s="411"/>
      <c r="CHS42" s="411"/>
      <c r="CHT42" s="411"/>
      <c r="CHU42" s="411"/>
      <c r="CHV42" s="411"/>
      <c r="CHW42" s="411"/>
      <c r="CHX42" s="411"/>
      <c r="CHY42" s="411"/>
      <c r="CHZ42" s="411"/>
      <c r="CIA42" s="411"/>
      <c r="CIB42" s="411"/>
      <c r="CIC42" s="411"/>
      <c r="CID42" s="411"/>
      <c r="CIE42" s="411"/>
      <c r="CIF42" s="411"/>
      <c r="CIG42" s="411"/>
      <c r="CIH42" s="411"/>
      <c r="CII42" s="411"/>
      <c r="CIJ42" s="411"/>
      <c r="CIK42" s="411"/>
      <c r="CIL42" s="411"/>
      <c r="CIM42" s="411"/>
      <c r="CIN42" s="411"/>
      <c r="CIO42" s="411"/>
      <c r="CIP42" s="411"/>
      <c r="CIQ42" s="411"/>
      <c r="CIR42" s="411"/>
      <c r="CIS42" s="411"/>
      <c r="CIT42" s="411"/>
      <c r="CIU42" s="411"/>
      <c r="CIV42" s="411"/>
      <c r="CIW42" s="411"/>
      <c r="CIX42" s="411"/>
      <c r="CIY42" s="411"/>
      <c r="CIZ42" s="411"/>
      <c r="CJA42" s="411"/>
      <c r="CJB42" s="411"/>
      <c r="CJC42" s="411"/>
      <c r="CJD42" s="411"/>
      <c r="CJE42" s="411"/>
      <c r="CJF42" s="411"/>
      <c r="CJG42" s="411"/>
      <c r="CJH42" s="411"/>
      <c r="CJI42" s="411"/>
      <c r="CJJ42" s="411"/>
      <c r="CJK42" s="411"/>
      <c r="CJL42" s="411"/>
      <c r="CJM42" s="411"/>
      <c r="CJN42" s="411"/>
      <c r="CJO42" s="411"/>
      <c r="CJP42" s="411"/>
      <c r="CJQ42" s="411"/>
      <c r="CJR42" s="411"/>
      <c r="CJS42" s="411"/>
      <c r="CJT42" s="411"/>
      <c r="CJU42" s="411"/>
      <c r="CJV42" s="411"/>
      <c r="CJW42" s="411"/>
      <c r="CJX42" s="411"/>
      <c r="CJY42" s="411"/>
      <c r="CJZ42" s="411"/>
      <c r="CKA42" s="411"/>
      <c r="CKB42" s="411"/>
      <c r="CKC42" s="411"/>
      <c r="CKD42" s="411"/>
      <c r="CKE42" s="411"/>
      <c r="CKF42" s="411"/>
      <c r="CKG42" s="411"/>
      <c r="CKH42" s="411"/>
      <c r="CKI42" s="411"/>
      <c r="CKJ42" s="411"/>
      <c r="CKK42" s="411"/>
      <c r="CKL42" s="411"/>
      <c r="CKM42" s="411"/>
      <c r="CKN42" s="411"/>
      <c r="CKO42" s="411"/>
      <c r="CKP42" s="411"/>
      <c r="CKQ42" s="411"/>
      <c r="CKR42" s="411"/>
      <c r="CKS42" s="411"/>
      <c r="CKT42" s="411"/>
      <c r="CKU42" s="411"/>
      <c r="CKV42" s="411"/>
      <c r="CKW42" s="411"/>
      <c r="CKX42" s="411"/>
      <c r="CKY42" s="411"/>
      <c r="CKZ42" s="411"/>
      <c r="CLA42" s="411"/>
      <c r="CLB42" s="411"/>
      <c r="CLC42" s="411"/>
      <c r="CLD42" s="411"/>
      <c r="CLE42" s="411"/>
      <c r="CLF42" s="411"/>
      <c r="CLG42" s="411"/>
      <c r="CLH42" s="411"/>
      <c r="CLI42" s="411"/>
      <c r="CLJ42" s="411"/>
      <c r="CLK42" s="411"/>
      <c r="CLL42" s="411"/>
      <c r="CLM42" s="411"/>
      <c r="CLN42" s="411"/>
      <c r="CLO42" s="411"/>
      <c r="CLP42" s="411"/>
      <c r="CLQ42" s="411"/>
      <c r="CLR42" s="411"/>
      <c r="CLS42" s="411"/>
      <c r="CLT42" s="411"/>
      <c r="CLU42" s="411"/>
      <c r="CLV42" s="411"/>
      <c r="CLW42" s="411"/>
      <c r="CLX42" s="411"/>
      <c r="CLY42" s="411"/>
      <c r="CLZ42" s="411"/>
      <c r="CMA42" s="411"/>
      <c r="CMB42" s="411"/>
      <c r="CMC42" s="411"/>
      <c r="CMD42" s="411"/>
      <c r="CME42" s="411"/>
      <c r="CMF42" s="411"/>
      <c r="CMG42" s="411"/>
      <c r="CMH42" s="411"/>
      <c r="CMI42" s="411"/>
      <c r="CMJ42" s="411"/>
      <c r="CMK42" s="411"/>
      <c r="CML42" s="411"/>
      <c r="CMM42" s="411"/>
      <c r="CMN42" s="411"/>
      <c r="CMO42" s="411"/>
      <c r="CMP42" s="411"/>
      <c r="CMQ42" s="411"/>
      <c r="CMR42" s="411"/>
      <c r="CMS42" s="411"/>
      <c r="CMT42" s="411"/>
      <c r="CMU42" s="411"/>
      <c r="CMV42" s="411"/>
      <c r="CMW42" s="411"/>
      <c r="CMX42" s="411"/>
      <c r="CMY42" s="411"/>
      <c r="CMZ42" s="411"/>
      <c r="CNA42" s="411"/>
      <c r="CNB42" s="411"/>
      <c r="CNC42" s="411"/>
      <c r="CND42" s="411"/>
      <c r="CNE42" s="411"/>
      <c r="CNF42" s="411"/>
      <c r="CNG42" s="411"/>
      <c r="CNH42" s="411"/>
      <c r="CNI42" s="411"/>
      <c r="CNJ42" s="411"/>
      <c r="CNK42" s="411"/>
      <c r="CNL42" s="411"/>
      <c r="CNM42" s="411"/>
      <c r="CNN42" s="411"/>
      <c r="CNO42" s="411"/>
      <c r="CNP42" s="411"/>
      <c r="CNQ42" s="411"/>
      <c r="CNR42" s="411"/>
      <c r="CNS42" s="411"/>
      <c r="CNT42" s="411"/>
      <c r="CNU42" s="411"/>
      <c r="CNV42" s="411"/>
      <c r="CNW42" s="411"/>
      <c r="CNX42" s="411"/>
      <c r="CNY42" s="411"/>
      <c r="CNZ42" s="411"/>
      <c r="COA42" s="411"/>
      <c r="COB42" s="411"/>
      <c r="COC42" s="411"/>
      <c r="COD42" s="411"/>
      <c r="COE42" s="411"/>
      <c r="COF42" s="411"/>
      <c r="COG42" s="411"/>
      <c r="COH42" s="411"/>
      <c r="COI42" s="411"/>
      <c r="COJ42" s="411"/>
      <c r="COK42" s="411"/>
      <c r="COL42" s="411"/>
      <c r="COM42" s="411"/>
      <c r="CON42" s="411"/>
      <c r="COO42" s="411"/>
      <c r="COP42" s="411"/>
      <c r="COQ42" s="411"/>
      <c r="COR42" s="411"/>
      <c r="COS42" s="411"/>
      <c r="COT42" s="411"/>
      <c r="COU42" s="411"/>
      <c r="COV42" s="411"/>
      <c r="COW42" s="411"/>
      <c r="COX42" s="411"/>
      <c r="COY42" s="411"/>
      <c r="COZ42" s="411"/>
      <c r="CPA42" s="411"/>
      <c r="CPB42" s="411"/>
      <c r="CPC42" s="411"/>
      <c r="CPD42" s="411"/>
      <c r="CPE42" s="411"/>
      <c r="CPF42" s="411"/>
      <c r="CPG42" s="411"/>
      <c r="CPH42" s="411"/>
      <c r="CPI42" s="411"/>
      <c r="CPJ42" s="411"/>
      <c r="CPK42" s="411"/>
      <c r="CPL42" s="411"/>
      <c r="CPM42" s="411"/>
      <c r="CPN42" s="411"/>
      <c r="CPO42" s="411"/>
      <c r="CPP42" s="411"/>
      <c r="CPQ42" s="411"/>
      <c r="CPR42" s="411"/>
      <c r="CPS42" s="411"/>
      <c r="CPT42" s="411"/>
      <c r="CPU42" s="411"/>
      <c r="CPV42" s="411"/>
      <c r="CPW42" s="411"/>
      <c r="CPX42" s="411"/>
      <c r="CPY42" s="411"/>
      <c r="CPZ42" s="411"/>
      <c r="CQA42" s="411"/>
      <c r="CQB42" s="411"/>
      <c r="CQC42" s="411"/>
      <c r="CQD42" s="411"/>
      <c r="CQE42" s="411"/>
      <c r="CQF42" s="411"/>
      <c r="CQG42" s="411"/>
      <c r="CQH42" s="411"/>
      <c r="CQI42" s="411"/>
      <c r="CQJ42" s="411"/>
      <c r="CQK42" s="411"/>
      <c r="CQL42" s="411"/>
      <c r="CQM42" s="411"/>
      <c r="CQN42" s="411"/>
      <c r="CQO42" s="411"/>
      <c r="CQP42" s="411"/>
      <c r="CQQ42" s="411"/>
      <c r="CQR42" s="411"/>
      <c r="CQS42" s="411"/>
      <c r="CQT42" s="411"/>
      <c r="CQU42" s="411"/>
      <c r="CQV42" s="411"/>
      <c r="CQW42" s="411"/>
      <c r="CQX42" s="411"/>
      <c r="CQY42" s="411"/>
      <c r="CQZ42" s="411"/>
      <c r="CRA42" s="411"/>
      <c r="CRB42" s="411"/>
      <c r="CRC42" s="411"/>
      <c r="CRD42" s="411"/>
      <c r="CRE42" s="411"/>
      <c r="CRF42" s="411"/>
      <c r="CRG42" s="411"/>
      <c r="CRH42" s="411"/>
      <c r="CRI42" s="411"/>
      <c r="CRJ42" s="411"/>
      <c r="CRK42" s="411"/>
      <c r="CRL42" s="411"/>
      <c r="CRM42" s="411"/>
      <c r="CRN42" s="411"/>
      <c r="CRO42" s="411"/>
      <c r="CRP42" s="411"/>
      <c r="CRQ42" s="411"/>
      <c r="CRR42" s="411"/>
      <c r="CRS42" s="411"/>
      <c r="CRT42" s="411"/>
      <c r="CRU42" s="411"/>
      <c r="CRV42" s="411"/>
      <c r="CRW42" s="411"/>
      <c r="CRX42" s="411"/>
      <c r="CRY42" s="411"/>
      <c r="CRZ42" s="411"/>
      <c r="CSA42" s="411"/>
      <c r="CSB42" s="411"/>
      <c r="CSC42" s="411"/>
      <c r="CSD42" s="411"/>
      <c r="CSE42" s="411"/>
      <c r="CSF42" s="411"/>
      <c r="CSG42" s="411"/>
      <c r="CSH42" s="411"/>
      <c r="CSI42" s="411"/>
      <c r="CSJ42" s="411"/>
      <c r="CSK42" s="411"/>
      <c r="CSL42" s="411"/>
      <c r="CSM42" s="411"/>
      <c r="CSN42" s="411"/>
      <c r="CSO42" s="411"/>
      <c r="CSP42" s="411"/>
      <c r="CSQ42" s="411"/>
      <c r="CSR42" s="411"/>
      <c r="CSS42" s="411"/>
      <c r="CST42" s="411"/>
      <c r="CSU42" s="411"/>
      <c r="CSV42" s="411"/>
      <c r="CSW42" s="411"/>
      <c r="CSX42" s="411"/>
      <c r="CSY42" s="411"/>
      <c r="CSZ42" s="411"/>
      <c r="CTA42" s="411"/>
      <c r="CTB42" s="411"/>
      <c r="CTC42" s="411"/>
      <c r="CTD42" s="411"/>
      <c r="CTE42" s="411"/>
      <c r="CTF42" s="411"/>
      <c r="CTG42" s="411"/>
      <c r="CTH42" s="411"/>
      <c r="CTI42" s="411"/>
      <c r="CTJ42" s="411"/>
      <c r="CTK42" s="411"/>
      <c r="CTL42" s="411"/>
      <c r="CTM42" s="411"/>
      <c r="CTN42" s="411"/>
      <c r="CTO42" s="411"/>
      <c r="CTP42" s="411"/>
      <c r="CTQ42" s="411"/>
      <c r="CTR42" s="411"/>
      <c r="CTS42" s="411"/>
      <c r="CTT42" s="411"/>
      <c r="CTU42" s="411"/>
      <c r="CTV42" s="411"/>
      <c r="CTW42" s="411"/>
      <c r="CTX42" s="411"/>
      <c r="CTY42" s="411"/>
      <c r="CTZ42" s="411"/>
      <c r="CUA42" s="411"/>
      <c r="CUB42" s="411"/>
      <c r="CUC42" s="411"/>
      <c r="CUD42" s="411"/>
      <c r="CUE42" s="411"/>
      <c r="CUF42" s="411"/>
      <c r="CUG42" s="411"/>
      <c r="CUH42" s="411"/>
      <c r="CUI42" s="411"/>
      <c r="CUJ42" s="411"/>
      <c r="CUK42" s="411"/>
      <c r="CUL42" s="411"/>
      <c r="CUM42" s="411"/>
      <c r="CUN42" s="411"/>
      <c r="CUO42" s="411"/>
      <c r="CUP42" s="411"/>
      <c r="CUQ42" s="411"/>
      <c r="CUR42" s="411"/>
      <c r="CUS42" s="411"/>
      <c r="CUT42" s="411"/>
      <c r="CUU42" s="411"/>
      <c r="CUV42" s="411"/>
      <c r="CUW42" s="411"/>
      <c r="CUX42" s="411"/>
      <c r="CUY42" s="411"/>
      <c r="CUZ42" s="411"/>
      <c r="CVA42" s="411"/>
      <c r="CVB42" s="411"/>
      <c r="CVC42" s="411"/>
      <c r="CVD42" s="411"/>
      <c r="CVE42" s="411"/>
      <c r="CVF42" s="411"/>
      <c r="CVG42" s="411"/>
      <c r="CVH42" s="411"/>
      <c r="CVI42" s="411"/>
      <c r="CVJ42" s="411"/>
      <c r="CVK42" s="411"/>
      <c r="CVL42" s="411"/>
      <c r="CVM42" s="411"/>
      <c r="CVN42" s="411"/>
      <c r="CVO42" s="411"/>
      <c r="CVP42" s="411"/>
      <c r="CVQ42" s="411"/>
      <c r="CVR42" s="411"/>
      <c r="CVS42" s="411"/>
      <c r="CVT42" s="411"/>
      <c r="CVU42" s="411"/>
      <c r="CVV42" s="411"/>
      <c r="CVW42" s="411"/>
      <c r="CVX42" s="411"/>
      <c r="CVY42" s="411"/>
      <c r="CVZ42" s="411"/>
      <c r="CWA42" s="411"/>
      <c r="CWB42" s="411"/>
      <c r="CWC42" s="411"/>
      <c r="CWD42" s="411"/>
      <c r="CWE42" s="411"/>
      <c r="CWF42" s="411"/>
      <c r="CWG42" s="411"/>
      <c r="CWH42" s="411"/>
      <c r="CWI42" s="411"/>
      <c r="CWJ42" s="411"/>
      <c r="CWK42" s="411"/>
      <c r="CWL42" s="411"/>
      <c r="CWM42" s="411"/>
      <c r="CWN42" s="411"/>
      <c r="CWO42" s="411"/>
      <c r="CWP42" s="411"/>
      <c r="CWQ42" s="411"/>
      <c r="CWR42" s="411"/>
      <c r="CWS42" s="411"/>
      <c r="CWT42" s="411"/>
      <c r="CWU42" s="411"/>
      <c r="CWV42" s="411"/>
      <c r="CWW42" s="411"/>
      <c r="CWX42" s="411"/>
      <c r="CWY42" s="411"/>
      <c r="CWZ42" s="411"/>
      <c r="CXA42" s="411"/>
      <c r="CXB42" s="411"/>
      <c r="CXC42" s="411"/>
      <c r="CXD42" s="411"/>
      <c r="CXE42" s="411"/>
      <c r="CXF42" s="411"/>
      <c r="CXG42" s="411"/>
      <c r="CXH42" s="411"/>
      <c r="CXI42" s="411"/>
      <c r="CXJ42" s="411"/>
      <c r="CXK42" s="411"/>
      <c r="CXL42" s="411"/>
      <c r="CXM42" s="411"/>
      <c r="CXN42" s="411"/>
      <c r="CXO42" s="411"/>
      <c r="CXP42" s="411"/>
      <c r="CXQ42" s="411"/>
      <c r="CXR42" s="411"/>
      <c r="CXS42" s="411"/>
      <c r="CXT42" s="411"/>
      <c r="CXU42" s="411"/>
      <c r="CXV42" s="411"/>
      <c r="CXW42" s="411"/>
      <c r="CXX42" s="411"/>
      <c r="CXY42" s="411"/>
      <c r="CXZ42" s="411"/>
      <c r="CYA42" s="411"/>
      <c r="CYB42" s="411"/>
      <c r="CYC42" s="411"/>
      <c r="CYD42" s="411"/>
      <c r="CYE42" s="411"/>
      <c r="CYF42" s="411"/>
      <c r="CYG42" s="411"/>
      <c r="CYH42" s="411"/>
      <c r="CYI42" s="411"/>
      <c r="CYJ42" s="411"/>
      <c r="CYK42" s="411"/>
      <c r="CYL42" s="411"/>
      <c r="CYM42" s="411"/>
      <c r="CYN42" s="411"/>
      <c r="CYO42" s="411"/>
      <c r="CYP42" s="411"/>
      <c r="CYQ42" s="411"/>
      <c r="CYR42" s="411"/>
      <c r="CYS42" s="411"/>
      <c r="CYT42" s="411"/>
      <c r="CYU42" s="411"/>
      <c r="CYV42" s="411"/>
      <c r="CYW42" s="411"/>
      <c r="CYX42" s="411"/>
      <c r="CYY42" s="411"/>
      <c r="CYZ42" s="411"/>
      <c r="CZA42" s="411"/>
      <c r="CZB42" s="411"/>
      <c r="CZC42" s="411"/>
      <c r="CZD42" s="411"/>
      <c r="CZE42" s="411"/>
      <c r="CZF42" s="411"/>
      <c r="CZG42" s="411"/>
      <c r="CZH42" s="411"/>
      <c r="CZI42" s="411"/>
      <c r="CZJ42" s="411"/>
      <c r="CZK42" s="411"/>
      <c r="CZL42" s="411"/>
      <c r="CZM42" s="411"/>
      <c r="CZN42" s="411"/>
      <c r="CZO42" s="411"/>
      <c r="CZP42" s="411"/>
      <c r="CZQ42" s="411"/>
      <c r="CZR42" s="411"/>
      <c r="CZS42" s="411"/>
      <c r="CZT42" s="411"/>
      <c r="CZU42" s="411"/>
      <c r="CZV42" s="411"/>
      <c r="CZW42" s="411"/>
      <c r="CZX42" s="411"/>
      <c r="CZY42" s="411"/>
      <c r="CZZ42" s="411"/>
      <c r="DAA42" s="411"/>
      <c r="DAB42" s="411"/>
      <c r="DAC42" s="411"/>
      <c r="DAD42" s="411"/>
      <c r="DAE42" s="411"/>
      <c r="DAF42" s="411"/>
      <c r="DAG42" s="411"/>
      <c r="DAH42" s="411"/>
      <c r="DAI42" s="411"/>
      <c r="DAJ42" s="411"/>
      <c r="DAK42" s="411"/>
      <c r="DAL42" s="411"/>
      <c r="DAM42" s="411"/>
      <c r="DAN42" s="411"/>
      <c r="DAO42" s="411"/>
      <c r="DAP42" s="411"/>
      <c r="DAQ42" s="411"/>
      <c r="DAR42" s="411"/>
      <c r="DAS42" s="411"/>
      <c r="DAT42" s="411"/>
      <c r="DAU42" s="411"/>
      <c r="DAV42" s="411"/>
      <c r="DAW42" s="411"/>
      <c r="DAX42" s="411"/>
      <c r="DAY42" s="411"/>
      <c r="DAZ42" s="411"/>
      <c r="DBA42" s="411"/>
      <c r="DBB42" s="411"/>
      <c r="DBC42" s="411"/>
      <c r="DBD42" s="411"/>
      <c r="DBE42" s="411"/>
      <c r="DBF42" s="411"/>
      <c r="DBG42" s="411"/>
      <c r="DBH42" s="411"/>
      <c r="DBI42" s="411"/>
      <c r="DBJ42" s="411"/>
      <c r="DBK42" s="411"/>
      <c r="DBL42" s="411"/>
      <c r="DBM42" s="411"/>
      <c r="DBN42" s="411"/>
      <c r="DBO42" s="411"/>
      <c r="DBP42" s="411"/>
      <c r="DBQ42" s="411"/>
      <c r="DBR42" s="411"/>
      <c r="DBS42" s="411"/>
      <c r="DBT42" s="411"/>
      <c r="DBU42" s="411"/>
      <c r="DBV42" s="411"/>
      <c r="DBW42" s="411"/>
      <c r="DBX42" s="411"/>
      <c r="DBY42" s="411"/>
      <c r="DBZ42" s="411"/>
      <c r="DCA42" s="411"/>
      <c r="DCB42" s="411"/>
      <c r="DCC42" s="411"/>
      <c r="DCD42" s="411"/>
      <c r="DCE42" s="411"/>
      <c r="DCF42" s="411"/>
      <c r="DCG42" s="411"/>
      <c r="DCH42" s="411"/>
      <c r="DCI42" s="411"/>
      <c r="DCJ42" s="411"/>
      <c r="DCK42" s="411"/>
      <c r="DCL42" s="411"/>
      <c r="DCM42" s="411"/>
      <c r="DCN42" s="411"/>
      <c r="DCO42" s="411"/>
      <c r="DCP42" s="411"/>
      <c r="DCQ42" s="411"/>
      <c r="DCR42" s="411"/>
      <c r="DCS42" s="411"/>
      <c r="DCT42" s="411"/>
      <c r="DCU42" s="411"/>
      <c r="DCV42" s="411"/>
      <c r="DCW42" s="411"/>
      <c r="DCX42" s="411"/>
      <c r="DCY42" s="411"/>
      <c r="DCZ42" s="411"/>
      <c r="DDA42" s="411"/>
      <c r="DDB42" s="411"/>
      <c r="DDC42" s="411"/>
      <c r="DDD42" s="411"/>
      <c r="DDE42" s="411"/>
      <c r="DDF42" s="411"/>
      <c r="DDG42" s="411"/>
      <c r="DDH42" s="411"/>
      <c r="DDI42" s="411"/>
      <c r="DDJ42" s="411"/>
      <c r="DDK42" s="411"/>
      <c r="DDL42" s="411"/>
      <c r="DDM42" s="411"/>
      <c r="DDN42" s="411"/>
      <c r="DDO42" s="411"/>
      <c r="DDP42" s="411"/>
      <c r="DDQ42" s="411"/>
      <c r="DDR42" s="411"/>
      <c r="DDS42" s="411"/>
      <c r="DDT42" s="411"/>
      <c r="DDU42" s="411"/>
      <c r="DDV42" s="411"/>
      <c r="DDW42" s="411"/>
      <c r="DDX42" s="411"/>
      <c r="DDY42" s="411"/>
      <c r="DDZ42" s="411"/>
      <c r="DEA42" s="411"/>
      <c r="DEB42" s="411"/>
      <c r="DEC42" s="411"/>
      <c r="DED42" s="411"/>
      <c r="DEE42" s="411"/>
      <c r="DEF42" s="411"/>
      <c r="DEG42" s="411"/>
      <c r="DEH42" s="411"/>
      <c r="DEI42" s="411"/>
      <c r="DEJ42" s="411"/>
      <c r="DEK42" s="411"/>
      <c r="DEL42" s="411"/>
      <c r="DEM42" s="411"/>
      <c r="DEN42" s="411"/>
      <c r="DEO42" s="411"/>
      <c r="DEP42" s="411"/>
      <c r="DEQ42" s="411"/>
      <c r="DER42" s="411"/>
      <c r="DES42" s="411"/>
      <c r="DET42" s="411"/>
      <c r="DEU42" s="411"/>
      <c r="DEV42" s="411"/>
      <c r="DEW42" s="411"/>
      <c r="DEX42" s="411"/>
      <c r="DEY42" s="411"/>
      <c r="DEZ42" s="411"/>
      <c r="DFA42" s="411"/>
      <c r="DFB42" s="411"/>
      <c r="DFC42" s="411"/>
      <c r="DFD42" s="411"/>
      <c r="DFE42" s="411"/>
      <c r="DFF42" s="411"/>
      <c r="DFG42" s="411"/>
      <c r="DFH42" s="411"/>
      <c r="DFI42" s="411"/>
      <c r="DFJ42" s="411"/>
      <c r="DFK42" s="411"/>
      <c r="DFL42" s="411"/>
      <c r="DFM42" s="411"/>
      <c r="DFN42" s="411"/>
      <c r="DFO42" s="411"/>
      <c r="DFP42" s="411"/>
      <c r="DFQ42" s="411"/>
      <c r="DFR42" s="411"/>
      <c r="DFS42" s="411"/>
      <c r="DFT42" s="411"/>
      <c r="DFU42" s="411"/>
      <c r="DFV42" s="411"/>
      <c r="DFW42" s="411"/>
      <c r="DFX42" s="411"/>
      <c r="DFY42" s="411"/>
      <c r="DFZ42" s="411"/>
      <c r="DGA42" s="411"/>
      <c r="DGB42" s="411"/>
      <c r="DGC42" s="411"/>
      <c r="DGD42" s="411"/>
      <c r="DGE42" s="411"/>
      <c r="DGF42" s="411"/>
      <c r="DGG42" s="411"/>
      <c r="DGH42" s="411"/>
      <c r="DGI42" s="411"/>
      <c r="DGJ42" s="411"/>
      <c r="DGK42" s="411"/>
      <c r="DGL42" s="411"/>
      <c r="DGM42" s="411"/>
      <c r="DGN42" s="411"/>
      <c r="DGO42" s="411"/>
      <c r="DGP42" s="411"/>
      <c r="DGQ42" s="411"/>
      <c r="DGR42" s="411"/>
      <c r="DGS42" s="411"/>
      <c r="DGT42" s="411"/>
      <c r="DGU42" s="411"/>
      <c r="DGV42" s="411"/>
      <c r="DGW42" s="411"/>
      <c r="DGX42" s="411"/>
      <c r="DGY42" s="411"/>
      <c r="DGZ42" s="411"/>
      <c r="DHA42" s="411"/>
      <c r="DHB42" s="411"/>
      <c r="DHC42" s="411"/>
      <c r="DHD42" s="411"/>
      <c r="DHE42" s="411"/>
      <c r="DHF42" s="411"/>
      <c r="DHG42" s="411"/>
      <c r="DHH42" s="411"/>
      <c r="DHI42" s="411"/>
      <c r="DHJ42" s="411"/>
      <c r="DHK42" s="411"/>
      <c r="DHL42" s="411"/>
      <c r="DHM42" s="411"/>
      <c r="DHN42" s="411"/>
      <c r="DHO42" s="411"/>
      <c r="DHP42" s="411"/>
      <c r="DHQ42" s="411"/>
      <c r="DHR42" s="411"/>
      <c r="DHS42" s="411"/>
      <c r="DHT42" s="411"/>
      <c r="DHU42" s="411"/>
      <c r="DHV42" s="411"/>
      <c r="DHW42" s="411"/>
      <c r="DHX42" s="411"/>
      <c r="DHY42" s="411"/>
      <c r="DHZ42" s="411"/>
      <c r="DIA42" s="411"/>
      <c r="DIB42" s="411"/>
      <c r="DIC42" s="411"/>
      <c r="DID42" s="411"/>
      <c r="DIE42" s="411"/>
      <c r="DIF42" s="411"/>
      <c r="DIG42" s="411"/>
      <c r="DIH42" s="411"/>
      <c r="DII42" s="411"/>
      <c r="DIJ42" s="411"/>
      <c r="DIK42" s="411"/>
      <c r="DIL42" s="411"/>
      <c r="DIM42" s="411"/>
      <c r="DIN42" s="411"/>
      <c r="DIO42" s="411"/>
      <c r="DIP42" s="411"/>
      <c r="DIQ42" s="411"/>
      <c r="DIR42" s="411"/>
      <c r="DIS42" s="411"/>
      <c r="DIT42" s="411"/>
      <c r="DIU42" s="411"/>
      <c r="DIV42" s="411"/>
      <c r="DIW42" s="411"/>
      <c r="DIX42" s="411"/>
      <c r="DIY42" s="411"/>
      <c r="DIZ42" s="411"/>
      <c r="DJA42" s="411"/>
      <c r="DJB42" s="411"/>
      <c r="DJC42" s="411"/>
      <c r="DJD42" s="411"/>
      <c r="DJE42" s="411"/>
      <c r="DJF42" s="411"/>
      <c r="DJG42" s="411"/>
      <c r="DJH42" s="411"/>
      <c r="DJI42" s="411"/>
      <c r="DJJ42" s="411"/>
      <c r="DJK42" s="411"/>
      <c r="DJL42" s="411"/>
      <c r="DJM42" s="411"/>
      <c r="DJN42" s="411"/>
      <c r="DJO42" s="411"/>
      <c r="DJP42" s="411"/>
      <c r="DJQ42" s="411"/>
      <c r="DJR42" s="411"/>
      <c r="DJS42" s="411"/>
      <c r="DJT42" s="411"/>
      <c r="DJU42" s="411"/>
      <c r="DJV42" s="411"/>
      <c r="DJW42" s="411"/>
      <c r="DJX42" s="411"/>
      <c r="DJY42" s="411"/>
      <c r="DJZ42" s="411"/>
      <c r="DKA42" s="411"/>
      <c r="DKB42" s="411"/>
      <c r="DKC42" s="411"/>
      <c r="DKD42" s="411"/>
      <c r="DKE42" s="411"/>
      <c r="DKF42" s="411"/>
      <c r="DKG42" s="411"/>
      <c r="DKH42" s="411"/>
      <c r="DKI42" s="411"/>
      <c r="DKJ42" s="411"/>
      <c r="DKK42" s="411"/>
      <c r="DKL42" s="411"/>
      <c r="DKM42" s="411"/>
      <c r="DKN42" s="411"/>
      <c r="DKO42" s="411"/>
      <c r="DKP42" s="411"/>
      <c r="DKQ42" s="411"/>
      <c r="DKR42" s="411"/>
      <c r="DKS42" s="411"/>
      <c r="DKT42" s="411"/>
      <c r="DKU42" s="411"/>
      <c r="DKV42" s="411"/>
      <c r="DKW42" s="411"/>
      <c r="DKX42" s="411"/>
      <c r="DKY42" s="411"/>
      <c r="DKZ42" s="411"/>
      <c r="DLA42" s="411"/>
      <c r="DLB42" s="411"/>
      <c r="DLC42" s="411"/>
      <c r="DLD42" s="411"/>
      <c r="DLE42" s="411"/>
      <c r="DLF42" s="411"/>
      <c r="DLG42" s="411"/>
      <c r="DLH42" s="411"/>
      <c r="DLI42" s="411"/>
      <c r="DLJ42" s="411"/>
      <c r="DLK42" s="411"/>
      <c r="DLL42" s="411"/>
      <c r="DLM42" s="411"/>
      <c r="DLN42" s="411"/>
      <c r="DLO42" s="411"/>
      <c r="DLP42" s="411"/>
      <c r="DLQ42" s="411"/>
      <c r="DLR42" s="411"/>
      <c r="DLS42" s="411"/>
      <c r="DLT42" s="411"/>
      <c r="DLU42" s="411"/>
      <c r="DLV42" s="411"/>
      <c r="DLW42" s="411"/>
      <c r="DLX42" s="411"/>
      <c r="DLY42" s="411"/>
      <c r="DLZ42" s="411"/>
      <c r="DMA42" s="411"/>
      <c r="DMB42" s="411"/>
      <c r="DMC42" s="411"/>
      <c r="DMD42" s="411"/>
      <c r="DME42" s="411"/>
      <c r="DMF42" s="411"/>
      <c r="DMG42" s="411"/>
      <c r="DMH42" s="411"/>
      <c r="DMI42" s="411"/>
      <c r="DMJ42" s="411"/>
      <c r="DMK42" s="411"/>
      <c r="DML42" s="411"/>
      <c r="DMM42" s="411"/>
      <c r="DMN42" s="411"/>
      <c r="DMO42" s="411"/>
      <c r="DMP42" s="411"/>
      <c r="DMQ42" s="411"/>
      <c r="DMR42" s="411"/>
      <c r="DMS42" s="411"/>
      <c r="DMT42" s="411"/>
      <c r="DMU42" s="411"/>
      <c r="DMV42" s="411"/>
      <c r="DMW42" s="411"/>
      <c r="DMX42" s="411"/>
      <c r="DMY42" s="411"/>
      <c r="DMZ42" s="411"/>
      <c r="DNA42" s="411"/>
      <c r="DNB42" s="411"/>
      <c r="DNC42" s="411"/>
      <c r="DND42" s="411"/>
      <c r="DNE42" s="411"/>
      <c r="DNF42" s="411"/>
      <c r="DNG42" s="411"/>
      <c r="DNH42" s="411"/>
      <c r="DNI42" s="411"/>
      <c r="DNJ42" s="411"/>
      <c r="DNK42" s="411"/>
      <c r="DNL42" s="411"/>
      <c r="DNM42" s="411"/>
      <c r="DNN42" s="411"/>
      <c r="DNO42" s="411"/>
      <c r="DNP42" s="411"/>
      <c r="DNQ42" s="411"/>
      <c r="DNR42" s="411"/>
      <c r="DNS42" s="411"/>
      <c r="DNT42" s="411"/>
      <c r="DNU42" s="411"/>
      <c r="DNV42" s="411"/>
      <c r="DNW42" s="411"/>
      <c r="DNX42" s="411"/>
      <c r="DNY42" s="411"/>
      <c r="DNZ42" s="411"/>
      <c r="DOA42" s="411"/>
      <c r="DOB42" s="411"/>
      <c r="DOC42" s="411"/>
      <c r="DOD42" s="411"/>
      <c r="DOE42" s="411"/>
      <c r="DOF42" s="411"/>
      <c r="DOG42" s="411"/>
      <c r="DOH42" s="411"/>
      <c r="DOI42" s="411"/>
      <c r="DOJ42" s="411"/>
      <c r="DOK42" s="411"/>
      <c r="DOL42" s="411"/>
      <c r="DOM42" s="411"/>
      <c r="DON42" s="411"/>
      <c r="DOO42" s="411"/>
      <c r="DOP42" s="411"/>
      <c r="DOQ42" s="411"/>
      <c r="DOR42" s="411"/>
      <c r="DOS42" s="411"/>
      <c r="DOT42" s="411"/>
      <c r="DOU42" s="411"/>
      <c r="DOV42" s="411"/>
      <c r="DOW42" s="411"/>
      <c r="DOX42" s="411"/>
      <c r="DOY42" s="411"/>
      <c r="DOZ42" s="411"/>
      <c r="DPA42" s="411"/>
      <c r="DPB42" s="411"/>
      <c r="DPC42" s="411"/>
      <c r="DPD42" s="411"/>
      <c r="DPE42" s="411"/>
      <c r="DPF42" s="411"/>
      <c r="DPG42" s="411"/>
      <c r="DPH42" s="411"/>
      <c r="DPI42" s="411"/>
      <c r="DPJ42" s="411"/>
      <c r="DPK42" s="411"/>
      <c r="DPL42" s="411"/>
      <c r="DPM42" s="411"/>
      <c r="DPN42" s="411"/>
      <c r="DPO42" s="411"/>
      <c r="DPP42" s="411"/>
      <c r="DPQ42" s="411"/>
      <c r="DPR42" s="411"/>
      <c r="DPS42" s="411"/>
      <c r="DPT42" s="411"/>
      <c r="DPU42" s="411"/>
      <c r="DPV42" s="411"/>
      <c r="DPW42" s="411"/>
      <c r="DPX42" s="411"/>
      <c r="DPY42" s="411"/>
      <c r="DPZ42" s="411"/>
      <c r="DQA42" s="411"/>
      <c r="DQB42" s="411"/>
      <c r="DQC42" s="411"/>
      <c r="DQD42" s="411"/>
      <c r="DQE42" s="411"/>
      <c r="DQF42" s="411"/>
      <c r="DQG42" s="411"/>
      <c r="DQH42" s="411"/>
      <c r="DQI42" s="411"/>
      <c r="DQJ42" s="411"/>
      <c r="DQK42" s="411"/>
      <c r="DQL42" s="411"/>
      <c r="DQM42" s="411"/>
      <c r="DQN42" s="411"/>
      <c r="DQO42" s="411"/>
      <c r="DQP42" s="411"/>
      <c r="DQQ42" s="411"/>
      <c r="DQR42" s="411"/>
      <c r="DQS42" s="411"/>
      <c r="DQT42" s="411"/>
      <c r="DQU42" s="411"/>
      <c r="DQV42" s="411"/>
      <c r="DQW42" s="411"/>
      <c r="DQX42" s="411"/>
      <c r="DQY42" s="411"/>
      <c r="DQZ42" s="411"/>
      <c r="DRA42" s="411"/>
      <c r="DRB42" s="411"/>
      <c r="DRC42" s="411"/>
      <c r="DRD42" s="411"/>
      <c r="DRE42" s="411"/>
      <c r="DRF42" s="411"/>
      <c r="DRG42" s="411"/>
      <c r="DRH42" s="411"/>
      <c r="DRI42" s="411"/>
      <c r="DRJ42" s="411"/>
      <c r="DRK42" s="411"/>
      <c r="DRL42" s="411"/>
      <c r="DRM42" s="411"/>
      <c r="DRN42" s="411"/>
      <c r="DRO42" s="411"/>
      <c r="DRP42" s="411"/>
      <c r="DRQ42" s="411"/>
      <c r="DRR42" s="411"/>
      <c r="DRS42" s="411"/>
      <c r="DRT42" s="411"/>
      <c r="DRU42" s="411"/>
      <c r="DRV42" s="411"/>
      <c r="DRW42" s="411"/>
      <c r="DRX42" s="411"/>
      <c r="DRY42" s="411"/>
      <c r="DRZ42" s="411"/>
      <c r="DSA42" s="411"/>
      <c r="DSB42" s="411"/>
      <c r="DSC42" s="411"/>
      <c r="DSD42" s="411"/>
      <c r="DSE42" s="411"/>
      <c r="DSF42" s="411"/>
      <c r="DSG42" s="411"/>
      <c r="DSH42" s="411"/>
      <c r="DSI42" s="411"/>
      <c r="DSJ42" s="411"/>
      <c r="DSK42" s="411"/>
      <c r="DSL42" s="411"/>
      <c r="DSM42" s="411"/>
      <c r="DSN42" s="411"/>
      <c r="DSO42" s="411"/>
      <c r="DSP42" s="411"/>
      <c r="DSQ42" s="411"/>
      <c r="DSR42" s="411"/>
      <c r="DSS42" s="411"/>
      <c r="DST42" s="411"/>
      <c r="DSU42" s="411"/>
      <c r="DSV42" s="411"/>
      <c r="DSW42" s="411"/>
      <c r="DSX42" s="411"/>
      <c r="DSY42" s="411"/>
      <c r="DSZ42" s="411"/>
      <c r="DTA42" s="411"/>
      <c r="DTB42" s="411"/>
      <c r="DTC42" s="411"/>
      <c r="DTD42" s="411"/>
      <c r="DTE42" s="411"/>
      <c r="DTF42" s="411"/>
      <c r="DTG42" s="411"/>
      <c r="DTH42" s="411"/>
      <c r="DTI42" s="411"/>
      <c r="DTJ42" s="411"/>
      <c r="DTK42" s="411"/>
      <c r="DTL42" s="411"/>
      <c r="DTM42" s="411"/>
      <c r="DTN42" s="411"/>
      <c r="DTO42" s="411"/>
      <c r="DTP42" s="411"/>
      <c r="DTQ42" s="411"/>
      <c r="DTR42" s="411"/>
      <c r="DTS42" s="411"/>
      <c r="DTT42" s="411"/>
      <c r="DTU42" s="411"/>
      <c r="DTV42" s="411"/>
      <c r="DTW42" s="411"/>
      <c r="DTX42" s="411"/>
      <c r="DTY42" s="411"/>
      <c r="DTZ42" s="411"/>
      <c r="DUA42" s="411"/>
      <c r="DUB42" s="411"/>
      <c r="DUC42" s="411"/>
      <c r="DUD42" s="411"/>
      <c r="DUE42" s="411"/>
      <c r="DUF42" s="411"/>
      <c r="DUG42" s="411"/>
      <c r="DUH42" s="411"/>
      <c r="DUI42" s="411"/>
      <c r="DUJ42" s="411"/>
      <c r="DUK42" s="411"/>
      <c r="DUL42" s="411"/>
      <c r="DUM42" s="411"/>
      <c r="DUN42" s="411"/>
      <c r="DUO42" s="411"/>
      <c r="DUP42" s="411"/>
      <c r="DUQ42" s="411"/>
      <c r="DUR42" s="411"/>
      <c r="DUS42" s="411"/>
      <c r="DUT42" s="411"/>
      <c r="DUU42" s="411"/>
      <c r="DUV42" s="411"/>
      <c r="DUW42" s="411"/>
      <c r="DUX42" s="411"/>
      <c r="DUY42" s="411"/>
      <c r="DUZ42" s="411"/>
      <c r="DVA42" s="411"/>
      <c r="DVB42" s="411"/>
      <c r="DVC42" s="411"/>
      <c r="DVD42" s="411"/>
      <c r="DVE42" s="411"/>
      <c r="DVF42" s="411"/>
      <c r="DVG42" s="411"/>
      <c r="DVH42" s="411"/>
      <c r="DVI42" s="411"/>
      <c r="DVJ42" s="411"/>
      <c r="DVK42" s="411"/>
      <c r="DVL42" s="411"/>
      <c r="DVM42" s="411"/>
      <c r="DVN42" s="411"/>
      <c r="DVO42" s="411"/>
      <c r="DVP42" s="411"/>
      <c r="DVQ42" s="411"/>
      <c r="DVR42" s="411"/>
      <c r="DVS42" s="411"/>
      <c r="DVT42" s="411"/>
      <c r="DVU42" s="411"/>
      <c r="DVV42" s="411"/>
      <c r="DVW42" s="411"/>
      <c r="DVX42" s="411"/>
      <c r="DVY42" s="411"/>
      <c r="DVZ42" s="411"/>
      <c r="DWA42" s="411"/>
      <c r="DWB42" s="411"/>
      <c r="DWC42" s="411"/>
      <c r="DWD42" s="411"/>
      <c r="DWE42" s="411"/>
      <c r="DWF42" s="411"/>
      <c r="DWG42" s="411"/>
      <c r="DWH42" s="411"/>
      <c r="DWI42" s="411"/>
      <c r="DWJ42" s="411"/>
      <c r="DWK42" s="411"/>
      <c r="DWL42" s="411"/>
      <c r="DWM42" s="411"/>
      <c r="DWN42" s="411"/>
      <c r="DWO42" s="411"/>
      <c r="DWP42" s="411"/>
      <c r="DWQ42" s="411"/>
      <c r="DWR42" s="411"/>
      <c r="DWS42" s="411"/>
      <c r="DWT42" s="411"/>
      <c r="DWU42" s="411"/>
      <c r="DWV42" s="411"/>
      <c r="DWW42" s="411"/>
      <c r="DWX42" s="411"/>
      <c r="DWY42" s="411"/>
      <c r="DWZ42" s="411"/>
      <c r="DXA42" s="411"/>
      <c r="DXB42" s="411"/>
      <c r="DXC42" s="411"/>
      <c r="DXD42" s="411"/>
      <c r="DXE42" s="411"/>
      <c r="DXF42" s="411"/>
      <c r="DXG42" s="411"/>
      <c r="DXH42" s="411"/>
      <c r="DXI42" s="411"/>
      <c r="DXJ42" s="411"/>
      <c r="DXK42" s="411"/>
      <c r="DXL42" s="411"/>
      <c r="DXM42" s="411"/>
      <c r="DXN42" s="411"/>
      <c r="DXO42" s="411"/>
      <c r="DXP42" s="411"/>
      <c r="DXQ42" s="411"/>
      <c r="DXR42" s="411"/>
      <c r="DXS42" s="411"/>
      <c r="DXT42" s="411"/>
      <c r="DXU42" s="411"/>
      <c r="DXV42" s="411"/>
      <c r="DXW42" s="411"/>
      <c r="DXX42" s="411"/>
      <c r="DXY42" s="411"/>
      <c r="DXZ42" s="411"/>
      <c r="DYA42" s="411"/>
      <c r="DYB42" s="411"/>
      <c r="DYC42" s="411"/>
      <c r="DYD42" s="411"/>
      <c r="DYE42" s="411"/>
      <c r="DYF42" s="411"/>
      <c r="DYG42" s="411"/>
      <c r="DYH42" s="411"/>
      <c r="DYI42" s="411"/>
      <c r="DYJ42" s="411"/>
      <c r="DYK42" s="411"/>
      <c r="DYL42" s="411"/>
      <c r="DYM42" s="411"/>
      <c r="DYN42" s="411"/>
      <c r="DYO42" s="411"/>
      <c r="DYP42" s="411"/>
      <c r="DYQ42" s="411"/>
      <c r="DYR42" s="411"/>
      <c r="DYS42" s="411"/>
      <c r="DYT42" s="411"/>
      <c r="DYU42" s="411"/>
      <c r="DYV42" s="411"/>
      <c r="DYW42" s="411"/>
      <c r="DYX42" s="411"/>
      <c r="DYY42" s="411"/>
      <c r="DYZ42" s="411"/>
      <c r="DZA42" s="411"/>
      <c r="DZB42" s="411"/>
      <c r="DZC42" s="411"/>
      <c r="DZD42" s="411"/>
      <c r="DZE42" s="411"/>
      <c r="DZF42" s="411"/>
      <c r="DZG42" s="411"/>
      <c r="DZH42" s="411"/>
      <c r="DZI42" s="411"/>
      <c r="DZJ42" s="411"/>
      <c r="DZK42" s="411"/>
      <c r="DZL42" s="411"/>
      <c r="DZM42" s="411"/>
      <c r="DZN42" s="411"/>
      <c r="DZO42" s="411"/>
      <c r="DZP42" s="411"/>
      <c r="DZQ42" s="411"/>
      <c r="DZR42" s="411"/>
      <c r="DZS42" s="411"/>
      <c r="DZT42" s="411"/>
      <c r="DZU42" s="411"/>
      <c r="DZV42" s="411"/>
      <c r="DZW42" s="411"/>
      <c r="DZX42" s="411"/>
      <c r="DZY42" s="411"/>
      <c r="DZZ42" s="411"/>
      <c r="EAA42" s="411"/>
      <c r="EAB42" s="411"/>
      <c r="EAC42" s="411"/>
      <c r="EAD42" s="411"/>
      <c r="EAE42" s="411"/>
      <c r="EAF42" s="411"/>
      <c r="EAG42" s="411"/>
      <c r="EAH42" s="411"/>
      <c r="EAI42" s="411"/>
      <c r="EAJ42" s="411"/>
      <c r="EAK42" s="411"/>
      <c r="EAL42" s="411"/>
      <c r="EAM42" s="411"/>
      <c r="EAN42" s="411"/>
      <c r="EAO42" s="411"/>
      <c r="EAP42" s="411"/>
      <c r="EAQ42" s="411"/>
      <c r="EAR42" s="411"/>
      <c r="EAS42" s="411"/>
      <c r="EAT42" s="411"/>
      <c r="EAU42" s="411"/>
      <c r="EAV42" s="411"/>
      <c r="EAW42" s="411"/>
      <c r="EAX42" s="411"/>
      <c r="EAY42" s="411"/>
      <c r="EAZ42" s="411"/>
      <c r="EBA42" s="411"/>
      <c r="EBB42" s="411"/>
      <c r="EBC42" s="411"/>
      <c r="EBD42" s="411"/>
      <c r="EBE42" s="411"/>
      <c r="EBF42" s="411"/>
      <c r="EBG42" s="411"/>
      <c r="EBH42" s="411"/>
      <c r="EBI42" s="411"/>
      <c r="EBJ42" s="411"/>
      <c r="EBK42" s="411"/>
      <c r="EBL42" s="411"/>
      <c r="EBM42" s="411"/>
      <c r="EBN42" s="411"/>
      <c r="EBO42" s="411"/>
      <c r="EBP42" s="411"/>
      <c r="EBQ42" s="411"/>
      <c r="EBR42" s="411"/>
      <c r="EBS42" s="411"/>
      <c r="EBT42" s="411"/>
      <c r="EBU42" s="411"/>
      <c r="EBV42" s="411"/>
      <c r="EBW42" s="411"/>
      <c r="EBX42" s="411"/>
      <c r="EBY42" s="411"/>
      <c r="EBZ42" s="411"/>
      <c r="ECA42" s="411"/>
      <c r="ECB42" s="411"/>
      <c r="ECC42" s="411"/>
      <c r="ECD42" s="411"/>
      <c r="ECE42" s="411"/>
      <c r="ECF42" s="411"/>
      <c r="ECG42" s="411"/>
      <c r="ECH42" s="411"/>
      <c r="ECI42" s="411"/>
      <c r="ECJ42" s="411"/>
      <c r="ECK42" s="411"/>
      <c r="ECL42" s="411"/>
      <c r="ECM42" s="411"/>
      <c r="ECN42" s="411"/>
      <c r="ECO42" s="411"/>
      <c r="ECP42" s="411"/>
      <c r="ECQ42" s="411"/>
      <c r="ECR42" s="411"/>
      <c r="ECS42" s="411"/>
      <c r="ECT42" s="411"/>
      <c r="ECU42" s="411"/>
      <c r="ECV42" s="411"/>
      <c r="ECW42" s="411"/>
      <c r="ECX42" s="411"/>
      <c r="ECY42" s="411"/>
      <c r="ECZ42" s="411"/>
      <c r="EDA42" s="411"/>
      <c r="EDB42" s="411"/>
      <c r="EDC42" s="411"/>
      <c r="EDD42" s="411"/>
      <c r="EDE42" s="411"/>
      <c r="EDF42" s="411"/>
      <c r="EDG42" s="411"/>
      <c r="EDH42" s="411"/>
      <c r="EDI42" s="411"/>
      <c r="EDJ42" s="411"/>
      <c r="EDK42" s="411"/>
      <c r="EDL42" s="411"/>
      <c r="EDM42" s="411"/>
      <c r="EDN42" s="411"/>
      <c r="EDO42" s="411"/>
      <c r="EDP42" s="411"/>
      <c r="EDQ42" s="411"/>
      <c r="EDR42" s="411"/>
      <c r="EDS42" s="411"/>
      <c r="EDT42" s="411"/>
      <c r="EDU42" s="411"/>
      <c r="EDV42" s="411"/>
      <c r="EDW42" s="411"/>
      <c r="EDX42" s="411"/>
      <c r="EDY42" s="411"/>
      <c r="EDZ42" s="411"/>
      <c r="EEA42" s="411"/>
      <c r="EEB42" s="411"/>
      <c r="EEC42" s="411"/>
      <c r="EED42" s="411"/>
      <c r="EEE42" s="411"/>
      <c r="EEF42" s="411"/>
      <c r="EEG42" s="411"/>
      <c r="EEH42" s="411"/>
      <c r="EEI42" s="411"/>
      <c r="EEJ42" s="411"/>
      <c r="EEK42" s="411"/>
      <c r="EEL42" s="411"/>
      <c r="EEM42" s="411"/>
      <c r="EEN42" s="411"/>
      <c r="EEO42" s="411"/>
      <c r="EEP42" s="411"/>
      <c r="EEQ42" s="411"/>
      <c r="EER42" s="411"/>
      <c r="EES42" s="411"/>
      <c r="EET42" s="411"/>
      <c r="EEU42" s="411"/>
      <c r="EEV42" s="411"/>
      <c r="EEW42" s="411"/>
      <c r="EEX42" s="411"/>
      <c r="EEY42" s="411"/>
      <c r="EEZ42" s="411"/>
      <c r="EFA42" s="411"/>
      <c r="EFB42" s="411"/>
      <c r="EFC42" s="411"/>
      <c r="EFD42" s="411"/>
      <c r="EFE42" s="411"/>
      <c r="EFF42" s="411"/>
      <c r="EFG42" s="411"/>
      <c r="EFH42" s="411"/>
      <c r="EFI42" s="411"/>
      <c r="EFJ42" s="411"/>
      <c r="EFK42" s="411"/>
      <c r="EFL42" s="411"/>
      <c r="EFM42" s="411"/>
      <c r="EFN42" s="411"/>
      <c r="EFO42" s="411"/>
      <c r="EFP42" s="411"/>
      <c r="EFQ42" s="411"/>
      <c r="EFR42" s="411"/>
      <c r="EFS42" s="411"/>
      <c r="EFT42" s="411"/>
      <c r="EFU42" s="411"/>
      <c r="EFV42" s="411"/>
      <c r="EFW42" s="411"/>
      <c r="EFX42" s="411"/>
      <c r="EFY42" s="411"/>
      <c r="EFZ42" s="411"/>
      <c r="EGA42" s="411"/>
      <c r="EGB42" s="411"/>
      <c r="EGC42" s="411"/>
      <c r="EGD42" s="411"/>
      <c r="EGE42" s="411"/>
      <c r="EGF42" s="411"/>
      <c r="EGG42" s="411"/>
      <c r="EGH42" s="411"/>
      <c r="EGI42" s="411"/>
      <c r="EGJ42" s="411"/>
      <c r="EGK42" s="411"/>
      <c r="EGL42" s="411"/>
      <c r="EGM42" s="411"/>
      <c r="EGN42" s="411"/>
      <c r="EGO42" s="411"/>
      <c r="EGP42" s="411"/>
      <c r="EGQ42" s="411"/>
      <c r="EGR42" s="411"/>
      <c r="EGS42" s="411"/>
      <c r="EGT42" s="411"/>
      <c r="EGU42" s="411"/>
      <c r="EGV42" s="411"/>
      <c r="EGW42" s="411"/>
      <c r="EGX42" s="411"/>
      <c r="EGY42" s="411"/>
      <c r="EGZ42" s="411"/>
      <c r="EHA42" s="411"/>
      <c r="EHB42" s="411"/>
      <c r="EHC42" s="411"/>
      <c r="EHD42" s="411"/>
      <c r="EHE42" s="411"/>
      <c r="EHF42" s="411"/>
      <c r="EHG42" s="411"/>
      <c r="EHH42" s="411"/>
      <c r="EHI42" s="411"/>
      <c r="EHJ42" s="411"/>
      <c r="EHK42" s="411"/>
      <c r="EHL42" s="411"/>
      <c r="EHM42" s="411"/>
      <c r="EHN42" s="411"/>
      <c r="EHO42" s="411"/>
      <c r="EHP42" s="411"/>
      <c r="EHQ42" s="411"/>
      <c r="EHR42" s="411"/>
      <c r="EHS42" s="411"/>
      <c r="EHT42" s="411"/>
      <c r="EHU42" s="411"/>
      <c r="EHV42" s="411"/>
      <c r="EHW42" s="411"/>
      <c r="EHX42" s="411"/>
      <c r="EHY42" s="411"/>
      <c r="EHZ42" s="411"/>
      <c r="EIA42" s="411"/>
      <c r="EIB42" s="411"/>
      <c r="EIC42" s="411"/>
      <c r="EID42" s="411"/>
      <c r="EIE42" s="411"/>
      <c r="EIF42" s="411"/>
      <c r="EIG42" s="411"/>
      <c r="EIH42" s="411"/>
      <c r="EII42" s="411"/>
      <c r="EIJ42" s="411"/>
      <c r="EIK42" s="411"/>
      <c r="EIL42" s="411"/>
      <c r="EIM42" s="411"/>
      <c r="EIN42" s="411"/>
      <c r="EIO42" s="411"/>
      <c r="EIP42" s="411"/>
      <c r="EIQ42" s="411"/>
      <c r="EIR42" s="411"/>
      <c r="EIS42" s="411"/>
      <c r="EIT42" s="411"/>
      <c r="EIU42" s="411"/>
      <c r="EIV42" s="411"/>
      <c r="EIW42" s="411"/>
      <c r="EIX42" s="411"/>
      <c r="EIY42" s="411"/>
      <c r="EIZ42" s="411"/>
      <c r="EJA42" s="411"/>
      <c r="EJB42" s="411"/>
      <c r="EJC42" s="411"/>
      <c r="EJD42" s="411"/>
      <c r="EJE42" s="411"/>
      <c r="EJF42" s="411"/>
      <c r="EJG42" s="411"/>
      <c r="EJH42" s="411"/>
      <c r="EJI42" s="411"/>
      <c r="EJJ42" s="411"/>
      <c r="EJK42" s="411"/>
      <c r="EJL42" s="411"/>
      <c r="EJM42" s="411"/>
      <c r="EJN42" s="411"/>
      <c r="EJO42" s="411"/>
      <c r="EJP42" s="411"/>
      <c r="EJQ42" s="411"/>
      <c r="EJR42" s="411"/>
      <c r="EJS42" s="411"/>
      <c r="EJT42" s="411"/>
      <c r="EJU42" s="411"/>
      <c r="EJV42" s="411"/>
      <c r="EJW42" s="411"/>
      <c r="EJX42" s="411"/>
      <c r="EJY42" s="411"/>
      <c r="EJZ42" s="411"/>
      <c r="EKA42" s="411"/>
      <c r="EKB42" s="411"/>
      <c r="EKC42" s="411"/>
      <c r="EKD42" s="411"/>
      <c r="EKE42" s="411"/>
      <c r="EKF42" s="411"/>
      <c r="EKG42" s="411"/>
      <c r="EKH42" s="411"/>
      <c r="EKI42" s="411"/>
      <c r="EKJ42" s="411"/>
      <c r="EKK42" s="411"/>
      <c r="EKL42" s="411"/>
      <c r="EKM42" s="411"/>
      <c r="EKN42" s="411"/>
      <c r="EKO42" s="411"/>
      <c r="EKP42" s="411"/>
      <c r="EKQ42" s="411"/>
      <c r="EKR42" s="411"/>
      <c r="EKS42" s="411"/>
      <c r="EKT42" s="411"/>
      <c r="EKU42" s="411"/>
      <c r="EKV42" s="411"/>
      <c r="EKW42" s="411"/>
      <c r="EKX42" s="411"/>
      <c r="EKY42" s="411"/>
      <c r="EKZ42" s="411"/>
      <c r="ELA42" s="411"/>
      <c r="ELB42" s="411"/>
      <c r="ELC42" s="411"/>
      <c r="ELD42" s="411"/>
      <c r="ELE42" s="411"/>
      <c r="ELF42" s="411"/>
      <c r="ELG42" s="411"/>
      <c r="ELH42" s="411"/>
      <c r="ELI42" s="411"/>
      <c r="ELJ42" s="411"/>
      <c r="ELK42" s="411"/>
      <c r="ELL42" s="411"/>
      <c r="ELM42" s="411"/>
      <c r="ELN42" s="411"/>
      <c r="ELO42" s="411"/>
      <c r="ELP42" s="411"/>
      <c r="ELQ42" s="411"/>
      <c r="ELR42" s="411"/>
      <c r="ELS42" s="411"/>
      <c r="ELT42" s="411"/>
      <c r="ELU42" s="411"/>
      <c r="ELV42" s="411"/>
      <c r="ELW42" s="411"/>
      <c r="ELX42" s="411"/>
      <c r="ELY42" s="411"/>
      <c r="ELZ42" s="411"/>
      <c r="EMA42" s="411"/>
      <c r="EMB42" s="411"/>
      <c r="EMC42" s="411"/>
      <c r="EMD42" s="411"/>
      <c r="EME42" s="411"/>
      <c r="EMF42" s="411"/>
      <c r="EMG42" s="411"/>
      <c r="EMH42" s="411"/>
      <c r="EMI42" s="411"/>
      <c r="EMJ42" s="411"/>
      <c r="EMK42" s="411"/>
      <c r="EML42" s="411"/>
      <c r="EMM42" s="411"/>
      <c r="EMN42" s="411"/>
      <c r="EMO42" s="411"/>
      <c r="EMP42" s="411"/>
      <c r="EMQ42" s="411"/>
      <c r="EMR42" s="411"/>
      <c r="EMS42" s="411"/>
      <c r="EMT42" s="411"/>
      <c r="EMU42" s="411"/>
      <c r="EMV42" s="411"/>
      <c r="EMW42" s="411"/>
      <c r="EMX42" s="411"/>
      <c r="EMY42" s="411"/>
      <c r="EMZ42" s="411"/>
      <c r="ENA42" s="411"/>
      <c r="ENB42" s="411"/>
      <c r="ENC42" s="411"/>
      <c r="END42" s="411"/>
      <c r="ENE42" s="411"/>
      <c r="ENF42" s="411"/>
      <c r="ENG42" s="411"/>
      <c r="ENH42" s="411"/>
      <c r="ENI42" s="411"/>
      <c r="ENJ42" s="411"/>
      <c r="ENK42" s="411"/>
      <c r="ENL42" s="411"/>
      <c r="ENM42" s="411"/>
      <c r="ENN42" s="411"/>
      <c r="ENO42" s="411"/>
      <c r="ENP42" s="411"/>
      <c r="ENQ42" s="411"/>
      <c r="ENR42" s="411"/>
      <c r="ENS42" s="411"/>
      <c r="ENT42" s="411"/>
      <c r="ENU42" s="411"/>
      <c r="ENV42" s="411"/>
      <c r="ENW42" s="411"/>
      <c r="ENX42" s="411"/>
      <c r="ENY42" s="411"/>
      <c r="ENZ42" s="411"/>
      <c r="EOA42" s="411"/>
      <c r="EOB42" s="411"/>
      <c r="EOC42" s="411"/>
      <c r="EOD42" s="411"/>
      <c r="EOE42" s="411"/>
      <c r="EOF42" s="411"/>
      <c r="EOG42" s="411"/>
      <c r="EOH42" s="411"/>
      <c r="EOI42" s="411"/>
      <c r="EOJ42" s="411"/>
      <c r="EOK42" s="411"/>
      <c r="EOL42" s="411"/>
      <c r="EOM42" s="411"/>
      <c r="EON42" s="411"/>
      <c r="EOO42" s="411"/>
      <c r="EOP42" s="411"/>
      <c r="EOQ42" s="411"/>
      <c r="EOR42" s="411"/>
      <c r="EOS42" s="411"/>
      <c r="EOT42" s="411"/>
      <c r="EOU42" s="411"/>
      <c r="EOV42" s="411"/>
      <c r="EOW42" s="411"/>
      <c r="EOX42" s="411"/>
      <c r="EOY42" s="411"/>
      <c r="EOZ42" s="411"/>
      <c r="EPA42" s="411"/>
      <c r="EPB42" s="411"/>
      <c r="EPC42" s="411"/>
      <c r="EPD42" s="411"/>
      <c r="EPE42" s="411"/>
      <c r="EPF42" s="411"/>
      <c r="EPG42" s="411"/>
      <c r="EPH42" s="411"/>
      <c r="EPI42" s="411"/>
      <c r="EPJ42" s="411"/>
      <c r="EPK42" s="411"/>
      <c r="EPL42" s="411"/>
      <c r="EPM42" s="411"/>
      <c r="EPN42" s="411"/>
      <c r="EPO42" s="411"/>
      <c r="EPP42" s="411"/>
      <c r="EPQ42" s="411"/>
      <c r="EPR42" s="411"/>
      <c r="EPS42" s="411"/>
      <c r="EPT42" s="411"/>
      <c r="EPU42" s="411"/>
      <c r="EPV42" s="411"/>
      <c r="EPW42" s="411"/>
      <c r="EPX42" s="411"/>
      <c r="EPY42" s="411"/>
      <c r="EPZ42" s="411"/>
      <c r="EQA42" s="411"/>
      <c r="EQB42" s="411"/>
      <c r="EQC42" s="411"/>
      <c r="EQD42" s="411"/>
      <c r="EQE42" s="411"/>
      <c r="EQF42" s="411"/>
      <c r="EQG42" s="411"/>
      <c r="EQH42" s="411"/>
      <c r="EQI42" s="411"/>
      <c r="EQJ42" s="411"/>
      <c r="EQK42" s="411"/>
      <c r="EQL42" s="411"/>
      <c r="EQM42" s="411"/>
      <c r="EQN42" s="411"/>
      <c r="EQO42" s="411"/>
      <c r="EQP42" s="411"/>
      <c r="EQQ42" s="411"/>
      <c r="EQR42" s="411"/>
      <c r="EQS42" s="411"/>
      <c r="EQT42" s="411"/>
      <c r="EQU42" s="411"/>
      <c r="EQV42" s="411"/>
      <c r="EQW42" s="411"/>
      <c r="EQX42" s="411"/>
      <c r="EQY42" s="411"/>
      <c r="EQZ42" s="411"/>
      <c r="ERA42" s="411"/>
      <c r="ERB42" s="411"/>
      <c r="ERC42" s="411"/>
      <c r="ERD42" s="411"/>
      <c r="ERE42" s="411"/>
      <c r="ERF42" s="411"/>
      <c r="ERG42" s="411"/>
      <c r="ERH42" s="411"/>
      <c r="ERI42" s="411"/>
      <c r="ERJ42" s="411"/>
      <c r="ERK42" s="411"/>
      <c r="ERL42" s="411"/>
      <c r="ERM42" s="411"/>
      <c r="ERN42" s="411"/>
      <c r="ERO42" s="411"/>
      <c r="ERP42" s="411"/>
      <c r="ERQ42" s="411"/>
      <c r="ERR42" s="411"/>
      <c r="ERS42" s="411"/>
      <c r="ERT42" s="411"/>
      <c r="ERU42" s="411"/>
      <c r="ERV42" s="411"/>
      <c r="ERW42" s="411"/>
      <c r="ERX42" s="411"/>
      <c r="ERY42" s="411"/>
      <c r="ERZ42" s="411"/>
      <c r="ESA42" s="411"/>
      <c r="ESB42" s="411"/>
      <c r="ESC42" s="411"/>
      <c r="ESD42" s="411"/>
      <c r="ESE42" s="411"/>
      <c r="ESF42" s="411"/>
      <c r="ESG42" s="411"/>
      <c r="ESH42" s="411"/>
      <c r="ESI42" s="411"/>
      <c r="ESJ42" s="411"/>
      <c r="ESK42" s="411"/>
      <c r="ESL42" s="411"/>
      <c r="ESM42" s="411"/>
      <c r="ESN42" s="411"/>
      <c r="ESO42" s="411"/>
      <c r="ESP42" s="411"/>
      <c r="ESQ42" s="411"/>
      <c r="ESR42" s="411"/>
      <c r="ESS42" s="411"/>
      <c r="EST42" s="411"/>
      <c r="ESU42" s="411"/>
      <c r="ESV42" s="411"/>
      <c r="ESW42" s="411"/>
      <c r="ESX42" s="411"/>
      <c r="ESY42" s="411"/>
      <c r="ESZ42" s="411"/>
      <c r="ETA42" s="411"/>
      <c r="ETB42" s="411"/>
      <c r="ETC42" s="411"/>
      <c r="ETD42" s="411"/>
      <c r="ETE42" s="411"/>
      <c r="ETF42" s="411"/>
      <c r="ETG42" s="411"/>
      <c r="ETH42" s="411"/>
      <c r="ETI42" s="411"/>
      <c r="ETJ42" s="411"/>
      <c r="ETK42" s="411"/>
      <c r="ETL42" s="411"/>
      <c r="ETM42" s="411"/>
      <c r="ETN42" s="411"/>
      <c r="ETO42" s="411"/>
      <c r="ETP42" s="411"/>
      <c r="ETQ42" s="411"/>
      <c r="ETR42" s="411"/>
      <c r="ETS42" s="411"/>
      <c r="ETT42" s="411"/>
      <c r="ETU42" s="411"/>
      <c r="ETV42" s="411"/>
      <c r="ETW42" s="411"/>
      <c r="ETX42" s="411"/>
      <c r="ETY42" s="411"/>
      <c r="ETZ42" s="411"/>
      <c r="EUA42" s="411"/>
      <c r="EUB42" s="411"/>
      <c r="EUC42" s="411"/>
      <c r="EUD42" s="411"/>
      <c r="EUE42" s="411"/>
      <c r="EUF42" s="411"/>
      <c r="EUG42" s="411"/>
      <c r="EUH42" s="411"/>
      <c r="EUI42" s="411"/>
      <c r="EUJ42" s="411"/>
      <c r="EUK42" s="411"/>
      <c r="EUL42" s="411"/>
      <c r="EUM42" s="411"/>
      <c r="EUN42" s="411"/>
      <c r="EUO42" s="411"/>
      <c r="EUP42" s="411"/>
      <c r="EUQ42" s="411"/>
      <c r="EUR42" s="411"/>
      <c r="EUS42" s="411"/>
      <c r="EUT42" s="411"/>
      <c r="EUU42" s="411"/>
      <c r="EUV42" s="411"/>
      <c r="EUW42" s="411"/>
      <c r="EUX42" s="411"/>
      <c r="EUY42" s="411"/>
      <c r="EUZ42" s="411"/>
      <c r="EVA42" s="411"/>
      <c r="EVB42" s="411"/>
      <c r="EVC42" s="411"/>
      <c r="EVD42" s="411"/>
      <c r="EVE42" s="411"/>
      <c r="EVF42" s="411"/>
      <c r="EVG42" s="411"/>
      <c r="EVH42" s="411"/>
      <c r="EVI42" s="411"/>
      <c r="EVJ42" s="411"/>
      <c r="EVK42" s="411"/>
      <c r="EVL42" s="411"/>
      <c r="EVM42" s="411"/>
      <c r="EVN42" s="411"/>
      <c r="EVO42" s="411"/>
      <c r="EVP42" s="411"/>
      <c r="EVQ42" s="411"/>
      <c r="EVR42" s="411"/>
      <c r="EVS42" s="411"/>
      <c r="EVT42" s="411"/>
      <c r="EVU42" s="411"/>
      <c r="EVV42" s="411"/>
      <c r="EVW42" s="411"/>
      <c r="EVX42" s="411"/>
      <c r="EVY42" s="411"/>
      <c r="EVZ42" s="411"/>
      <c r="EWA42" s="411"/>
      <c r="EWB42" s="411"/>
      <c r="EWC42" s="411"/>
      <c r="EWD42" s="411"/>
      <c r="EWE42" s="411"/>
      <c r="EWF42" s="411"/>
      <c r="EWG42" s="411"/>
      <c r="EWH42" s="411"/>
      <c r="EWI42" s="411"/>
      <c r="EWJ42" s="411"/>
      <c r="EWK42" s="411"/>
      <c r="EWL42" s="411"/>
      <c r="EWM42" s="411"/>
      <c r="EWN42" s="411"/>
      <c r="EWO42" s="411"/>
      <c r="EWP42" s="411"/>
      <c r="EWQ42" s="411"/>
      <c r="EWR42" s="411"/>
      <c r="EWS42" s="411"/>
      <c r="EWT42" s="411"/>
      <c r="EWU42" s="411"/>
      <c r="EWV42" s="411"/>
      <c r="EWW42" s="411"/>
      <c r="EWX42" s="411"/>
      <c r="EWY42" s="411"/>
      <c r="EWZ42" s="411"/>
      <c r="EXA42" s="411"/>
      <c r="EXB42" s="411"/>
      <c r="EXC42" s="411"/>
      <c r="EXD42" s="411"/>
      <c r="EXE42" s="411"/>
      <c r="EXF42" s="411"/>
      <c r="EXG42" s="411"/>
      <c r="EXH42" s="411"/>
      <c r="EXI42" s="411"/>
      <c r="EXJ42" s="411"/>
      <c r="EXK42" s="411"/>
      <c r="EXL42" s="411"/>
      <c r="EXM42" s="411"/>
      <c r="EXN42" s="411"/>
      <c r="EXO42" s="411"/>
      <c r="EXP42" s="411"/>
      <c r="EXQ42" s="411"/>
      <c r="EXR42" s="411"/>
      <c r="EXS42" s="411"/>
      <c r="EXT42" s="411"/>
      <c r="EXU42" s="411"/>
      <c r="EXV42" s="411"/>
      <c r="EXW42" s="411"/>
      <c r="EXX42" s="411"/>
      <c r="EXY42" s="411"/>
      <c r="EXZ42" s="411"/>
      <c r="EYA42" s="411"/>
      <c r="EYB42" s="411"/>
      <c r="EYC42" s="411"/>
      <c r="EYD42" s="411"/>
      <c r="EYE42" s="411"/>
      <c r="EYF42" s="411"/>
      <c r="EYG42" s="411"/>
      <c r="EYH42" s="411"/>
      <c r="EYI42" s="411"/>
      <c r="EYJ42" s="411"/>
      <c r="EYK42" s="411"/>
      <c r="EYL42" s="411"/>
      <c r="EYM42" s="411"/>
      <c r="EYN42" s="411"/>
      <c r="EYO42" s="411"/>
      <c r="EYP42" s="411"/>
      <c r="EYQ42" s="411"/>
      <c r="EYR42" s="411"/>
      <c r="EYS42" s="411"/>
      <c r="EYT42" s="411"/>
      <c r="EYU42" s="411"/>
      <c r="EYV42" s="411"/>
      <c r="EYW42" s="411"/>
      <c r="EYX42" s="411"/>
      <c r="EYY42" s="411"/>
      <c r="EYZ42" s="411"/>
      <c r="EZA42" s="411"/>
      <c r="EZB42" s="411"/>
      <c r="EZC42" s="411"/>
      <c r="EZD42" s="411"/>
      <c r="EZE42" s="411"/>
      <c r="EZF42" s="411"/>
      <c r="EZG42" s="411"/>
      <c r="EZH42" s="411"/>
      <c r="EZI42" s="411"/>
      <c r="EZJ42" s="411"/>
      <c r="EZK42" s="411"/>
      <c r="EZL42" s="411"/>
      <c r="EZM42" s="411"/>
      <c r="EZN42" s="411"/>
      <c r="EZO42" s="411"/>
      <c r="EZP42" s="411"/>
      <c r="EZQ42" s="411"/>
      <c r="EZR42" s="411"/>
      <c r="EZS42" s="411"/>
      <c r="EZT42" s="411"/>
      <c r="EZU42" s="411"/>
      <c r="EZV42" s="411"/>
      <c r="EZW42" s="411"/>
      <c r="EZX42" s="411"/>
      <c r="EZY42" s="411"/>
      <c r="EZZ42" s="411"/>
      <c r="FAA42" s="411"/>
      <c r="FAB42" s="411"/>
      <c r="FAC42" s="411"/>
      <c r="FAD42" s="411"/>
      <c r="FAE42" s="411"/>
      <c r="FAF42" s="411"/>
      <c r="FAG42" s="411"/>
      <c r="FAH42" s="411"/>
      <c r="FAI42" s="411"/>
      <c r="FAJ42" s="411"/>
      <c r="FAK42" s="411"/>
      <c r="FAL42" s="411"/>
      <c r="FAM42" s="411"/>
      <c r="FAN42" s="411"/>
      <c r="FAO42" s="411"/>
      <c r="FAP42" s="411"/>
      <c r="FAQ42" s="411"/>
      <c r="FAR42" s="411"/>
      <c r="FAS42" s="411"/>
      <c r="FAT42" s="411"/>
      <c r="FAU42" s="411"/>
      <c r="FAV42" s="411"/>
      <c r="FAW42" s="411"/>
      <c r="FAX42" s="411"/>
      <c r="FAY42" s="411"/>
      <c r="FAZ42" s="411"/>
      <c r="FBA42" s="411"/>
      <c r="FBB42" s="411"/>
      <c r="FBC42" s="411"/>
      <c r="FBD42" s="411"/>
      <c r="FBE42" s="411"/>
      <c r="FBF42" s="411"/>
      <c r="FBG42" s="411"/>
      <c r="FBH42" s="411"/>
      <c r="FBI42" s="411"/>
      <c r="FBJ42" s="411"/>
      <c r="FBK42" s="411"/>
      <c r="FBL42" s="411"/>
      <c r="FBM42" s="411"/>
      <c r="FBN42" s="411"/>
      <c r="FBO42" s="411"/>
      <c r="FBP42" s="411"/>
      <c r="FBQ42" s="411"/>
      <c r="FBR42" s="411"/>
      <c r="FBS42" s="411"/>
      <c r="FBT42" s="411"/>
      <c r="FBU42" s="411"/>
      <c r="FBV42" s="411"/>
      <c r="FBW42" s="411"/>
      <c r="FBX42" s="411"/>
      <c r="FBY42" s="411"/>
      <c r="FBZ42" s="411"/>
      <c r="FCA42" s="411"/>
      <c r="FCB42" s="411"/>
      <c r="FCC42" s="411"/>
      <c r="FCD42" s="411"/>
      <c r="FCE42" s="411"/>
      <c r="FCF42" s="411"/>
      <c r="FCG42" s="411"/>
      <c r="FCH42" s="411"/>
      <c r="FCI42" s="411"/>
      <c r="FCJ42" s="411"/>
      <c r="FCK42" s="411"/>
      <c r="FCL42" s="411"/>
      <c r="FCM42" s="411"/>
      <c r="FCN42" s="411"/>
      <c r="FCO42" s="411"/>
      <c r="FCP42" s="411"/>
      <c r="FCQ42" s="411"/>
      <c r="FCR42" s="411"/>
      <c r="FCS42" s="411"/>
      <c r="FCT42" s="411"/>
      <c r="FCU42" s="411"/>
      <c r="FCV42" s="411"/>
      <c r="FCW42" s="411"/>
      <c r="FCX42" s="411"/>
      <c r="FCY42" s="411"/>
      <c r="FCZ42" s="411"/>
      <c r="FDA42" s="411"/>
      <c r="FDB42" s="411"/>
      <c r="FDC42" s="411"/>
      <c r="FDD42" s="411"/>
      <c r="FDE42" s="411"/>
      <c r="FDF42" s="411"/>
      <c r="FDG42" s="411"/>
      <c r="FDH42" s="411"/>
      <c r="FDI42" s="411"/>
      <c r="FDJ42" s="411"/>
      <c r="FDK42" s="411"/>
      <c r="FDL42" s="411"/>
      <c r="FDM42" s="411"/>
      <c r="FDN42" s="411"/>
      <c r="FDO42" s="411"/>
      <c r="FDP42" s="411"/>
      <c r="FDQ42" s="411"/>
      <c r="FDR42" s="411"/>
      <c r="FDS42" s="411"/>
      <c r="FDT42" s="411"/>
      <c r="FDU42" s="411"/>
      <c r="FDV42" s="411"/>
      <c r="FDW42" s="411"/>
      <c r="FDX42" s="411"/>
      <c r="FDY42" s="411"/>
      <c r="FDZ42" s="411"/>
      <c r="FEA42" s="411"/>
      <c r="FEB42" s="411"/>
      <c r="FEC42" s="411"/>
      <c r="FED42" s="411"/>
      <c r="FEE42" s="411"/>
      <c r="FEF42" s="411"/>
      <c r="FEG42" s="411"/>
      <c r="FEH42" s="411"/>
      <c r="FEI42" s="411"/>
      <c r="FEJ42" s="411"/>
      <c r="FEK42" s="411"/>
      <c r="FEL42" s="411"/>
      <c r="FEM42" s="411"/>
      <c r="FEN42" s="411"/>
      <c r="FEO42" s="411"/>
      <c r="FEP42" s="411"/>
      <c r="FEQ42" s="411"/>
      <c r="FER42" s="411"/>
      <c r="FES42" s="411"/>
      <c r="FET42" s="411"/>
      <c r="FEU42" s="411"/>
      <c r="FEV42" s="411"/>
      <c r="FEW42" s="411"/>
      <c r="FEX42" s="411"/>
      <c r="FEY42" s="411"/>
      <c r="FEZ42" s="411"/>
      <c r="FFA42" s="411"/>
      <c r="FFB42" s="411"/>
      <c r="FFC42" s="411"/>
      <c r="FFD42" s="411"/>
      <c r="FFE42" s="411"/>
      <c r="FFF42" s="411"/>
      <c r="FFG42" s="411"/>
      <c r="FFH42" s="411"/>
      <c r="FFI42" s="411"/>
      <c r="FFJ42" s="411"/>
      <c r="FFK42" s="411"/>
      <c r="FFL42" s="411"/>
      <c r="FFM42" s="411"/>
      <c r="FFN42" s="411"/>
      <c r="FFO42" s="411"/>
      <c r="FFP42" s="411"/>
      <c r="FFQ42" s="411"/>
      <c r="FFR42" s="411"/>
      <c r="FFS42" s="411"/>
      <c r="FFT42" s="411"/>
      <c r="FFU42" s="411"/>
      <c r="FFV42" s="411"/>
      <c r="FFW42" s="411"/>
      <c r="FFX42" s="411"/>
      <c r="FFY42" s="411"/>
      <c r="FFZ42" s="411"/>
      <c r="FGA42" s="411"/>
      <c r="FGB42" s="411"/>
      <c r="FGC42" s="411"/>
      <c r="FGD42" s="411"/>
      <c r="FGE42" s="411"/>
      <c r="FGF42" s="411"/>
      <c r="FGG42" s="411"/>
      <c r="FGH42" s="411"/>
      <c r="FGI42" s="411"/>
      <c r="FGJ42" s="411"/>
      <c r="FGK42" s="411"/>
      <c r="FGL42" s="411"/>
      <c r="FGM42" s="411"/>
      <c r="FGN42" s="411"/>
      <c r="FGO42" s="411"/>
      <c r="FGP42" s="411"/>
      <c r="FGQ42" s="411"/>
      <c r="FGR42" s="411"/>
      <c r="FGS42" s="411"/>
      <c r="FGT42" s="411"/>
      <c r="FGU42" s="411"/>
      <c r="FGV42" s="411"/>
      <c r="FGW42" s="411"/>
      <c r="FGX42" s="411"/>
      <c r="FGY42" s="411"/>
      <c r="FGZ42" s="411"/>
      <c r="FHA42" s="411"/>
      <c r="FHB42" s="411"/>
      <c r="FHC42" s="411"/>
      <c r="FHD42" s="411"/>
      <c r="FHE42" s="411"/>
      <c r="FHF42" s="411"/>
      <c r="FHG42" s="411"/>
      <c r="FHH42" s="411"/>
      <c r="FHI42" s="411"/>
      <c r="FHJ42" s="411"/>
      <c r="FHK42" s="411"/>
      <c r="FHL42" s="411"/>
      <c r="FHM42" s="411"/>
      <c r="FHN42" s="411"/>
      <c r="FHO42" s="411"/>
      <c r="FHP42" s="411"/>
      <c r="FHQ42" s="411"/>
      <c r="FHR42" s="411"/>
      <c r="FHS42" s="411"/>
      <c r="FHT42" s="411"/>
      <c r="FHU42" s="411"/>
      <c r="FHV42" s="411"/>
      <c r="FHW42" s="411"/>
      <c r="FHX42" s="411"/>
      <c r="FHY42" s="411"/>
      <c r="FHZ42" s="411"/>
      <c r="FIA42" s="411"/>
      <c r="FIB42" s="411"/>
      <c r="FIC42" s="411"/>
      <c r="FID42" s="411"/>
      <c r="FIE42" s="411"/>
      <c r="FIF42" s="411"/>
      <c r="FIG42" s="411"/>
      <c r="FIH42" s="411"/>
      <c r="FII42" s="411"/>
      <c r="FIJ42" s="411"/>
      <c r="FIK42" s="411"/>
      <c r="FIL42" s="411"/>
      <c r="FIM42" s="411"/>
      <c r="FIN42" s="411"/>
      <c r="FIO42" s="411"/>
      <c r="FIP42" s="411"/>
      <c r="FIQ42" s="411"/>
      <c r="FIR42" s="411"/>
      <c r="FIS42" s="411"/>
      <c r="FIT42" s="411"/>
      <c r="FIU42" s="411"/>
      <c r="FIV42" s="411"/>
      <c r="FIW42" s="411"/>
      <c r="FIX42" s="411"/>
      <c r="FIY42" s="411"/>
      <c r="FIZ42" s="411"/>
      <c r="FJA42" s="411"/>
      <c r="FJB42" s="411"/>
      <c r="FJC42" s="411"/>
      <c r="FJD42" s="411"/>
      <c r="FJE42" s="411"/>
      <c r="FJF42" s="411"/>
      <c r="FJG42" s="411"/>
      <c r="FJH42" s="411"/>
      <c r="FJI42" s="411"/>
      <c r="FJJ42" s="411"/>
      <c r="FJK42" s="411"/>
      <c r="FJL42" s="411"/>
      <c r="FJM42" s="411"/>
      <c r="FJN42" s="411"/>
      <c r="FJO42" s="411"/>
      <c r="FJP42" s="411"/>
      <c r="FJQ42" s="411"/>
      <c r="FJR42" s="411"/>
      <c r="FJS42" s="411"/>
      <c r="FJT42" s="411"/>
      <c r="FJU42" s="411"/>
      <c r="FJV42" s="411"/>
      <c r="FJW42" s="411"/>
      <c r="FJX42" s="411"/>
      <c r="FJY42" s="411"/>
      <c r="FJZ42" s="411"/>
      <c r="FKA42" s="411"/>
      <c r="FKB42" s="411"/>
      <c r="FKC42" s="411"/>
      <c r="FKD42" s="411"/>
      <c r="FKE42" s="411"/>
      <c r="FKF42" s="411"/>
      <c r="FKG42" s="411"/>
      <c r="FKH42" s="411"/>
      <c r="FKI42" s="411"/>
      <c r="FKJ42" s="411"/>
      <c r="FKK42" s="411"/>
      <c r="FKL42" s="411"/>
      <c r="FKM42" s="411"/>
      <c r="FKN42" s="411"/>
      <c r="FKO42" s="411"/>
      <c r="FKP42" s="411"/>
      <c r="FKQ42" s="411"/>
      <c r="FKR42" s="411"/>
      <c r="FKS42" s="411"/>
      <c r="FKT42" s="411"/>
      <c r="FKU42" s="411"/>
      <c r="FKV42" s="411"/>
      <c r="FKW42" s="411"/>
      <c r="FKX42" s="411"/>
      <c r="FKY42" s="411"/>
      <c r="FKZ42" s="411"/>
      <c r="FLA42" s="411"/>
      <c r="FLB42" s="411"/>
      <c r="FLC42" s="411"/>
      <c r="FLD42" s="411"/>
      <c r="FLE42" s="411"/>
      <c r="FLF42" s="411"/>
      <c r="FLG42" s="411"/>
      <c r="FLH42" s="411"/>
      <c r="FLI42" s="411"/>
      <c r="FLJ42" s="411"/>
      <c r="FLK42" s="411"/>
      <c r="FLL42" s="411"/>
      <c r="FLM42" s="411"/>
      <c r="FLN42" s="411"/>
      <c r="FLO42" s="411"/>
      <c r="FLP42" s="411"/>
      <c r="FLQ42" s="411"/>
      <c r="FLR42" s="411"/>
      <c r="FLS42" s="411"/>
      <c r="FLT42" s="411"/>
      <c r="FLU42" s="411"/>
      <c r="FLV42" s="411"/>
      <c r="FLW42" s="411"/>
      <c r="FLX42" s="411"/>
      <c r="FLY42" s="411"/>
      <c r="FLZ42" s="411"/>
      <c r="FMA42" s="411"/>
      <c r="FMB42" s="411"/>
      <c r="FMC42" s="411"/>
      <c r="FMD42" s="411"/>
      <c r="FME42" s="411"/>
      <c r="FMF42" s="411"/>
      <c r="FMG42" s="411"/>
      <c r="FMH42" s="411"/>
      <c r="FMI42" s="411"/>
      <c r="FMJ42" s="411"/>
      <c r="FMK42" s="411"/>
      <c r="FML42" s="411"/>
      <c r="FMM42" s="411"/>
      <c r="FMN42" s="411"/>
      <c r="FMO42" s="411"/>
      <c r="FMP42" s="411"/>
      <c r="FMQ42" s="411"/>
      <c r="FMR42" s="411"/>
      <c r="FMS42" s="411"/>
      <c r="FMT42" s="411"/>
      <c r="FMU42" s="411"/>
      <c r="FMV42" s="411"/>
      <c r="FMW42" s="411"/>
      <c r="FMX42" s="411"/>
      <c r="FMY42" s="411"/>
      <c r="FMZ42" s="411"/>
      <c r="FNA42" s="411"/>
      <c r="FNB42" s="411"/>
      <c r="FNC42" s="411"/>
      <c r="FND42" s="411"/>
      <c r="FNE42" s="411"/>
      <c r="FNF42" s="411"/>
      <c r="FNG42" s="411"/>
      <c r="FNH42" s="411"/>
      <c r="FNI42" s="411"/>
      <c r="FNJ42" s="411"/>
      <c r="FNK42" s="411"/>
      <c r="FNL42" s="411"/>
      <c r="FNM42" s="411"/>
      <c r="FNN42" s="411"/>
      <c r="FNO42" s="411"/>
      <c r="FNP42" s="411"/>
      <c r="FNQ42" s="411"/>
      <c r="FNR42" s="411"/>
      <c r="FNS42" s="411"/>
      <c r="FNT42" s="411"/>
      <c r="FNU42" s="411"/>
      <c r="FNV42" s="411"/>
      <c r="FNW42" s="411"/>
      <c r="FNX42" s="411"/>
      <c r="FNY42" s="411"/>
      <c r="FNZ42" s="411"/>
      <c r="FOA42" s="411"/>
      <c r="FOB42" s="411"/>
      <c r="FOC42" s="411"/>
      <c r="FOD42" s="411"/>
      <c r="FOE42" s="411"/>
      <c r="FOF42" s="411"/>
      <c r="FOG42" s="411"/>
      <c r="FOH42" s="411"/>
      <c r="FOI42" s="411"/>
      <c r="FOJ42" s="411"/>
      <c r="FOK42" s="411"/>
      <c r="FOL42" s="411"/>
      <c r="FOM42" s="411"/>
      <c r="FON42" s="411"/>
      <c r="FOO42" s="411"/>
      <c r="FOP42" s="411"/>
      <c r="FOQ42" s="411"/>
      <c r="FOR42" s="411"/>
      <c r="FOS42" s="411"/>
      <c r="FOT42" s="411"/>
      <c r="FOU42" s="411"/>
      <c r="FOV42" s="411"/>
      <c r="FOW42" s="411"/>
      <c r="FOX42" s="411"/>
      <c r="FOY42" s="411"/>
      <c r="FOZ42" s="411"/>
      <c r="FPA42" s="411"/>
      <c r="FPB42" s="411"/>
      <c r="FPC42" s="411"/>
      <c r="FPD42" s="411"/>
      <c r="FPE42" s="411"/>
      <c r="FPF42" s="411"/>
      <c r="FPG42" s="411"/>
      <c r="FPH42" s="411"/>
      <c r="FPI42" s="411"/>
      <c r="FPJ42" s="411"/>
      <c r="FPK42" s="411"/>
      <c r="FPL42" s="411"/>
      <c r="FPM42" s="411"/>
      <c r="FPN42" s="411"/>
      <c r="FPO42" s="411"/>
      <c r="FPP42" s="411"/>
      <c r="FPQ42" s="411"/>
      <c r="FPR42" s="411"/>
      <c r="FPS42" s="411"/>
      <c r="FPT42" s="411"/>
      <c r="FPU42" s="411"/>
      <c r="FPV42" s="411"/>
      <c r="FPW42" s="411"/>
      <c r="FPX42" s="411"/>
      <c r="FPY42" s="411"/>
      <c r="FPZ42" s="411"/>
      <c r="FQA42" s="411"/>
      <c r="FQB42" s="411"/>
      <c r="FQC42" s="411"/>
      <c r="FQD42" s="411"/>
      <c r="FQE42" s="411"/>
      <c r="FQF42" s="411"/>
      <c r="FQG42" s="411"/>
      <c r="FQH42" s="411"/>
      <c r="FQI42" s="411"/>
      <c r="FQJ42" s="411"/>
      <c r="FQK42" s="411"/>
      <c r="FQL42" s="411"/>
      <c r="FQM42" s="411"/>
      <c r="FQN42" s="411"/>
      <c r="FQO42" s="411"/>
      <c r="FQP42" s="411"/>
      <c r="FQQ42" s="411"/>
      <c r="FQR42" s="411"/>
      <c r="FQS42" s="411"/>
      <c r="FQT42" s="411"/>
      <c r="FQU42" s="411"/>
      <c r="FQV42" s="411"/>
      <c r="FQW42" s="411"/>
      <c r="FQX42" s="411"/>
      <c r="FQY42" s="411"/>
      <c r="FQZ42" s="411"/>
      <c r="FRA42" s="411"/>
      <c r="FRB42" s="411"/>
      <c r="FRC42" s="411"/>
      <c r="FRD42" s="411"/>
      <c r="FRE42" s="411"/>
      <c r="FRF42" s="411"/>
      <c r="FRG42" s="411"/>
      <c r="FRH42" s="411"/>
      <c r="FRI42" s="411"/>
      <c r="FRJ42" s="411"/>
      <c r="FRK42" s="411"/>
      <c r="FRL42" s="411"/>
      <c r="FRM42" s="411"/>
      <c r="FRN42" s="411"/>
      <c r="FRO42" s="411"/>
      <c r="FRP42" s="411"/>
      <c r="FRQ42" s="411"/>
      <c r="FRR42" s="411"/>
      <c r="FRS42" s="411"/>
      <c r="FRT42" s="411"/>
      <c r="FRU42" s="411"/>
      <c r="FRV42" s="411"/>
      <c r="FRW42" s="411"/>
      <c r="FRX42" s="411"/>
      <c r="FRY42" s="411"/>
      <c r="FRZ42" s="411"/>
      <c r="FSA42" s="411"/>
      <c r="FSB42" s="411"/>
      <c r="FSC42" s="411"/>
      <c r="FSD42" s="411"/>
      <c r="FSE42" s="411"/>
      <c r="FSF42" s="411"/>
      <c r="FSG42" s="411"/>
      <c r="FSH42" s="411"/>
      <c r="FSI42" s="411"/>
      <c r="FSJ42" s="411"/>
      <c r="FSK42" s="411"/>
      <c r="FSL42" s="411"/>
      <c r="FSM42" s="411"/>
      <c r="FSN42" s="411"/>
      <c r="FSO42" s="411"/>
      <c r="FSP42" s="411"/>
      <c r="FSQ42" s="411"/>
      <c r="FSR42" s="411"/>
      <c r="FSS42" s="411"/>
      <c r="FST42" s="411"/>
      <c r="FSU42" s="411"/>
      <c r="FSV42" s="411"/>
      <c r="FSW42" s="411"/>
      <c r="FSX42" s="411"/>
      <c r="FSY42" s="411"/>
      <c r="FSZ42" s="411"/>
      <c r="FTA42" s="411"/>
      <c r="FTB42" s="411"/>
      <c r="FTC42" s="411"/>
      <c r="FTD42" s="411"/>
      <c r="FTE42" s="411"/>
      <c r="FTF42" s="411"/>
      <c r="FTG42" s="411"/>
      <c r="FTH42" s="411"/>
      <c r="FTI42" s="411"/>
      <c r="FTJ42" s="411"/>
      <c r="FTK42" s="411"/>
      <c r="FTL42" s="411"/>
      <c r="FTM42" s="411"/>
      <c r="FTN42" s="411"/>
      <c r="FTO42" s="411"/>
      <c r="FTP42" s="411"/>
      <c r="FTQ42" s="411"/>
      <c r="FTR42" s="411"/>
      <c r="FTS42" s="411"/>
      <c r="FTT42" s="411"/>
      <c r="FTU42" s="411"/>
      <c r="FTV42" s="411"/>
      <c r="FTW42" s="411"/>
      <c r="FTX42" s="411"/>
      <c r="FTY42" s="411"/>
      <c r="FTZ42" s="411"/>
      <c r="FUA42" s="411"/>
      <c r="FUB42" s="411"/>
      <c r="FUC42" s="411"/>
      <c r="FUD42" s="411"/>
      <c r="FUE42" s="411"/>
      <c r="FUF42" s="411"/>
      <c r="FUG42" s="411"/>
      <c r="FUH42" s="411"/>
      <c r="FUI42" s="411"/>
      <c r="FUJ42" s="411"/>
      <c r="FUK42" s="411"/>
      <c r="FUL42" s="411"/>
      <c r="FUM42" s="411"/>
      <c r="FUN42" s="411"/>
      <c r="FUO42" s="411"/>
      <c r="FUP42" s="411"/>
      <c r="FUQ42" s="411"/>
      <c r="FUR42" s="411"/>
      <c r="FUS42" s="411"/>
      <c r="FUT42" s="411"/>
      <c r="FUU42" s="411"/>
      <c r="FUV42" s="411"/>
      <c r="FUW42" s="411"/>
      <c r="FUX42" s="411"/>
      <c r="FUY42" s="411"/>
      <c r="FUZ42" s="411"/>
      <c r="FVA42" s="411"/>
      <c r="FVB42" s="411"/>
      <c r="FVC42" s="411"/>
      <c r="FVD42" s="411"/>
      <c r="FVE42" s="411"/>
      <c r="FVF42" s="411"/>
      <c r="FVG42" s="411"/>
      <c r="FVH42" s="411"/>
      <c r="FVI42" s="411"/>
      <c r="FVJ42" s="411"/>
      <c r="FVK42" s="411"/>
      <c r="FVL42" s="411"/>
      <c r="FVM42" s="411"/>
      <c r="FVN42" s="411"/>
      <c r="FVO42" s="411"/>
      <c r="FVP42" s="411"/>
      <c r="FVQ42" s="411"/>
      <c r="FVR42" s="411"/>
      <c r="FVS42" s="411"/>
      <c r="FVT42" s="411"/>
      <c r="FVU42" s="411"/>
      <c r="FVV42" s="411"/>
      <c r="FVW42" s="411"/>
      <c r="FVX42" s="411"/>
      <c r="FVY42" s="411"/>
      <c r="FVZ42" s="411"/>
      <c r="FWA42" s="411"/>
      <c r="FWB42" s="411"/>
      <c r="FWC42" s="411"/>
      <c r="FWD42" s="411"/>
      <c r="FWE42" s="411"/>
      <c r="FWF42" s="411"/>
      <c r="FWG42" s="411"/>
      <c r="FWH42" s="411"/>
      <c r="FWI42" s="411"/>
      <c r="FWJ42" s="411"/>
      <c r="FWK42" s="411"/>
      <c r="FWL42" s="411"/>
      <c r="FWM42" s="411"/>
      <c r="FWN42" s="411"/>
      <c r="FWO42" s="411"/>
      <c r="FWP42" s="411"/>
      <c r="FWQ42" s="411"/>
      <c r="FWR42" s="411"/>
      <c r="FWS42" s="411"/>
      <c r="FWT42" s="411"/>
      <c r="FWU42" s="411"/>
      <c r="FWV42" s="411"/>
      <c r="FWW42" s="411"/>
      <c r="FWX42" s="411"/>
      <c r="FWY42" s="411"/>
      <c r="FWZ42" s="411"/>
      <c r="FXA42" s="411"/>
      <c r="FXB42" s="411"/>
      <c r="FXC42" s="411"/>
      <c r="FXD42" s="411"/>
      <c r="FXE42" s="411"/>
      <c r="FXF42" s="411"/>
      <c r="FXG42" s="411"/>
      <c r="FXH42" s="411"/>
      <c r="FXI42" s="411"/>
      <c r="FXJ42" s="411"/>
      <c r="FXK42" s="411"/>
      <c r="FXL42" s="411"/>
      <c r="FXM42" s="411"/>
      <c r="FXN42" s="411"/>
      <c r="FXO42" s="411"/>
      <c r="FXP42" s="411"/>
      <c r="FXQ42" s="411"/>
      <c r="FXR42" s="411"/>
      <c r="FXS42" s="411"/>
      <c r="FXT42" s="411"/>
      <c r="FXU42" s="411"/>
      <c r="FXV42" s="411"/>
      <c r="FXW42" s="411"/>
      <c r="FXX42" s="411"/>
      <c r="FXY42" s="411"/>
      <c r="FXZ42" s="411"/>
      <c r="FYA42" s="411"/>
      <c r="FYB42" s="411"/>
      <c r="FYC42" s="411"/>
      <c r="FYD42" s="411"/>
      <c r="FYE42" s="411"/>
      <c r="FYF42" s="411"/>
      <c r="FYG42" s="411"/>
      <c r="FYH42" s="411"/>
      <c r="FYI42" s="411"/>
      <c r="FYJ42" s="411"/>
      <c r="FYK42" s="411"/>
      <c r="FYL42" s="411"/>
      <c r="FYM42" s="411"/>
      <c r="FYN42" s="411"/>
      <c r="FYO42" s="411"/>
      <c r="FYP42" s="411"/>
      <c r="FYQ42" s="411"/>
      <c r="FYR42" s="411"/>
      <c r="FYS42" s="411"/>
      <c r="FYT42" s="411"/>
      <c r="FYU42" s="411"/>
      <c r="FYV42" s="411"/>
      <c r="FYW42" s="411"/>
      <c r="FYX42" s="411"/>
      <c r="FYY42" s="411"/>
      <c r="FYZ42" s="411"/>
      <c r="FZA42" s="411"/>
      <c r="FZB42" s="411"/>
      <c r="FZC42" s="411"/>
      <c r="FZD42" s="411"/>
      <c r="FZE42" s="411"/>
      <c r="FZF42" s="411"/>
      <c r="FZG42" s="411"/>
      <c r="FZH42" s="411"/>
      <c r="FZI42" s="411"/>
      <c r="FZJ42" s="411"/>
      <c r="FZK42" s="411"/>
      <c r="FZL42" s="411"/>
      <c r="FZM42" s="411"/>
      <c r="FZN42" s="411"/>
      <c r="FZO42" s="411"/>
      <c r="FZP42" s="411"/>
      <c r="FZQ42" s="411"/>
      <c r="FZR42" s="411"/>
      <c r="FZS42" s="411"/>
      <c r="FZT42" s="411"/>
      <c r="FZU42" s="411"/>
      <c r="FZV42" s="411"/>
      <c r="FZW42" s="411"/>
      <c r="FZX42" s="411"/>
      <c r="FZY42" s="411"/>
      <c r="FZZ42" s="411"/>
      <c r="GAA42" s="411"/>
      <c r="GAB42" s="411"/>
      <c r="GAC42" s="411"/>
      <c r="GAD42" s="411"/>
      <c r="GAE42" s="411"/>
      <c r="GAF42" s="411"/>
      <c r="GAG42" s="411"/>
      <c r="GAH42" s="411"/>
      <c r="GAI42" s="411"/>
      <c r="GAJ42" s="411"/>
      <c r="GAK42" s="411"/>
      <c r="GAL42" s="411"/>
      <c r="GAM42" s="411"/>
      <c r="GAN42" s="411"/>
      <c r="GAO42" s="411"/>
      <c r="GAP42" s="411"/>
      <c r="GAQ42" s="411"/>
      <c r="GAR42" s="411"/>
      <c r="GAS42" s="411"/>
      <c r="GAT42" s="411"/>
      <c r="GAU42" s="411"/>
      <c r="GAV42" s="411"/>
      <c r="GAW42" s="411"/>
      <c r="GAX42" s="411"/>
      <c r="GAY42" s="411"/>
      <c r="GAZ42" s="411"/>
      <c r="GBA42" s="411"/>
      <c r="GBB42" s="411"/>
      <c r="GBC42" s="411"/>
      <c r="GBD42" s="411"/>
      <c r="GBE42" s="411"/>
      <c r="GBF42" s="411"/>
      <c r="GBG42" s="411"/>
      <c r="GBH42" s="411"/>
      <c r="GBI42" s="411"/>
      <c r="GBJ42" s="411"/>
      <c r="GBK42" s="411"/>
      <c r="GBL42" s="411"/>
      <c r="GBM42" s="411"/>
      <c r="GBN42" s="411"/>
      <c r="GBO42" s="411"/>
      <c r="GBP42" s="411"/>
      <c r="GBQ42" s="411"/>
      <c r="GBR42" s="411"/>
      <c r="GBS42" s="411"/>
      <c r="GBT42" s="411"/>
      <c r="GBU42" s="411"/>
      <c r="GBV42" s="411"/>
      <c r="GBW42" s="411"/>
      <c r="GBX42" s="411"/>
      <c r="GBY42" s="411"/>
      <c r="GBZ42" s="411"/>
      <c r="GCA42" s="411"/>
      <c r="GCB42" s="411"/>
      <c r="GCC42" s="411"/>
      <c r="GCD42" s="411"/>
      <c r="GCE42" s="411"/>
      <c r="GCF42" s="411"/>
      <c r="GCG42" s="411"/>
      <c r="GCH42" s="411"/>
      <c r="GCI42" s="411"/>
      <c r="GCJ42" s="411"/>
      <c r="GCK42" s="411"/>
      <c r="GCL42" s="411"/>
      <c r="GCM42" s="411"/>
      <c r="GCN42" s="411"/>
      <c r="GCO42" s="411"/>
      <c r="GCP42" s="411"/>
      <c r="GCQ42" s="411"/>
      <c r="GCR42" s="411"/>
      <c r="GCS42" s="411"/>
      <c r="GCT42" s="411"/>
      <c r="GCU42" s="411"/>
      <c r="GCV42" s="411"/>
      <c r="GCW42" s="411"/>
      <c r="GCX42" s="411"/>
      <c r="GCY42" s="411"/>
      <c r="GCZ42" s="411"/>
      <c r="GDA42" s="411"/>
      <c r="GDB42" s="411"/>
      <c r="GDC42" s="411"/>
      <c r="GDD42" s="411"/>
      <c r="GDE42" s="411"/>
      <c r="GDF42" s="411"/>
      <c r="GDG42" s="411"/>
      <c r="GDH42" s="411"/>
      <c r="GDI42" s="411"/>
      <c r="GDJ42" s="411"/>
      <c r="GDK42" s="411"/>
      <c r="GDL42" s="411"/>
      <c r="GDM42" s="411"/>
      <c r="GDN42" s="411"/>
      <c r="GDO42" s="411"/>
      <c r="GDP42" s="411"/>
      <c r="GDQ42" s="411"/>
      <c r="GDR42" s="411"/>
      <c r="GDS42" s="411"/>
      <c r="GDT42" s="411"/>
      <c r="GDU42" s="411"/>
      <c r="GDV42" s="411"/>
      <c r="GDW42" s="411"/>
      <c r="GDX42" s="411"/>
      <c r="GDY42" s="411"/>
      <c r="GDZ42" s="411"/>
      <c r="GEA42" s="411"/>
      <c r="GEB42" s="411"/>
      <c r="GEC42" s="411"/>
      <c r="GED42" s="411"/>
      <c r="GEE42" s="411"/>
      <c r="GEF42" s="411"/>
      <c r="GEG42" s="411"/>
      <c r="GEH42" s="411"/>
      <c r="GEI42" s="411"/>
      <c r="GEJ42" s="411"/>
      <c r="GEK42" s="411"/>
      <c r="GEL42" s="411"/>
      <c r="GEM42" s="411"/>
      <c r="GEN42" s="411"/>
      <c r="GEO42" s="411"/>
      <c r="GEP42" s="411"/>
      <c r="GEQ42" s="411"/>
      <c r="GER42" s="411"/>
      <c r="GES42" s="411"/>
      <c r="GET42" s="411"/>
      <c r="GEU42" s="411"/>
      <c r="GEV42" s="411"/>
      <c r="GEW42" s="411"/>
      <c r="GEX42" s="411"/>
      <c r="GEY42" s="411"/>
      <c r="GEZ42" s="411"/>
      <c r="GFA42" s="411"/>
      <c r="GFB42" s="411"/>
      <c r="GFC42" s="411"/>
      <c r="GFD42" s="411"/>
      <c r="GFE42" s="411"/>
      <c r="GFF42" s="411"/>
      <c r="GFG42" s="411"/>
      <c r="GFH42" s="411"/>
      <c r="GFI42" s="411"/>
      <c r="GFJ42" s="411"/>
      <c r="GFK42" s="411"/>
      <c r="GFL42" s="411"/>
      <c r="GFM42" s="411"/>
      <c r="GFN42" s="411"/>
      <c r="GFO42" s="411"/>
      <c r="GFP42" s="411"/>
      <c r="GFQ42" s="411"/>
      <c r="GFR42" s="411"/>
      <c r="GFS42" s="411"/>
      <c r="GFT42" s="411"/>
      <c r="GFU42" s="411"/>
      <c r="GFV42" s="411"/>
      <c r="GFW42" s="411"/>
      <c r="GFX42" s="411"/>
      <c r="GFY42" s="411"/>
      <c r="GFZ42" s="411"/>
      <c r="GGA42" s="411"/>
      <c r="GGB42" s="411"/>
      <c r="GGC42" s="411"/>
      <c r="GGD42" s="411"/>
      <c r="GGE42" s="411"/>
      <c r="GGF42" s="411"/>
      <c r="GGG42" s="411"/>
      <c r="GGH42" s="411"/>
      <c r="GGI42" s="411"/>
      <c r="GGJ42" s="411"/>
      <c r="GGK42" s="411"/>
      <c r="GGL42" s="411"/>
      <c r="GGM42" s="411"/>
      <c r="GGN42" s="411"/>
      <c r="GGO42" s="411"/>
      <c r="GGP42" s="411"/>
      <c r="GGQ42" s="411"/>
      <c r="GGR42" s="411"/>
      <c r="GGS42" s="411"/>
      <c r="GGT42" s="411"/>
      <c r="GGU42" s="411"/>
      <c r="GGV42" s="411"/>
      <c r="GGW42" s="411"/>
      <c r="GGX42" s="411"/>
      <c r="GGY42" s="411"/>
      <c r="GGZ42" s="411"/>
      <c r="GHA42" s="411"/>
      <c r="GHB42" s="411"/>
      <c r="GHC42" s="411"/>
      <c r="GHD42" s="411"/>
      <c r="GHE42" s="411"/>
      <c r="GHF42" s="411"/>
      <c r="GHG42" s="411"/>
      <c r="GHH42" s="411"/>
      <c r="GHI42" s="411"/>
      <c r="GHJ42" s="411"/>
      <c r="GHK42" s="411"/>
      <c r="GHL42" s="411"/>
      <c r="GHM42" s="411"/>
      <c r="GHN42" s="411"/>
      <c r="GHO42" s="411"/>
      <c r="GHP42" s="411"/>
      <c r="GHQ42" s="411"/>
      <c r="GHR42" s="411"/>
      <c r="GHS42" s="411"/>
      <c r="GHT42" s="411"/>
      <c r="GHU42" s="411"/>
      <c r="GHV42" s="411"/>
      <c r="GHW42" s="411"/>
      <c r="GHX42" s="411"/>
      <c r="GHY42" s="411"/>
      <c r="GHZ42" s="411"/>
      <c r="GIA42" s="411"/>
      <c r="GIB42" s="411"/>
      <c r="GIC42" s="411"/>
      <c r="GID42" s="411"/>
      <c r="GIE42" s="411"/>
      <c r="GIF42" s="411"/>
      <c r="GIG42" s="411"/>
      <c r="GIH42" s="411"/>
      <c r="GII42" s="411"/>
      <c r="GIJ42" s="411"/>
      <c r="GIK42" s="411"/>
      <c r="GIL42" s="411"/>
      <c r="GIM42" s="411"/>
      <c r="GIN42" s="411"/>
      <c r="GIO42" s="411"/>
      <c r="GIP42" s="411"/>
      <c r="GIQ42" s="411"/>
      <c r="GIR42" s="411"/>
      <c r="GIS42" s="411"/>
      <c r="GIT42" s="411"/>
      <c r="GIU42" s="411"/>
      <c r="GIV42" s="411"/>
      <c r="GIW42" s="411"/>
      <c r="GIX42" s="411"/>
      <c r="GIY42" s="411"/>
      <c r="GIZ42" s="411"/>
      <c r="GJA42" s="411"/>
      <c r="GJB42" s="411"/>
      <c r="GJC42" s="411"/>
      <c r="GJD42" s="411"/>
      <c r="GJE42" s="411"/>
      <c r="GJF42" s="411"/>
      <c r="GJG42" s="411"/>
      <c r="GJH42" s="411"/>
      <c r="GJI42" s="411"/>
      <c r="GJJ42" s="411"/>
      <c r="GJK42" s="411"/>
      <c r="GJL42" s="411"/>
      <c r="GJM42" s="411"/>
      <c r="GJN42" s="411"/>
      <c r="GJO42" s="411"/>
      <c r="GJP42" s="411"/>
      <c r="GJQ42" s="411"/>
      <c r="GJR42" s="411"/>
      <c r="GJS42" s="411"/>
      <c r="GJT42" s="411"/>
      <c r="GJU42" s="411"/>
      <c r="GJV42" s="411"/>
      <c r="GJW42" s="411"/>
      <c r="GJX42" s="411"/>
      <c r="GJY42" s="411"/>
      <c r="GJZ42" s="411"/>
      <c r="GKA42" s="411"/>
      <c r="GKB42" s="411"/>
      <c r="GKC42" s="411"/>
      <c r="GKD42" s="411"/>
      <c r="GKE42" s="411"/>
      <c r="GKF42" s="411"/>
      <c r="GKG42" s="411"/>
      <c r="GKH42" s="411"/>
      <c r="GKI42" s="411"/>
      <c r="GKJ42" s="411"/>
      <c r="GKK42" s="411"/>
      <c r="GKL42" s="411"/>
      <c r="GKM42" s="411"/>
      <c r="GKN42" s="411"/>
      <c r="GKO42" s="411"/>
      <c r="GKP42" s="411"/>
      <c r="GKQ42" s="411"/>
      <c r="GKR42" s="411"/>
      <c r="GKS42" s="411"/>
      <c r="GKT42" s="411"/>
      <c r="GKU42" s="411"/>
      <c r="GKV42" s="411"/>
      <c r="GKW42" s="411"/>
      <c r="GKX42" s="411"/>
      <c r="GKY42" s="411"/>
      <c r="GKZ42" s="411"/>
      <c r="GLA42" s="411"/>
      <c r="GLB42" s="411"/>
      <c r="GLC42" s="411"/>
      <c r="GLD42" s="411"/>
      <c r="GLE42" s="411"/>
      <c r="GLF42" s="411"/>
      <c r="GLG42" s="411"/>
      <c r="GLH42" s="411"/>
      <c r="GLI42" s="411"/>
      <c r="GLJ42" s="411"/>
      <c r="GLK42" s="411"/>
      <c r="GLL42" s="411"/>
      <c r="GLM42" s="411"/>
      <c r="GLN42" s="411"/>
      <c r="GLO42" s="411"/>
      <c r="GLP42" s="411"/>
      <c r="GLQ42" s="411"/>
      <c r="GLR42" s="411"/>
      <c r="GLS42" s="411"/>
      <c r="GLT42" s="411"/>
      <c r="GLU42" s="411"/>
      <c r="GLV42" s="411"/>
      <c r="GLW42" s="411"/>
      <c r="GLX42" s="411"/>
      <c r="GLY42" s="411"/>
      <c r="GLZ42" s="411"/>
      <c r="GMA42" s="411"/>
      <c r="GMB42" s="411"/>
      <c r="GMC42" s="411"/>
      <c r="GMD42" s="411"/>
      <c r="GME42" s="411"/>
      <c r="GMF42" s="411"/>
      <c r="GMG42" s="411"/>
      <c r="GMH42" s="411"/>
      <c r="GMI42" s="411"/>
      <c r="GMJ42" s="411"/>
      <c r="GMK42" s="411"/>
      <c r="GML42" s="411"/>
      <c r="GMM42" s="411"/>
      <c r="GMN42" s="411"/>
      <c r="GMO42" s="411"/>
      <c r="GMP42" s="411"/>
      <c r="GMQ42" s="411"/>
      <c r="GMR42" s="411"/>
      <c r="GMS42" s="411"/>
      <c r="GMT42" s="411"/>
      <c r="GMU42" s="411"/>
      <c r="GMV42" s="411"/>
      <c r="GMW42" s="411"/>
      <c r="GMX42" s="411"/>
      <c r="GMY42" s="411"/>
      <c r="GMZ42" s="411"/>
      <c r="GNA42" s="411"/>
      <c r="GNB42" s="411"/>
      <c r="GNC42" s="411"/>
      <c r="GND42" s="411"/>
      <c r="GNE42" s="411"/>
      <c r="GNF42" s="411"/>
      <c r="GNG42" s="411"/>
      <c r="GNH42" s="411"/>
      <c r="GNI42" s="411"/>
      <c r="GNJ42" s="411"/>
      <c r="GNK42" s="411"/>
      <c r="GNL42" s="411"/>
      <c r="GNM42" s="411"/>
      <c r="GNN42" s="411"/>
      <c r="GNO42" s="411"/>
      <c r="GNP42" s="411"/>
      <c r="GNQ42" s="411"/>
      <c r="GNR42" s="411"/>
      <c r="GNS42" s="411"/>
      <c r="GNT42" s="411"/>
      <c r="GNU42" s="411"/>
      <c r="GNV42" s="411"/>
      <c r="GNW42" s="411"/>
      <c r="GNX42" s="411"/>
      <c r="GNY42" s="411"/>
      <c r="GNZ42" s="411"/>
      <c r="GOA42" s="411"/>
      <c r="GOB42" s="411"/>
      <c r="GOC42" s="411"/>
      <c r="GOD42" s="411"/>
      <c r="GOE42" s="411"/>
      <c r="GOF42" s="411"/>
      <c r="GOG42" s="411"/>
      <c r="GOH42" s="411"/>
      <c r="GOI42" s="411"/>
      <c r="GOJ42" s="411"/>
      <c r="GOK42" s="411"/>
      <c r="GOL42" s="411"/>
      <c r="GOM42" s="411"/>
      <c r="GON42" s="411"/>
      <c r="GOO42" s="411"/>
      <c r="GOP42" s="411"/>
      <c r="GOQ42" s="411"/>
      <c r="GOR42" s="411"/>
      <c r="GOS42" s="411"/>
      <c r="GOT42" s="411"/>
      <c r="GOU42" s="411"/>
      <c r="GOV42" s="411"/>
      <c r="GOW42" s="411"/>
      <c r="GOX42" s="411"/>
      <c r="GOY42" s="411"/>
      <c r="GOZ42" s="411"/>
      <c r="GPA42" s="411"/>
      <c r="GPB42" s="411"/>
      <c r="GPC42" s="411"/>
      <c r="GPD42" s="411"/>
      <c r="GPE42" s="411"/>
      <c r="GPF42" s="411"/>
      <c r="GPG42" s="411"/>
      <c r="GPH42" s="411"/>
      <c r="GPI42" s="411"/>
      <c r="GPJ42" s="411"/>
      <c r="GPK42" s="411"/>
      <c r="GPL42" s="411"/>
      <c r="GPM42" s="411"/>
      <c r="GPN42" s="411"/>
      <c r="GPO42" s="411"/>
      <c r="GPP42" s="411"/>
      <c r="GPQ42" s="411"/>
      <c r="GPR42" s="411"/>
      <c r="GPS42" s="411"/>
      <c r="GPT42" s="411"/>
      <c r="GPU42" s="411"/>
      <c r="GPV42" s="411"/>
      <c r="GPW42" s="411"/>
      <c r="GPX42" s="411"/>
      <c r="GPY42" s="411"/>
      <c r="GPZ42" s="411"/>
      <c r="GQA42" s="411"/>
      <c r="GQB42" s="411"/>
      <c r="GQC42" s="411"/>
      <c r="GQD42" s="411"/>
      <c r="GQE42" s="411"/>
      <c r="GQF42" s="411"/>
      <c r="GQG42" s="411"/>
      <c r="GQH42" s="411"/>
      <c r="GQI42" s="411"/>
      <c r="GQJ42" s="411"/>
      <c r="GQK42" s="411"/>
      <c r="GQL42" s="411"/>
      <c r="GQM42" s="411"/>
      <c r="GQN42" s="411"/>
      <c r="GQO42" s="411"/>
      <c r="GQP42" s="411"/>
      <c r="GQQ42" s="411"/>
      <c r="GQR42" s="411"/>
      <c r="GQS42" s="411"/>
      <c r="GQT42" s="411"/>
      <c r="GQU42" s="411"/>
      <c r="GQV42" s="411"/>
      <c r="GQW42" s="411"/>
      <c r="GQX42" s="411"/>
      <c r="GQY42" s="411"/>
      <c r="GQZ42" s="411"/>
      <c r="GRA42" s="411"/>
      <c r="GRB42" s="411"/>
      <c r="GRC42" s="411"/>
      <c r="GRD42" s="411"/>
      <c r="GRE42" s="411"/>
      <c r="GRF42" s="411"/>
      <c r="GRG42" s="411"/>
      <c r="GRH42" s="411"/>
      <c r="GRI42" s="411"/>
      <c r="GRJ42" s="411"/>
      <c r="GRK42" s="411"/>
      <c r="GRL42" s="411"/>
      <c r="GRM42" s="411"/>
      <c r="GRN42" s="411"/>
      <c r="GRO42" s="411"/>
      <c r="GRP42" s="411"/>
      <c r="GRQ42" s="411"/>
      <c r="GRR42" s="411"/>
      <c r="GRS42" s="411"/>
      <c r="GRT42" s="411"/>
      <c r="GRU42" s="411"/>
      <c r="GRV42" s="411"/>
      <c r="GRW42" s="411"/>
      <c r="GRX42" s="411"/>
      <c r="GRY42" s="411"/>
      <c r="GRZ42" s="411"/>
      <c r="GSA42" s="411"/>
      <c r="GSB42" s="411"/>
      <c r="GSC42" s="411"/>
      <c r="GSD42" s="411"/>
      <c r="GSE42" s="411"/>
      <c r="GSF42" s="411"/>
      <c r="GSG42" s="411"/>
      <c r="GSH42" s="411"/>
      <c r="GSI42" s="411"/>
      <c r="GSJ42" s="411"/>
      <c r="GSK42" s="411"/>
      <c r="GSL42" s="411"/>
      <c r="GSM42" s="411"/>
      <c r="GSN42" s="411"/>
      <c r="GSO42" s="411"/>
      <c r="GSP42" s="411"/>
      <c r="GSQ42" s="411"/>
      <c r="GSR42" s="411"/>
      <c r="GSS42" s="411"/>
      <c r="GST42" s="411"/>
      <c r="GSU42" s="411"/>
      <c r="GSV42" s="411"/>
      <c r="GSW42" s="411"/>
      <c r="GSX42" s="411"/>
      <c r="GSY42" s="411"/>
      <c r="GSZ42" s="411"/>
      <c r="GTA42" s="411"/>
      <c r="GTB42" s="411"/>
      <c r="GTC42" s="411"/>
      <c r="GTD42" s="411"/>
      <c r="GTE42" s="411"/>
      <c r="GTF42" s="411"/>
      <c r="GTG42" s="411"/>
      <c r="GTH42" s="411"/>
      <c r="GTI42" s="411"/>
      <c r="GTJ42" s="411"/>
      <c r="GTK42" s="411"/>
      <c r="GTL42" s="411"/>
      <c r="GTM42" s="411"/>
      <c r="GTN42" s="411"/>
      <c r="GTO42" s="411"/>
      <c r="GTP42" s="411"/>
      <c r="GTQ42" s="411"/>
      <c r="GTR42" s="411"/>
      <c r="GTS42" s="411"/>
      <c r="GTT42" s="411"/>
      <c r="GTU42" s="411"/>
      <c r="GTV42" s="411"/>
      <c r="GTW42" s="411"/>
      <c r="GTX42" s="411"/>
      <c r="GTY42" s="411"/>
      <c r="GTZ42" s="411"/>
      <c r="GUA42" s="411"/>
      <c r="GUB42" s="411"/>
      <c r="GUC42" s="411"/>
      <c r="GUD42" s="411"/>
      <c r="GUE42" s="411"/>
      <c r="GUF42" s="411"/>
      <c r="GUG42" s="411"/>
      <c r="GUH42" s="411"/>
      <c r="GUI42" s="411"/>
      <c r="GUJ42" s="411"/>
      <c r="GUK42" s="411"/>
      <c r="GUL42" s="411"/>
      <c r="GUM42" s="411"/>
      <c r="GUN42" s="411"/>
      <c r="GUO42" s="411"/>
      <c r="GUP42" s="411"/>
      <c r="GUQ42" s="411"/>
      <c r="GUR42" s="411"/>
      <c r="GUS42" s="411"/>
      <c r="GUT42" s="411"/>
      <c r="GUU42" s="411"/>
      <c r="GUV42" s="411"/>
      <c r="GUW42" s="411"/>
      <c r="GUX42" s="411"/>
      <c r="GUY42" s="411"/>
      <c r="GUZ42" s="411"/>
      <c r="GVA42" s="411"/>
      <c r="GVB42" s="411"/>
      <c r="GVC42" s="411"/>
      <c r="GVD42" s="411"/>
      <c r="GVE42" s="411"/>
      <c r="GVF42" s="411"/>
      <c r="GVG42" s="411"/>
      <c r="GVH42" s="411"/>
      <c r="GVI42" s="411"/>
      <c r="GVJ42" s="411"/>
      <c r="GVK42" s="411"/>
      <c r="GVL42" s="411"/>
      <c r="GVM42" s="411"/>
      <c r="GVN42" s="411"/>
      <c r="GVO42" s="411"/>
      <c r="GVP42" s="411"/>
      <c r="GVQ42" s="411"/>
      <c r="GVR42" s="411"/>
      <c r="GVS42" s="411"/>
      <c r="GVT42" s="411"/>
      <c r="GVU42" s="411"/>
      <c r="GVV42" s="411"/>
      <c r="GVW42" s="411"/>
      <c r="GVX42" s="411"/>
      <c r="GVY42" s="411"/>
      <c r="GVZ42" s="411"/>
      <c r="GWA42" s="411"/>
      <c r="GWB42" s="411"/>
      <c r="GWC42" s="411"/>
      <c r="GWD42" s="411"/>
      <c r="GWE42" s="411"/>
      <c r="GWF42" s="411"/>
      <c r="GWG42" s="411"/>
      <c r="GWH42" s="411"/>
      <c r="GWI42" s="411"/>
      <c r="GWJ42" s="411"/>
      <c r="GWK42" s="411"/>
      <c r="GWL42" s="411"/>
      <c r="GWM42" s="411"/>
      <c r="GWN42" s="411"/>
      <c r="GWO42" s="411"/>
      <c r="GWP42" s="411"/>
      <c r="GWQ42" s="411"/>
      <c r="GWR42" s="411"/>
      <c r="GWS42" s="411"/>
      <c r="GWT42" s="411"/>
      <c r="GWU42" s="411"/>
      <c r="GWV42" s="411"/>
      <c r="GWW42" s="411"/>
      <c r="GWX42" s="411"/>
      <c r="GWY42" s="411"/>
      <c r="GWZ42" s="411"/>
      <c r="GXA42" s="411"/>
      <c r="GXB42" s="411"/>
      <c r="GXC42" s="411"/>
      <c r="GXD42" s="411"/>
      <c r="GXE42" s="411"/>
      <c r="GXF42" s="411"/>
      <c r="GXG42" s="411"/>
      <c r="GXH42" s="411"/>
      <c r="GXI42" s="411"/>
      <c r="GXJ42" s="411"/>
      <c r="GXK42" s="411"/>
      <c r="GXL42" s="411"/>
      <c r="GXM42" s="411"/>
      <c r="GXN42" s="411"/>
      <c r="GXO42" s="411"/>
      <c r="GXP42" s="411"/>
      <c r="GXQ42" s="411"/>
      <c r="GXR42" s="411"/>
      <c r="GXS42" s="411"/>
      <c r="GXT42" s="411"/>
      <c r="GXU42" s="411"/>
      <c r="GXV42" s="411"/>
      <c r="GXW42" s="411"/>
      <c r="GXX42" s="411"/>
      <c r="GXY42" s="411"/>
      <c r="GXZ42" s="411"/>
      <c r="GYA42" s="411"/>
      <c r="GYB42" s="411"/>
      <c r="GYC42" s="411"/>
      <c r="GYD42" s="411"/>
      <c r="GYE42" s="411"/>
      <c r="GYF42" s="411"/>
      <c r="GYG42" s="411"/>
      <c r="GYH42" s="411"/>
      <c r="GYI42" s="411"/>
      <c r="GYJ42" s="411"/>
      <c r="GYK42" s="411"/>
      <c r="GYL42" s="411"/>
      <c r="GYM42" s="411"/>
      <c r="GYN42" s="411"/>
      <c r="GYO42" s="411"/>
      <c r="GYP42" s="411"/>
      <c r="GYQ42" s="411"/>
      <c r="GYR42" s="411"/>
      <c r="GYS42" s="411"/>
      <c r="GYT42" s="411"/>
      <c r="GYU42" s="411"/>
      <c r="GYV42" s="411"/>
      <c r="GYW42" s="411"/>
      <c r="GYX42" s="411"/>
      <c r="GYY42" s="411"/>
      <c r="GYZ42" s="411"/>
      <c r="GZA42" s="411"/>
      <c r="GZB42" s="411"/>
      <c r="GZC42" s="411"/>
      <c r="GZD42" s="411"/>
      <c r="GZE42" s="411"/>
      <c r="GZF42" s="411"/>
      <c r="GZG42" s="411"/>
      <c r="GZH42" s="411"/>
      <c r="GZI42" s="411"/>
      <c r="GZJ42" s="411"/>
      <c r="GZK42" s="411"/>
      <c r="GZL42" s="411"/>
      <c r="GZM42" s="411"/>
      <c r="GZN42" s="411"/>
      <c r="GZO42" s="411"/>
      <c r="GZP42" s="411"/>
      <c r="GZQ42" s="411"/>
      <c r="GZR42" s="411"/>
      <c r="GZS42" s="411"/>
      <c r="GZT42" s="411"/>
      <c r="GZU42" s="411"/>
      <c r="GZV42" s="411"/>
      <c r="GZW42" s="411"/>
      <c r="GZX42" s="411"/>
      <c r="GZY42" s="411"/>
      <c r="GZZ42" s="411"/>
      <c r="HAA42" s="411"/>
      <c r="HAB42" s="411"/>
      <c r="HAC42" s="411"/>
      <c r="HAD42" s="411"/>
      <c r="HAE42" s="411"/>
      <c r="HAF42" s="411"/>
      <c r="HAG42" s="411"/>
      <c r="HAH42" s="411"/>
      <c r="HAI42" s="411"/>
      <c r="HAJ42" s="411"/>
      <c r="HAK42" s="411"/>
      <c r="HAL42" s="411"/>
      <c r="HAM42" s="411"/>
      <c r="HAN42" s="411"/>
      <c r="HAO42" s="411"/>
      <c r="HAP42" s="411"/>
      <c r="HAQ42" s="411"/>
      <c r="HAR42" s="411"/>
      <c r="HAS42" s="411"/>
      <c r="HAT42" s="411"/>
      <c r="HAU42" s="411"/>
      <c r="HAV42" s="411"/>
      <c r="HAW42" s="411"/>
      <c r="HAX42" s="411"/>
      <c r="HAY42" s="411"/>
      <c r="HAZ42" s="411"/>
      <c r="HBA42" s="411"/>
      <c r="HBB42" s="411"/>
      <c r="HBC42" s="411"/>
      <c r="HBD42" s="411"/>
      <c r="HBE42" s="411"/>
      <c r="HBF42" s="411"/>
      <c r="HBG42" s="411"/>
      <c r="HBH42" s="411"/>
      <c r="HBI42" s="411"/>
      <c r="HBJ42" s="411"/>
      <c r="HBK42" s="411"/>
      <c r="HBL42" s="411"/>
      <c r="HBM42" s="411"/>
      <c r="HBN42" s="411"/>
      <c r="HBO42" s="411"/>
      <c r="HBP42" s="411"/>
      <c r="HBQ42" s="411"/>
      <c r="HBR42" s="411"/>
      <c r="HBS42" s="411"/>
      <c r="HBT42" s="411"/>
      <c r="HBU42" s="411"/>
      <c r="HBV42" s="411"/>
      <c r="HBW42" s="411"/>
      <c r="HBX42" s="411"/>
      <c r="HBY42" s="411"/>
      <c r="HBZ42" s="411"/>
      <c r="HCA42" s="411"/>
      <c r="HCB42" s="411"/>
      <c r="HCC42" s="411"/>
      <c r="HCD42" s="411"/>
      <c r="HCE42" s="411"/>
      <c r="HCF42" s="411"/>
      <c r="HCG42" s="411"/>
      <c r="HCH42" s="411"/>
      <c r="HCI42" s="411"/>
      <c r="HCJ42" s="411"/>
      <c r="HCK42" s="411"/>
      <c r="HCL42" s="411"/>
      <c r="HCM42" s="411"/>
      <c r="HCN42" s="411"/>
      <c r="HCO42" s="411"/>
      <c r="HCP42" s="411"/>
      <c r="HCQ42" s="411"/>
      <c r="HCR42" s="411"/>
      <c r="HCS42" s="411"/>
      <c r="HCT42" s="411"/>
      <c r="HCU42" s="411"/>
      <c r="HCV42" s="411"/>
      <c r="HCW42" s="411"/>
      <c r="HCX42" s="411"/>
      <c r="HCY42" s="411"/>
      <c r="HCZ42" s="411"/>
      <c r="HDA42" s="411"/>
      <c r="HDB42" s="411"/>
      <c r="HDC42" s="411"/>
      <c r="HDD42" s="411"/>
      <c r="HDE42" s="411"/>
      <c r="HDF42" s="411"/>
      <c r="HDG42" s="411"/>
      <c r="HDH42" s="411"/>
      <c r="HDI42" s="411"/>
      <c r="HDJ42" s="411"/>
      <c r="HDK42" s="411"/>
      <c r="HDL42" s="411"/>
      <c r="HDM42" s="411"/>
      <c r="HDN42" s="411"/>
      <c r="HDO42" s="411"/>
      <c r="HDP42" s="411"/>
      <c r="HDQ42" s="411"/>
      <c r="HDR42" s="411"/>
      <c r="HDS42" s="411"/>
      <c r="HDT42" s="411"/>
      <c r="HDU42" s="411"/>
      <c r="HDV42" s="411"/>
      <c r="HDW42" s="411"/>
      <c r="HDX42" s="411"/>
      <c r="HDY42" s="411"/>
      <c r="HDZ42" s="411"/>
      <c r="HEA42" s="411"/>
      <c r="HEB42" s="411"/>
      <c r="HEC42" s="411"/>
      <c r="HED42" s="411"/>
      <c r="HEE42" s="411"/>
      <c r="HEF42" s="411"/>
      <c r="HEG42" s="411"/>
      <c r="HEH42" s="411"/>
      <c r="HEI42" s="411"/>
      <c r="HEJ42" s="411"/>
      <c r="HEK42" s="411"/>
      <c r="HEL42" s="411"/>
      <c r="HEM42" s="411"/>
      <c r="HEN42" s="411"/>
      <c r="HEO42" s="411"/>
      <c r="HEP42" s="411"/>
      <c r="HEQ42" s="411"/>
      <c r="HER42" s="411"/>
      <c r="HES42" s="411"/>
      <c r="HET42" s="411"/>
      <c r="HEU42" s="411"/>
      <c r="HEV42" s="411"/>
      <c r="HEW42" s="411"/>
      <c r="HEX42" s="411"/>
      <c r="HEY42" s="411"/>
      <c r="HEZ42" s="411"/>
      <c r="HFA42" s="411"/>
      <c r="HFB42" s="411"/>
      <c r="HFC42" s="411"/>
      <c r="HFD42" s="411"/>
      <c r="HFE42" s="411"/>
      <c r="HFF42" s="411"/>
      <c r="HFG42" s="411"/>
      <c r="HFH42" s="411"/>
      <c r="HFI42" s="411"/>
      <c r="HFJ42" s="411"/>
      <c r="HFK42" s="411"/>
      <c r="HFL42" s="411"/>
      <c r="HFM42" s="411"/>
      <c r="HFN42" s="411"/>
      <c r="HFO42" s="411"/>
      <c r="HFP42" s="411"/>
      <c r="HFQ42" s="411"/>
      <c r="HFR42" s="411"/>
      <c r="HFS42" s="411"/>
      <c r="HFT42" s="411"/>
      <c r="HFU42" s="411"/>
      <c r="HFV42" s="411"/>
      <c r="HFW42" s="411"/>
      <c r="HFX42" s="411"/>
      <c r="HFY42" s="411"/>
      <c r="HFZ42" s="411"/>
      <c r="HGA42" s="411"/>
      <c r="HGB42" s="411"/>
      <c r="HGC42" s="411"/>
      <c r="HGD42" s="411"/>
      <c r="HGE42" s="411"/>
      <c r="HGF42" s="411"/>
      <c r="HGG42" s="411"/>
      <c r="HGH42" s="411"/>
      <c r="HGI42" s="411"/>
      <c r="HGJ42" s="411"/>
      <c r="HGK42" s="411"/>
      <c r="HGL42" s="411"/>
      <c r="HGM42" s="411"/>
      <c r="HGN42" s="411"/>
      <c r="HGO42" s="411"/>
      <c r="HGP42" s="411"/>
      <c r="HGQ42" s="411"/>
      <c r="HGR42" s="411"/>
      <c r="HGS42" s="411"/>
      <c r="HGT42" s="411"/>
      <c r="HGU42" s="411"/>
      <c r="HGV42" s="411"/>
      <c r="HGW42" s="411"/>
      <c r="HGX42" s="411"/>
      <c r="HGY42" s="411"/>
      <c r="HGZ42" s="411"/>
      <c r="HHA42" s="411"/>
      <c r="HHB42" s="411"/>
      <c r="HHC42" s="411"/>
      <c r="HHD42" s="411"/>
      <c r="HHE42" s="411"/>
      <c r="HHF42" s="411"/>
      <c r="HHG42" s="411"/>
      <c r="HHH42" s="411"/>
      <c r="HHI42" s="411"/>
      <c r="HHJ42" s="411"/>
      <c r="HHK42" s="411"/>
      <c r="HHL42" s="411"/>
      <c r="HHM42" s="411"/>
      <c r="HHN42" s="411"/>
      <c r="HHO42" s="411"/>
      <c r="HHP42" s="411"/>
      <c r="HHQ42" s="411"/>
      <c r="HHR42" s="411"/>
      <c r="HHS42" s="411"/>
      <c r="HHT42" s="411"/>
      <c r="HHU42" s="411"/>
      <c r="HHV42" s="411"/>
      <c r="HHW42" s="411"/>
      <c r="HHX42" s="411"/>
      <c r="HHY42" s="411"/>
      <c r="HHZ42" s="411"/>
      <c r="HIA42" s="411"/>
      <c r="HIB42" s="411"/>
      <c r="HIC42" s="411"/>
      <c r="HID42" s="411"/>
      <c r="HIE42" s="411"/>
      <c r="HIF42" s="411"/>
      <c r="HIG42" s="411"/>
      <c r="HIH42" s="411"/>
      <c r="HII42" s="411"/>
      <c r="HIJ42" s="411"/>
      <c r="HIK42" s="411"/>
      <c r="HIL42" s="411"/>
      <c r="HIM42" s="411"/>
      <c r="HIN42" s="411"/>
      <c r="HIO42" s="411"/>
      <c r="HIP42" s="411"/>
      <c r="HIQ42" s="411"/>
      <c r="HIR42" s="411"/>
      <c r="HIS42" s="411"/>
      <c r="HIT42" s="411"/>
      <c r="HIU42" s="411"/>
      <c r="HIV42" s="411"/>
      <c r="HIW42" s="411"/>
      <c r="HIX42" s="411"/>
      <c r="HIY42" s="411"/>
      <c r="HIZ42" s="411"/>
      <c r="HJA42" s="411"/>
      <c r="HJB42" s="411"/>
      <c r="HJC42" s="411"/>
      <c r="HJD42" s="411"/>
      <c r="HJE42" s="411"/>
      <c r="HJF42" s="411"/>
      <c r="HJG42" s="411"/>
      <c r="HJH42" s="411"/>
      <c r="HJI42" s="411"/>
      <c r="HJJ42" s="411"/>
      <c r="HJK42" s="411"/>
      <c r="HJL42" s="411"/>
      <c r="HJM42" s="411"/>
      <c r="HJN42" s="411"/>
      <c r="HJO42" s="411"/>
      <c r="HJP42" s="411"/>
      <c r="HJQ42" s="411"/>
      <c r="HJR42" s="411"/>
      <c r="HJS42" s="411"/>
      <c r="HJT42" s="411"/>
      <c r="HJU42" s="411"/>
      <c r="HJV42" s="411"/>
      <c r="HJW42" s="411"/>
      <c r="HJX42" s="411"/>
      <c r="HJY42" s="411"/>
      <c r="HJZ42" s="411"/>
      <c r="HKA42" s="411"/>
      <c r="HKB42" s="411"/>
      <c r="HKC42" s="411"/>
      <c r="HKD42" s="411"/>
      <c r="HKE42" s="411"/>
      <c r="HKF42" s="411"/>
      <c r="HKG42" s="411"/>
      <c r="HKH42" s="411"/>
      <c r="HKI42" s="411"/>
      <c r="HKJ42" s="411"/>
      <c r="HKK42" s="411"/>
      <c r="HKL42" s="411"/>
      <c r="HKM42" s="411"/>
      <c r="HKN42" s="411"/>
      <c r="HKO42" s="411"/>
      <c r="HKP42" s="411"/>
      <c r="HKQ42" s="411"/>
      <c r="HKR42" s="411"/>
      <c r="HKS42" s="411"/>
      <c r="HKT42" s="411"/>
      <c r="HKU42" s="411"/>
      <c r="HKV42" s="411"/>
      <c r="HKW42" s="411"/>
      <c r="HKX42" s="411"/>
      <c r="HKY42" s="411"/>
      <c r="HKZ42" s="411"/>
      <c r="HLA42" s="411"/>
      <c r="HLB42" s="411"/>
      <c r="HLC42" s="411"/>
      <c r="HLD42" s="411"/>
      <c r="HLE42" s="411"/>
      <c r="HLF42" s="411"/>
      <c r="HLG42" s="411"/>
      <c r="HLH42" s="411"/>
      <c r="HLI42" s="411"/>
      <c r="HLJ42" s="411"/>
      <c r="HLK42" s="411"/>
      <c r="HLL42" s="411"/>
      <c r="HLM42" s="411"/>
      <c r="HLN42" s="411"/>
      <c r="HLO42" s="411"/>
      <c r="HLP42" s="411"/>
      <c r="HLQ42" s="411"/>
      <c r="HLR42" s="411"/>
      <c r="HLS42" s="411"/>
      <c r="HLT42" s="411"/>
      <c r="HLU42" s="411"/>
      <c r="HLV42" s="411"/>
      <c r="HLW42" s="411"/>
      <c r="HLX42" s="411"/>
      <c r="HLY42" s="411"/>
      <c r="HLZ42" s="411"/>
      <c r="HMA42" s="411"/>
      <c r="HMB42" s="411"/>
      <c r="HMC42" s="411"/>
      <c r="HMD42" s="411"/>
      <c r="HME42" s="411"/>
      <c r="HMF42" s="411"/>
      <c r="HMG42" s="411"/>
      <c r="HMH42" s="411"/>
      <c r="HMI42" s="411"/>
      <c r="HMJ42" s="411"/>
      <c r="HMK42" s="411"/>
      <c r="HML42" s="411"/>
      <c r="HMM42" s="411"/>
      <c r="HMN42" s="411"/>
      <c r="HMO42" s="411"/>
      <c r="HMP42" s="411"/>
      <c r="HMQ42" s="411"/>
      <c r="HMR42" s="411"/>
      <c r="HMS42" s="411"/>
      <c r="HMT42" s="411"/>
      <c r="HMU42" s="411"/>
      <c r="HMV42" s="411"/>
      <c r="HMW42" s="411"/>
      <c r="HMX42" s="411"/>
      <c r="HMY42" s="411"/>
      <c r="HMZ42" s="411"/>
      <c r="HNA42" s="411"/>
      <c r="HNB42" s="411"/>
      <c r="HNC42" s="411"/>
      <c r="HND42" s="411"/>
      <c r="HNE42" s="411"/>
      <c r="HNF42" s="411"/>
      <c r="HNG42" s="411"/>
      <c r="HNH42" s="411"/>
      <c r="HNI42" s="411"/>
      <c r="HNJ42" s="411"/>
      <c r="HNK42" s="411"/>
      <c r="HNL42" s="411"/>
      <c r="HNM42" s="411"/>
      <c r="HNN42" s="411"/>
      <c r="HNO42" s="411"/>
      <c r="HNP42" s="411"/>
      <c r="HNQ42" s="411"/>
      <c r="HNR42" s="411"/>
      <c r="HNS42" s="411"/>
      <c r="HNT42" s="411"/>
      <c r="HNU42" s="411"/>
      <c r="HNV42" s="411"/>
      <c r="HNW42" s="411"/>
      <c r="HNX42" s="411"/>
      <c r="HNY42" s="411"/>
      <c r="HNZ42" s="411"/>
      <c r="HOA42" s="411"/>
      <c r="HOB42" s="411"/>
      <c r="HOC42" s="411"/>
      <c r="HOD42" s="411"/>
      <c r="HOE42" s="411"/>
      <c r="HOF42" s="411"/>
      <c r="HOG42" s="411"/>
      <c r="HOH42" s="411"/>
      <c r="HOI42" s="411"/>
      <c r="HOJ42" s="411"/>
      <c r="HOK42" s="411"/>
      <c r="HOL42" s="411"/>
      <c r="HOM42" s="411"/>
      <c r="HON42" s="411"/>
      <c r="HOO42" s="411"/>
      <c r="HOP42" s="411"/>
      <c r="HOQ42" s="411"/>
      <c r="HOR42" s="411"/>
      <c r="HOS42" s="411"/>
      <c r="HOT42" s="411"/>
      <c r="HOU42" s="411"/>
      <c r="HOV42" s="411"/>
      <c r="HOW42" s="411"/>
      <c r="HOX42" s="411"/>
      <c r="HOY42" s="411"/>
      <c r="HOZ42" s="411"/>
      <c r="HPA42" s="411"/>
      <c r="HPB42" s="411"/>
      <c r="HPC42" s="411"/>
      <c r="HPD42" s="411"/>
      <c r="HPE42" s="411"/>
      <c r="HPF42" s="411"/>
      <c r="HPG42" s="411"/>
      <c r="HPH42" s="411"/>
      <c r="HPI42" s="411"/>
      <c r="HPJ42" s="411"/>
      <c r="HPK42" s="411"/>
      <c r="HPL42" s="411"/>
      <c r="HPM42" s="411"/>
      <c r="HPN42" s="411"/>
      <c r="HPO42" s="411"/>
      <c r="HPP42" s="411"/>
      <c r="HPQ42" s="411"/>
      <c r="HPR42" s="411"/>
      <c r="HPS42" s="411"/>
      <c r="HPT42" s="411"/>
      <c r="HPU42" s="411"/>
      <c r="HPV42" s="411"/>
      <c r="HPW42" s="411"/>
      <c r="HPX42" s="411"/>
      <c r="HPY42" s="411"/>
      <c r="HPZ42" s="411"/>
      <c r="HQA42" s="411"/>
      <c r="HQB42" s="411"/>
      <c r="HQC42" s="411"/>
      <c r="HQD42" s="411"/>
      <c r="HQE42" s="411"/>
      <c r="HQF42" s="411"/>
      <c r="HQG42" s="411"/>
      <c r="HQH42" s="411"/>
      <c r="HQI42" s="411"/>
      <c r="HQJ42" s="411"/>
      <c r="HQK42" s="411"/>
      <c r="HQL42" s="411"/>
      <c r="HQM42" s="411"/>
      <c r="HQN42" s="411"/>
      <c r="HQO42" s="411"/>
      <c r="HQP42" s="411"/>
      <c r="HQQ42" s="411"/>
      <c r="HQR42" s="411"/>
      <c r="HQS42" s="411"/>
      <c r="HQT42" s="411"/>
      <c r="HQU42" s="411"/>
      <c r="HQV42" s="411"/>
      <c r="HQW42" s="411"/>
      <c r="HQX42" s="411"/>
      <c r="HQY42" s="411"/>
      <c r="HQZ42" s="411"/>
      <c r="HRA42" s="411"/>
      <c r="HRB42" s="411"/>
      <c r="HRC42" s="411"/>
      <c r="HRD42" s="411"/>
      <c r="HRE42" s="411"/>
      <c r="HRF42" s="411"/>
      <c r="HRG42" s="411"/>
      <c r="HRH42" s="411"/>
      <c r="HRI42" s="411"/>
      <c r="HRJ42" s="411"/>
      <c r="HRK42" s="411"/>
      <c r="HRL42" s="411"/>
      <c r="HRM42" s="411"/>
      <c r="HRN42" s="411"/>
      <c r="HRO42" s="411"/>
      <c r="HRP42" s="411"/>
      <c r="HRQ42" s="411"/>
      <c r="HRR42" s="411"/>
      <c r="HRS42" s="411"/>
      <c r="HRT42" s="411"/>
      <c r="HRU42" s="411"/>
      <c r="HRV42" s="411"/>
      <c r="HRW42" s="411"/>
      <c r="HRX42" s="411"/>
      <c r="HRY42" s="411"/>
      <c r="HRZ42" s="411"/>
      <c r="HSA42" s="411"/>
      <c r="HSB42" s="411"/>
      <c r="HSC42" s="411"/>
      <c r="HSD42" s="411"/>
      <c r="HSE42" s="411"/>
      <c r="HSF42" s="411"/>
      <c r="HSG42" s="411"/>
      <c r="HSH42" s="411"/>
      <c r="HSI42" s="411"/>
      <c r="HSJ42" s="411"/>
      <c r="HSK42" s="411"/>
      <c r="HSL42" s="411"/>
      <c r="HSM42" s="411"/>
      <c r="HSN42" s="411"/>
      <c r="HSO42" s="411"/>
      <c r="HSP42" s="411"/>
      <c r="HSQ42" s="411"/>
      <c r="HSR42" s="411"/>
      <c r="HSS42" s="411"/>
      <c r="HST42" s="411"/>
      <c r="HSU42" s="411"/>
      <c r="HSV42" s="411"/>
      <c r="HSW42" s="411"/>
      <c r="HSX42" s="411"/>
      <c r="HSY42" s="411"/>
      <c r="HSZ42" s="411"/>
      <c r="HTA42" s="411"/>
      <c r="HTB42" s="411"/>
      <c r="HTC42" s="411"/>
      <c r="HTD42" s="411"/>
      <c r="HTE42" s="411"/>
      <c r="HTF42" s="411"/>
      <c r="HTG42" s="411"/>
      <c r="HTH42" s="411"/>
      <c r="HTI42" s="411"/>
      <c r="HTJ42" s="411"/>
      <c r="HTK42" s="411"/>
      <c r="HTL42" s="411"/>
      <c r="HTM42" s="411"/>
      <c r="HTN42" s="411"/>
      <c r="HTO42" s="411"/>
      <c r="HTP42" s="411"/>
      <c r="HTQ42" s="411"/>
      <c r="HTR42" s="411"/>
      <c r="HTS42" s="411"/>
      <c r="HTT42" s="411"/>
      <c r="HTU42" s="411"/>
      <c r="HTV42" s="411"/>
      <c r="HTW42" s="411"/>
      <c r="HTX42" s="411"/>
      <c r="HTY42" s="411"/>
      <c r="HTZ42" s="411"/>
      <c r="HUA42" s="411"/>
      <c r="HUB42" s="411"/>
      <c r="HUC42" s="411"/>
      <c r="HUD42" s="411"/>
      <c r="HUE42" s="411"/>
      <c r="HUF42" s="411"/>
      <c r="HUG42" s="411"/>
      <c r="HUH42" s="411"/>
      <c r="HUI42" s="411"/>
      <c r="HUJ42" s="411"/>
      <c r="HUK42" s="411"/>
      <c r="HUL42" s="411"/>
      <c r="HUM42" s="411"/>
      <c r="HUN42" s="411"/>
      <c r="HUO42" s="411"/>
      <c r="HUP42" s="411"/>
      <c r="HUQ42" s="411"/>
      <c r="HUR42" s="411"/>
      <c r="HUS42" s="411"/>
      <c r="HUT42" s="411"/>
      <c r="HUU42" s="411"/>
      <c r="HUV42" s="411"/>
      <c r="HUW42" s="411"/>
      <c r="HUX42" s="411"/>
      <c r="HUY42" s="411"/>
      <c r="HUZ42" s="411"/>
      <c r="HVA42" s="411"/>
      <c r="HVB42" s="411"/>
      <c r="HVC42" s="411"/>
      <c r="HVD42" s="411"/>
      <c r="HVE42" s="411"/>
      <c r="HVF42" s="411"/>
      <c r="HVG42" s="411"/>
      <c r="HVH42" s="411"/>
      <c r="HVI42" s="411"/>
      <c r="HVJ42" s="411"/>
      <c r="HVK42" s="411"/>
      <c r="HVL42" s="411"/>
      <c r="HVM42" s="411"/>
      <c r="HVN42" s="411"/>
      <c r="HVO42" s="411"/>
      <c r="HVP42" s="411"/>
      <c r="HVQ42" s="411"/>
      <c r="HVR42" s="411"/>
      <c r="HVS42" s="411"/>
      <c r="HVT42" s="411"/>
      <c r="HVU42" s="411"/>
      <c r="HVV42" s="411"/>
      <c r="HVW42" s="411"/>
      <c r="HVX42" s="411"/>
      <c r="HVY42" s="411"/>
      <c r="HVZ42" s="411"/>
      <c r="HWA42" s="411"/>
      <c r="HWB42" s="411"/>
      <c r="HWC42" s="411"/>
      <c r="HWD42" s="411"/>
      <c r="HWE42" s="411"/>
      <c r="HWF42" s="411"/>
      <c r="HWG42" s="411"/>
      <c r="HWH42" s="411"/>
      <c r="HWI42" s="411"/>
      <c r="HWJ42" s="411"/>
      <c r="HWK42" s="411"/>
      <c r="HWL42" s="411"/>
      <c r="HWM42" s="411"/>
      <c r="HWN42" s="411"/>
      <c r="HWO42" s="411"/>
      <c r="HWP42" s="411"/>
      <c r="HWQ42" s="411"/>
      <c r="HWR42" s="411"/>
      <c r="HWS42" s="411"/>
      <c r="HWT42" s="411"/>
      <c r="HWU42" s="411"/>
      <c r="HWV42" s="411"/>
      <c r="HWW42" s="411"/>
      <c r="HWX42" s="411"/>
      <c r="HWY42" s="411"/>
      <c r="HWZ42" s="411"/>
      <c r="HXA42" s="411"/>
      <c r="HXB42" s="411"/>
      <c r="HXC42" s="411"/>
      <c r="HXD42" s="411"/>
      <c r="HXE42" s="411"/>
      <c r="HXF42" s="411"/>
      <c r="HXG42" s="411"/>
      <c r="HXH42" s="411"/>
      <c r="HXI42" s="411"/>
      <c r="HXJ42" s="411"/>
      <c r="HXK42" s="411"/>
      <c r="HXL42" s="411"/>
      <c r="HXM42" s="411"/>
      <c r="HXN42" s="411"/>
      <c r="HXO42" s="411"/>
      <c r="HXP42" s="411"/>
      <c r="HXQ42" s="411"/>
      <c r="HXR42" s="411"/>
      <c r="HXS42" s="411"/>
      <c r="HXT42" s="411"/>
      <c r="HXU42" s="411"/>
      <c r="HXV42" s="411"/>
      <c r="HXW42" s="411"/>
      <c r="HXX42" s="411"/>
      <c r="HXY42" s="411"/>
      <c r="HXZ42" s="411"/>
      <c r="HYA42" s="411"/>
      <c r="HYB42" s="411"/>
      <c r="HYC42" s="411"/>
      <c r="HYD42" s="411"/>
      <c r="HYE42" s="411"/>
      <c r="HYF42" s="411"/>
      <c r="HYG42" s="411"/>
      <c r="HYH42" s="411"/>
      <c r="HYI42" s="411"/>
      <c r="HYJ42" s="411"/>
      <c r="HYK42" s="411"/>
      <c r="HYL42" s="411"/>
      <c r="HYM42" s="411"/>
      <c r="HYN42" s="411"/>
      <c r="HYO42" s="411"/>
      <c r="HYP42" s="411"/>
      <c r="HYQ42" s="411"/>
      <c r="HYR42" s="411"/>
      <c r="HYS42" s="411"/>
      <c r="HYT42" s="411"/>
      <c r="HYU42" s="411"/>
      <c r="HYV42" s="411"/>
      <c r="HYW42" s="411"/>
      <c r="HYX42" s="411"/>
      <c r="HYY42" s="411"/>
      <c r="HYZ42" s="411"/>
      <c r="HZA42" s="411"/>
      <c r="HZB42" s="411"/>
      <c r="HZC42" s="411"/>
      <c r="HZD42" s="411"/>
      <c r="HZE42" s="411"/>
      <c r="HZF42" s="411"/>
      <c r="HZG42" s="411"/>
      <c r="HZH42" s="411"/>
      <c r="HZI42" s="411"/>
      <c r="HZJ42" s="411"/>
      <c r="HZK42" s="411"/>
      <c r="HZL42" s="411"/>
      <c r="HZM42" s="411"/>
      <c r="HZN42" s="411"/>
      <c r="HZO42" s="411"/>
      <c r="HZP42" s="411"/>
      <c r="HZQ42" s="411"/>
      <c r="HZR42" s="411"/>
      <c r="HZS42" s="411"/>
      <c r="HZT42" s="411"/>
      <c r="HZU42" s="411"/>
      <c r="HZV42" s="411"/>
      <c r="HZW42" s="411"/>
      <c r="HZX42" s="411"/>
      <c r="HZY42" s="411"/>
      <c r="HZZ42" s="411"/>
      <c r="IAA42" s="411"/>
      <c r="IAB42" s="411"/>
      <c r="IAC42" s="411"/>
      <c r="IAD42" s="411"/>
      <c r="IAE42" s="411"/>
      <c r="IAF42" s="411"/>
      <c r="IAG42" s="411"/>
      <c r="IAH42" s="411"/>
      <c r="IAI42" s="411"/>
      <c r="IAJ42" s="411"/>
      <c r="IAK42" s="411"/>
      <c r="IAL42" s="411"/>
      <c r="IAM42" s="411"/>
      <c r="IAN42" s="411"/>
      <c r="IAO42" s="411"/>
      <c r="IAP42" s="411"/>
      <c r="IAQ42" s="411"/>
      <c r="IAR42" s="411"/>
      <c r="IAS42" s="411"/>
      <c r="IAT42" s="411"/>
      <c r="IAU42" s="411"/>
      <c r="IAV42" s="411"/>
      <c r="IAW42" s="411"/>
      <c r="IAX42" s="411"/>
      <c r="IAY42" s="411"/>
      <c r="IAZ42" s="411"/>
      <c r="IBA42" s="411"/>
      <c r="IBB42" s="411"/>
      <c r="IBC42" s="411"/>
      <c r="IBD42" s="411"/>
      <c r="IBE42" s="411"/>
      <c r="IBF42" s="411"/>
      <c r="IBG42" s="411"/>
      <c r="IBH42" s="411"/>
      <c r="IBI42" s="411"/>
      <c r="IBJ42" s="411"/>
      <c r="IBK42" s="411"/>
      <c r="IBL42" s="411"/>
      <c r="IBM42" s="411"/>
      <c r="IBN42" s="411"/>
      <c r="IBO42" s="411"/>
      <c r="IBP42" s="411"/>
      <c r="IBQ42" s="411"/>
      <c r="IBR42" s="411"/>
      <c r="IBS42" s="411"/>
      <c r="IBT42" s="411"/>
      <c r="IBU42" s="411"/>
      <c r="IBV42" s="411"/>
      <c r="IBW42" s="411"/>
      <c r="IBX42" s="411"/>
      <c r="IBY42" s="411"/>
      <c r="IBZ42" s="411"/>
      <c r="ICA42" s="411"/>
      <c r="ICB42" s="411"/>
      <c r="ICC42" s="411"/>
      <c r="ICD42" s="411"/>
      <c r="ICE42" s="411"/>
      <c r="ICF42" s="411"/>
      <c r="ICG42" s="411"/>
      <c r="ICH42" s="411"/>
      <c r="ICI42" s="411"/>
      <c r="ICJ42" s="411"/>
      <c r="ICK42" s="411"/>
      <c r="ICL42" s="411"/>
      <c r="ICM42" s="411"/>
      <c r="ICN42" s="411"/>
      <c r="ICO42" s="411"/>
      <c r="ICP42" s="411"/>
      <c r="ICQ42" s="411"/>
      <c r="ICR42" s="411"/>
      <c r="ICS42" s="411"/>
      <c r="ICT42" s="411"/>
      <c r="ICU42" s="411"/>
      <c r="ICV42" s="411"/>
      <c r="ICW42" s="411"/>
      <c r="ICX42" s="411"/>
      <c r="ICY42" s="411"/>
      <c r="ICZ42" s="411"/>
      <c r="IDA42" s="411"/>
      <c r="IDB42" s="411"/>
      <c r="IDC42" s="411"/>
      <c r="IDD42" s="411"/>
      <c r="IDE42" s="411"/>
      <c r="IDF42" s="411"/>
      <c r="IDG42" s="411"/>
      <c r="IDH42" s="411"/>
      <c r="IDI42" s="411"/>
      <c r="IDJ42" s="411"/>
      <c r="IDK42" s="411"/>
      <c r="IDL42" s="411"/>
      <c r="IDM42" s="411"/>
      <c r="IDN42" s="411"/>
      <c r="IDO42" s="411"/>
      <c r="IDP42" s="411"/>
      <c r="IDQ42" s="411"/>
      <c r="IDR42" s="411"/>
      <c r="IDS42" s="411"/>
      <c r="IDT42" s="411"/>
      <c r="IDU42" s="411"/>
      <c r="IDV42" s="411"/>
      <c r="IDW42" s="411"/>
      <c r="IDX42" s="411"/>
      <c r="IDY42" s="411"/>
      <c r="IDZ42" s="411"/>
      <c r="IEA42" s="411"/>
      <c r="IEB42" s="411"/>
      <c r="IEC42" s="411"/>
      <c r="IED42" s="411"/>
      <c r="IEE42" s="411"/>
      <c r="IEF42" s="411"/>
      <c r="IEG42" s="411"/>
      <c r="IEH42" s="411"/>
      <c r="IEI42" s="411"/>
      <c r="IEJ42" s="411"/>
      <c r="IEK42" s="411"/>
      <c r="IEL42" s="411"/>
      <c r="IEM42" s="411"/>
      <c r="IEN42" s="411"/>
      <c r="IEO42" s="411"/>
      <c r="IEP42" s="411"/>
      <c r="IEQ42" s="411"/>
      <c r="IER42" s="411"/>
      <c r="IES42" s="411"/>
      <c r="IET42" s="411"/>
      <c r="IEU42" s="411"/>
      <c r="IEV42" s="411"/>
      <c r="IEW42" s="411"/>
      <c r="IEX42" s="411"/>
      <c r="IEY42" s="411"/>
      <c r="IEZ42" s="411"/>
      <c r="IFA42" s="411"/>
      <c r="IFB42" s="411"/>
      <c r="IFC42" s="411"/>
      <c r="IFD42" s="411"/>
      <c r="IFE42" s="411"/>
      <c r="IFF42" s="411"/>
      <c r="IFG42" s="411"/>
      <c r="IFH42" s="411"/>
      <c r="IFI42" s="411"/>
      <c r="IFJ42" s="411"/>
      <c r="IFK42" s="411"/>
      <c r="IFL42" s="411"/>
      <c r="IFM42" s="411"/>
      <c r="IFN42" s="411"/>
      <c r="IFO42" s="411"/>
      <c r="IFP42" s="411"/>
      <c r="IFQ42" s="411"/>
      <c r="IFR42" s="411"/>
      <c r="IFS42" s="411"/>
      <c r="IFT42" s="411"/>
      <c r="IFU42" s="411"/>
      <c r="IFV42" s="411"/>
      <c r="IFW42" s="411"/>
      <c r="IFX42" s="411"/>
      <c r="IFY42" s="411"/>
      <c r="IFZ42" s="411"/>
      <c r="IGA42" s="411"/>
      <c r="IGB42" s="411"/>
      <c r="IGC42" s="411"/>
      <c r="IGD42" s="411"/>
      <c r="IGE42" s="411"/>
      <c r="IGF42" s="411"/>
      <c r="IGG42" s="411"/>
      <c r="IGH42" s="411"/>
      <c r="IGI42" s="411"/>
      <c r="IGJ42" s="411"/>
      <c r="IGK42" s="411"/>
      <c r="IGL42" s="411"/>
      <c r="IGM42" s="411"/>
      <c r="IGN42" s="411"/>
      <c r="IGO42" s="411"/>
      <c r="IGP42" s="411"/>
      <c r="IGQ42" s="411"/>
      <c r="IGR42" s="411"/>
      <c r="IGS42" s="411"/>
      <c r="IGT42" s="411"/>
      <c r="IGU42" s="411"/>
      <c r="IGV42" s="411"/>
      <c r="IGW42" s="411"/>
      <c r="IGX42" s="411"/>
      <c r="IGY42" s="411"/>
      <c r="IGZ42" s="411"/>
      <c r="IHA42" s="411"/>
      <c r="IHB42" s="411"/>
      <c r="IHC42" s="411"/>
      <c r="IHD42" s="411"/>
      <c r="IHE42" s="411"/>
      <c r="IHF42" s="411"/>
      <c r="IHG42" s="411"/>
      <c r="IHH42" s="411"/>
      <c r="IHI42" s="411"/>
      <c r="IHJ42" s="411"/>
      <c r="IHK42" s="411"/>
      <c r="IHL42" s="411"/>
      <c r="IHM42" s="411"/>
      <c r="IHN42" s="411"/>
      <c r="IHO42" s="411"/>
      <c r="IHP42" s="411"/>
      <c r="IHQ42" s="411"/>
      <c r="IHR42" s="411"/>
      <c r="IHS42" s="411"/>
      <c r="IHT42" s="411"/>
      <c r="IHU42" s="411"/>
      <c r="IHV42" s="411"/>
      <c r="IHW42" s="411"/>
      <c r="IHX42" s="411"/>
      <c r="IHY42" s="411"/>
      <c r="IHZ42" s="411"/>
      <c r="IIA42" s="411"/>
      <c r="IIB42" s="411"/>
      <c r="IIC42" s="411"/>
      <c r="IID42" s="411"/>
      <c r="IIE42" s="411"/>
      <c r="IIF42" s="411"/>
      <c r="IIG42" s="411"/>
      <c r="IIH42" s="411"/>
      <c r="III42" s="411"/>
      <c r="IIJ42" s="411"/>
      <c r="IIK42" s="411"/>
      <c r="IIL42" s="411"/>
      <c r="IIM42" s="411"/>
      <c r="IIN42" s="411"/>
      <c r="IIO42" s="411"/>
      <c r="IIP42" s="411"/>
      <c r="IIQ42" s="411"/>
      <c r="IIR42" s="411"/>
      <c r="IIS42" s="411"/>
      <c r="IIT42" s="411"/>
      <c r="IIU42" s="411"/>
      <c r="IIV42" s="411"/>
      <c r="IIW42" s="411"/>
      <c r="IIX42" s="411"/>
      <c r="IIY42" s="411"/>
      <c r="IIZ42" s="411"/>
      <c r="IJA42" s="411"/>
      <c r="IJB42" s="411"/>
      <c r="IJC42" s="411"/>
      <c r="IJD42" s="411"/>
      <c r="IJE42" s="411"/>
      <c r="IJF42" s="411"/>
      <c r="IJG42" s="411"/>
      <c r="IJH42" s="411"/>
      <c r="IJI42" s="411"/>
      <c r="IJJ42" s="411"/>
      <c r="IJK42" s="411"/>
      <c r="IJL42" s="411"/>
      <c r="IJM42" s="411"/>
      <c r="IJN42" s="411"/>
      <c r="IJO42" s="411"/>
      <c r="IJP42" s="411"/>
      <c r="IJQ42" s="411"/>
      <c r="IJR42" s="411"/>
      <c r="IJS42" s="411"/>
      <c r="IJT42" s="411"/>
      <c r="IJU42" s="411"/>
      <c r="IJV42" s="411"/>
      <c r="IJW42" s="411"/>
      <c r="IJX42" s="411"/>
      <c r="IJY42" s="411"/>
      <c r="IJZ42" s="411"/>
      <c r="IKA42" s="411"/>
      <c r="IKB42" s="411"/>
      <c r="IKC42" s="411"/>
      <c r="IKD42" s="411"/>
      <c r="IKE42" s="411"/>
      <c r="IKF42" s="411"/>
      <c r="IKG42" s="411"/>
      <c r="IKH42" s="411"/>
      <c r="IKI42" s="411"/>
      <c r="IKJ42" s="411"/>
      <c r="IKK42" s="411"/>
      <c r="IKL42" s="411"/>
      <c r="IKM42" s="411"/>
      <c r="IKN42" s="411"/>
      <c r="IKO42" s="411"/>
      <c r="IKP42" s="411"/>
      <c r="IKQ42" s="411"/>
      <c r="IKR42" s="411"/>
      <c r="IKS42" s="411"/>
      <c r="IKT42" s="411"/>
      <c r="IKU42" s="411"/>
      <c r="IKV42" s="411"/>
      <c r="IKW42" s="411"/>
      <c r="IKX42" s="411"/>
      <c r="IKY42" s="411"/>
      <c r="IKZ42" s="411"/>
      <c r="ILA42" s="411"/>
      <c r="ILB42" s="411"/>
      <c r="ILC42" s="411"/>
      <c r="ILD42" s="411"/>
      <c r="ILE42" s="411"/>
      <c r="ILF42" s="411"/>
      <c r="ILG42" s="411"/>
      <c r="ILH42" s="411"/>
      <c r="ILI42" s="411"/>
      <c r="ILJ42" s="411"/>
      <c r="ILK42" s="411"/>
      <c r="ILL42" s="411"/>
      <c r="ILM42" s="411"/>
      <c r="ILN42" s="411"/>
      <c r="ILO42" s="411"/>
      <c r="ILP42" s="411"/>
      <c r="ILQ42" s="411"/>
      <c r="ILR42" s="411"/>
      <c r="ILS42" s="411"/>
      <c r="ILT42" s="411"/>
      <c r="ILU42" s="411"/>
      <c r="ILV42" s="411"/>
      <c r="ILW42" s="411"/>
      <c r="ILX42" s="411"/>
      <c r="ILY42" s="411"/>
      <c r="ILZ42" s="411"/>
      <c r="IMA42" s="411"/>
      <c r="IMB42" s="411"/>
      <c r="IMC42" s="411"/>
      <c r="IMD42" s="411"/>
      <c r="IME42" s="411"/>
      <c r="IMF42" s="411"/>
      <c r="IMG42" s="411"/>
      <c r="IMH42" s="411"/>
      <c r="IMI42" s="411"/>
      <c r="IMJ42" s="411"/>
      <c r="IMK42" s="411"/>
      <c r="IML42" s="411"/>
      <c r="IMM42" s="411"/>
      <c r="IMN42" s="411"/>
      <c r="IMO42" s="411"/>
      <c r="IMP42" s="411"/>
      <c r="IMQ42" s="411"/>
      <c r="IMR42" s="411"/>
      <c r="IMS42" s="411"/>
      <c r="IMT42" s="411"/>
      <c r="IMU42" s="411"/>
      <c r="IMV42" s="411"/>
      <c r="IMW42" s="411"/>
      <c r="IMX42" s="411"/>
      <c r="IMY42" s="411"/>
      <c r="IMZ42" s="411"/>
      <c r="INA42" s="411"/>
      <c r="INB42" s="411"/>
      <c r="INC42" s="411"/>
      <c r="IND42" s="411"/>
      <c r="INE42" s="411"/>
      <c r="INF42" s="411"/>
      <c r="ING42" s="411"/>
      <c r="INH42" s="411"/>
      <c r="INI42" s="411"/>
      <c r="INJ42" s="411"/>
      <c r="INK42" s="411"/>
      <c r="INL42" s="411"/>
      <c r="INM42" s="411"/>
      <c r="INN42" s="411"/>
      <c r="INO42" s="411"/>
      <c r="INP42" s="411"/>
      <c r="INQ42" s="411"/>
      <c r="INR42" s="411"/>
      <c r="INS42" s="411"/>
      <c r="INT42" s="411"/>
      <c r="INU42" s="411"/>
      <c r="INV42" s="411"/>
      <c r="INW42" s="411"/>
      <c r="INX42" s="411"/>
      <c r="INY42" s="411"/>
      <c r="INZ42" s="411"/>
      <c r="IOA42" s="411"/>
      <c r="IOB42" s="411"/>
      <c r="IOC42" s="411"/>
      <c r="IOD42" s="411"/>
      <c r="IOE42" s="411"/>
      <c r="IOF42" s="411"/>
      <c r="IOG42" s="411"/>
      <c r="IOH42" s="411"/>
      <c r="IOI42" s="411"/>
      <c r="IOJ42" s="411"/>
      <c r="IOK42" s="411"/>
      <c r="IOL42" s="411"/>
      <c r="IOM42" s="411"/>
      <c r="ION42" s="411"/>
      <c r="IOO42" s="411"/>
      <c r="IOP42" s="411"/>
      <c r="IOQ42" s="411"/>
      <c r="IOR42" s="411"/>
      <c r="IOS42" s="411"/>
      <c r="IOT42" s="411"/>
      <c r="IOU42" s="411"/>
      <c r="IOV42" s="411"/>
      <c r="IOW42" s="411"/>
      <c r="IOX42" s="411"/>
      <c r="IOY42" s="411"/>
      <c r="IOZ42" s="411"/>
      <c r="IPA42" s="411"/>
      <c r="IPB42" s="411"/>
      <c r="IPC42" s="411"/>
      <c r="IPD42" s="411"/>
      <c r="IPE42" s="411"/>
      <c r="IPF42" s="411"/>
      <c r="IPG42" s="411"/>
      <c r="IPH42" s="411"/>
      <c r="IPI42" s="411"/>
      <c r="IPJ42" s="411"/>
      <c r="IPK42" s="411"/>
      <c r="IPL42" s="411"/>
      <c r="IPM42" s="411"/>
      <c r="IPN42" s="411"/>
      <c r="IPO42" s="411"/>
      <c r="IPP42" s="411"/>
      <c r="IPQ42" s="411"/>
      <c r="IPR42" s="411"/>
      <c r="IPS42" s="411"/>
      <c r="IPT42" s="411"/>
      <c r="IPU42" s="411"/>
      <c r="IPV42" s="411"/>
      <c r="IPW42" s="411"/>
      <c r="IPX42" s="411"/>
      <c r="IPY42" s="411"/>
      <c r="IPZ42" s="411"/>
      <c r="IQA42" s="411"/>
      <c r="IQB42" s="411"/>
      <c r="IQC42" s="411"/>
      <c r="IQD42" s="411"/>
      <c r="IQE42" s="411"/>
      <c r="IQF42" s="411"/>
      <c r="IQG42" s="411"/>
      <c r="IQH42" s="411"/>
      <c r="IQI42" s="411"/>
      <c r="IQJ42" s="411"/>
      <c r="IQK42" s="411"/>
      <c r="IQL42" s="411"/>
      <c r="IQM42" s="411"/>
      <c r="IQN42" s="411"/>
      <c r="IQO42" s="411"/>
      <c r="IQP42" s="411"/>
      <c r="IQQ42" s="411"/>
      <c r="IQR42" s="411"/>
      <c r="IQS42" s="411"/>
      <c r="IQT42" s="411"/>
      <c r="IQU42" s="411"/>
      <c r="IQV42" s="411"/>
      <c r="IQW42" s="411"/>
      <c r="IQX42" s="411"/>
      <c r="IQY42" s="411"/>
      <c r="IQZ42" s="411"/>
      <c r="IRA42" s="411"/>
      <c r="IRB42" s="411"/>
      <c r="IRC42" s="411"/>
      <c r="IRD42" s="411"/>
      <c r="IRE42" s="411"/>
      <c r="IRF42" s="411"/>
      <c r="IRG42" s="411"/>
      <c r="IRH42" s="411"/>
      <c r="IRI42" s="411"/>
      <c r="IRJ42" s="411"/>
      <c r="IRK42" s="411"/>
      <c r="IRL42" s="411"/>
      <c r="IRM42" s="411"/>
      <c r="IRN42" s="411"/>
      <c r="IRO42" s="411"/>
      <c r="IRP42" s="411"/>
      <c r="IRQ42" s="411"/>
      <c r="IRR42" s="411"/>
      <c r="IRS42" s="411"/>
      <c r="IRT42" s="411"/>
      <c r="IRU42" s="411"/>
      <c r="IRV42" s="411"/>
      <c r="IRW42" s="411"/>
      <c r="IRX42" s="411"/>
      <c r="IRY42" s="411"/>
      <c r="IRZ42" s="411"/>
      <c r="ISA42" s="411"/>
      <c r="ISB42" s="411"/>
      <c r="ISC42" s="411"/>
      <c r="ISD42" s="411"/>
      <c r="ISE42" s="411"/>
      <c r="ISF42" s="411"/>
      <c r="ISG42" s="411"/>
      <c r="ISH42" s="411"/>
      <c r="ISI42" s="411"/>
      <c r="ISJ42" s="411"/>
      <c r="ISK42" s="411"/>
      <c r="ISL42" s="411"/>
      <c r="ISM42" s="411"/>
      <c r="ISN42" s="411"/>
      <c r="ISO42" s="411"/>
      <c r="ISP42" s="411"/>
      <c r="ISQ42" s="411"/>
      <c r="ISR42" s="411"/>
      <c r="ISS42" s="411"/>
      <c r="IST42" s="411"/>
      <c r="ISU42" s="411"/>
      <c r="ISV42" s="411"/>
      <c r="ISW42" s="411"/>
      <c r="ISX42" s="411"/>
      <c r="ISY42" s="411"/>
      <c r="ISZ42" s="411"/>
      <c r="ITA42" s="411"/>
      <c r="ITB42" s="411"/>
      <c r="ITC42" s="411"/>
      <c r="ITD42" s="411"/>
      <c r="ITE42" s="411"/>
      <c r="ITF42" s="411"/>
      <c r="ITG42" s="411"/>
      <c r="ITH42" s="411"/>
      <c r="ITI42" s="411"/>
      <c r="ITJ42" s="411"/>
      <c r="ITK42" s="411"/>
      <c r="ITL42" s="411"/>
      <c r="ITM42" s="411"/>
      <c r="ITN42" s="411"/>
      <c r="ITO42" s="411"/>
      <c r="ITP42" s="411"/>
      <c r="ITQ42" s="411"/>
      <c r="ITR42" s="411"/>
      <c r="ITS42" s="411"/>
      <c r="ITT42" s="411"/>
      <c r="ITU42" s="411"/>
      <c r="ITV42" s="411"/>
      <c r="ITW42" s="411"/>
      <c r="ITX42" s="411"/>
      <c r="ITY42" s="411"/>
      <c r="ITZ42" s="411"/>
      <c r="IUA42" s="411"/>
      <c r="IUB42" s="411"/>
      <c r="IUC42" s="411"/>
      <c r="IUD42" s="411"/>
      <c r="IUE42" s="411"/>
      <c r="IUF42" s="411"/>
      <c r="IUG42" s="411"/>
      <c r="IUH42" s="411"/>
      <c r="IUI42" s="411"/>
      <c r="IUJ42" s="411"/>
      <c r="IUK42" s="411"/>
      <c r="IUL42" s="411"/>
      <c r="IUM42" s="411"/>
      <c r="IUN42" s="411"/>
      <c r="IUO42" s="411"/>
      <c r="IUP42" s="411"/>
      <c r="IUQ42" s="411"/>
      <c r="IUR42" s="411"/>
      <c r="IUS42" s="411"/>
      <c r="IUT42" s="411"/>
      <c r="IUU42" s="411"/>
      <c r="IUV42" s="411"/>
      <c r="IUW42" s="411"/>
      <c r="IUX42" s="411"/>
      <c r="IUY42" s="411"/>
      <c r="IUZ42" s="411"/>
      <c r="IVA42" s="411"/>
      <c r="IVB42" s="411"/>
      <c r="IVC42" s="411"/>
      <c r="IVD42" s="411"/>
      <c r="IVE42" s="411"/>
      <c r="IVF42" s="411"/>
      <c r="IVG42" s="411"/>
      <c r="IVH42" s="411"/>
      <c r="IVI42" s="411"/>
      <c r="IVJ42" s="411"/>
      <c r="IVK42" s="411"/>
      <c r="IVL42" s="411"/>
      <c r="IVM42" s="411"/>
      <c r="IVN42" s="411"/>
      <c r="IVO42" s="411"/>
      <c r="IVP42" s="411"/>
      <c r="IVQ42" s="411"/>
      <c r="IVR42" s="411"/>
      <c r="IVS42" s="411"/>
      <c r="IVT42" s="411"/>
      <c r="IVU42" s="411"/>
      <c r="IVV42" s="411"/>
      <c r="IVW42" s="411"/>
      <c r="IVX42" s="411"/>
      <c r="IVY42" s="411"/>
      <c r="IVZ42" s="411"/>
      <c r="IWA42" s="411"/>
      <c r="IWB42" s="411"/>
      <c r="IWC42" s="411"/>
      <c r="IWD42" s="411"/>
      <c r="IWE42" s="411"/>
      <c r="IWF42" s="411"/>
      <c r="IWG42" s="411"/>
      <c r="IWH42" s="411"/>
      <c r="IWI42" s="411"/>
      <c r="IWJ42" s="411"/>
      <c r="IWK42" s="411"/>
      <c r="IWL42" s="411"/>
      <c r="IWM42" s="411"/>
      <c r="IWN42" s="411"/>
      <c r="IWO42" s="411"/>
      <c r="IWP42" s="411"/>
      <c r="IWQ42" s="411"/>
      <c r="IWR42" s="411"/>
      <c r="IWS42" s="411"/>
      <c r="IWT42" s="411"/>
      <c r="IWU42" s="411"/>
      <c r="IWV42" s="411"/>
      <c r="IWW42" s="411"/>
      <c r="IWX42" s="411"/>
      <c r="IWY42" s="411"/>
      <c r="IWZ42" s="411"/>
      <c r="IXA42" s="411"/>
      <c r="IXB42" s="411"/>
      <c r="IXC42" s="411"/>
      <c r="IXD42" s="411"/>
      <c r="IXE42" s="411"/>
      <c r="IXF42" s="411"/>
      <c r="IXG42" s="411"/>
      <c r="IXH42" s="411"/>
      <c r="IXI42" s="411"/>
      <c r="IXJ42" s="411"/>
      <c r="IXK42" s="411"/>
      <c r="IXL42" s="411"/>
      <c r="IXM42" s="411"/>
      <c r="IXN42" s="411"/>
      <c r="IXO42" s="411"/>
      <c r="IXP42" s="411"/>
      <c r="IXQ42" s="411"/>
      <c r="IXR42" s="411"/>
      <c r="IXS42" s="411"/>
      <c r="IXT42" s="411"/>
      <c r="IXU42" s="411"/>
      <c r="IXV42" s="411"/>
      <c r="IXW42" s="411"/>
      <c r="IXX42" s="411"/>
      <c r="IXY42" s="411"/>
      <c r="IXZ42" s="411"/>
      <c r="IYA42" s="411"/>
      <c r="IYB42" s="411"/>
      <c r="IYC42" s="411"/>
      <c r="IYD42" s="411"/>
      <c r="IYE42" s="411"/>
      <c r="IYF42" s="411"/>
      <c r="IYG42" s="411"/>
      <c r="IYH42" s="411"/>
      <c r="IYI42" s="411"/>
      <c r="IYJ42" s="411"/>
      <c r="IYK42" s="411"/>
      <c r="IYL42" s="411"/>
      <c r="IYM42" s="411"/>
      <c r="IYN42" s="411"/>
      <c r="IYO42" s="411"/>
      <c r="IYP42" s="411"/>
      <c r="IYQ42" s="411"/>
      <c r="IYR42" s="411"/>
      <c r="IYS42" s="411"/>
      <c r="IYT42" s="411"/>
      <c r="IYU42" s="411"/>
      <c r="IYV42" s="411"/>
      <c r="IYW42" s="411"/>
      <c r="IYX42" s="411"/>
      <c r="IYY42" s="411"/>
      <c r="IYZ42" s="411"/>
      <c r="IZA42" s="411"/>
      <c r="IZB42" s="411"/>
      <c r="IZC42" s="411"/>
      <c r="IZD42" s="411"/>
      <c r="IZE42" s="411"/>
      <c r="IZF42" s="411"/>
      <c r="IZG42" s="411"/>
      <c r="IZH42" s="411"/>
      <c r="IZI42" s="411"/>
      <c r="IZJ42" s="411"/>
      <c r="IZK42" s="411"/>
      <c r="IZL42" s="411"/>
      <c r="IZM42" s="411"/>
      <c r="IZN42" s="411"/>
      <c r="IZO42" s="411"/>
      <c r="IZP42" s="411"/>
      <c r="IZQ42" s="411"/>
      <c r="IZR42" s="411"/>
      <c r="IZS42" s="411"/>
      <c r="IZT42" s="411"/>
      <c r="IZU42" s="411"/>
      <c r="IZV42" s="411"/>
      <c r="IZW42" s="411"/>
      <c r="IZX42" s="411"/>
      <c r="IZY42" s="411"/>
      <c r="IZZ42" s="411"/>
      <c r="JAA42" s="411"/>
      <c r="JAB42" s="411"/>
      <c r="JAC42" s="411"/>
      <c r="JAD42" s="411"/>
      <c r="JAE42" s="411"/>
      <c r="JAF42" s="411"/>
      <c r="JAG42" s="411"/>
      <c r="JAH42" s="411"/>
      <c r="JAI42" s="411"/>
      <c r="JAJ42" s="411"/>
      <c r="JAK42" s="411"/>
      <c r="JAL42" s="411"/>
      <c r="JAM42" s="411"/>
      <c r="JAN42" s="411"/>
      <c r="JAO42" s="411"/>
      <c r="JAP42" s="411"/>
      <c r="JAQ42" s="411"/>
      <c r="JAR42" s="411"/>
      <c r="JAS42" s="411"/>
      <c r="JAT42" s="411"/>
      <c r="JAU42" s="411"/>
      <c r="JAV42" s="411"/>
      <c r="JAW42" s="411"/>
      <c r="JAX42" s="411"/>
      <c r="JAY42" s="411"/>
      <c r="JAZ42" s="411"/>
      <c r="JBA42" s="411"/>
      <c r="JBB42" s="411"/>
      <c r="JBC42" s="411"/>
      <c r="JBD42" s="411"/>
      <c r="JBE42" s="411"/>
      <c r="JBF42" s="411"/>
      <c r="JBG42" s="411"/>
      <c r="JBH42" s="411"/>
      <c r="JBI42" s="411"/>
      <c r="JBJ42" s="411"/>
      <c r="JBK42" s="411"/>
      <c r="JBL42" s="411"/>
      <c r="JBM42" s="411"/>
      <c r="JBN42" s="411"/>
      <c r="JBO42" s="411"/>
      <c r="JBP42" s="411"/>
      <c r="JBQ42" s="411"/>
      <c r="JBR42" s="411"/>
      <c r="JBS42" s="411"/>
      <c r="JBT42" s="411"/>
      <c r="JBU42" s="411"/>
      <c r="JBV42" s="411"/>
      <c r="JBW42" s="411"/>
      <c r="JBX42" s="411"/>
      <c r="JBY42" s="411"/>
      <c r="JBZ42" s="411"/>
      <c r="JCA42" s="411"/>
      <c r="JCB42" s="411"/>
      <c r="JCC42" s="411"/>
      <c r="JCD42" s="411"/>
      <c r="JCE42" s="411"/>
      <c r="JCF42" s="411"/>
      <c r="JCG42" s="411"/>
      <c r="JCH42" s="411"/>
      <c r="JCI42" s="411"/>
      <c r="JCJ42" s="411"/>
      <c r="JCK42" s="411"/>
      <c r="JCL42" s="411"/>
      <c r="JCM42" s="411"/>
      <c r="JCN42" s="411"/>
      <c r="JCO42" s="411"/>
      <c r="JCP42" s="411"/>
      <c r="JCQ42" s="411"/>
      <c r="JCR42" s="411"/>
      <c r="JCS42" s="411"/>
      <c r="JCT42" s="411"/>
      <c r="JCU42" s="411"/>
      <c r="JCV42" s="411"/>
      <c r="JCW42" s="411"/>
      <c r="JCX42" s="411"/>
      <c r="JCY42" s="411"/>
      <c r="JCZ42" s="411"/>
      <c r="JDA42" s="411"/>
      <c r="JDB42" s="411"/>
      <c r="JDC42" s="411"/>
      <c r="JDD42" s="411"/>
      <c r="JDE42" s="411"/>
      <c r="JDF42" s="411"/>
      <c r="JDG42" s="411"/>
      <c r="JDH42" s="411"/>
      <c r="JDI42" s="411"/>
      <c r="JDJ42" s="411"/>
      <c r="JDK42" s="411"/>
      <c r="JDL42" s="411"/>
      <c r="JDM42" s="411"/>
      <c r="JDN42" s="411"/>
      <c r="JDO42" s="411"/>
      <c r="JDP42" s="411"/>
      <c r="JDQ42" s="411"/>
      <c r="JDR42" s="411"/>
      <c r="JDS42" s="411"/>
      <c r="JDT42" s="411"/>
      <c r="JDU42" s="411"/>
      <c r="JDV42" s="411"/>
      <c r="JDW42" s="411"/>
      <c r="JDX42" s="411"/>
      <c r="JDY42" s="411"/>
      <c r="JDZ42" s="411"/>
      <c r="JEA42" s="411"/>
      <c r="JEB42" s="411"/>
      <c r="JEC42" s="411"/>
      <c r="JED42" s="411"/>
      <c r="JEE42" s="411"/>
      <c r="JEF42" s="411"/>
      <c r="JEG42" s="411"/>
      <c r="JEH42" s="411"/>
      <c r="JEI42" s="411"/>
      <c r="JEJ42" s="411"/>
      <c r="JEK42" s="411"/>
      <c r="JEL42" s="411"/>
      <c r="JEM42" s="411"/>
      <c r="JEN42" s="411"/>
      <c r="JEO42" s="411"/>
      <c r="JEP42" s="411"/>
      <c r="JEQ42" s="411"/>
      <c r="JER42" s="411"/>
      <c r="JES42" s="411"/>
      <c r="JET42" s="411"/>
      <c r="JEU42" s="411"/>
      <c r="JEV42" s="411"/>
      <c r="JEW42" s="411"/>
      <c r="JEX42" s="411"/>
      <c r="JEY42" s="411"/>
      <c r="JEZ42" s="411"/>
      <c r="JFA42" s="411"/>
      <c r="JFB42" s="411"/>
      <c r="JFC42" s="411"/>
      <c r="JFD42" s="411"/>
      <c r="JFE42" s="411"/>
      <c r="JFF42" s="411"/>
      <c r="JFG42" s="411"/>
      <c r="JFH42" s="411"/>
      <c r="JFI42" s="411"/>
      <c r="JFJ42" s="411"/>
      <c r="JFK42" s="411"/>
      <c r="JFL42" s="411"/>
      <c r="JFM42" s="411"/>
      <c r="JFN42" s="411"/>
      <c r="JFO42" s="411"/>
      <c r="JFP42" s="411"/>
      <c r="JFQ42" s="411"/>
      <c r="JFR42" s="411"/>
      <c r="JFS42" s="411"/>
      <c r="JFT42" s="411"/>
      <c r="JFU42" s="411"/>
      <c r="JFV42" s="411"/>
      <c r="JFW42" s="411"/>
      <c r="JFX42" s="411"/>
      <c r="JFY42" s="411"/>
      <c r="JFZ42" s="411"/>
      <c r="JGA42" s="411"/>
      <c r="JGB42" s="411"/>
      <c r="JGC42" s="411"/>
      <c r="JGD42" s="411"/>
      <c r="JGE42" s="411"/>
      <c r="JGF42" s="411"/>
      <c r="JGG42" s="411"/>
      <c r="JGH42" s="411"/>
      <c r="JGI42" s="411"/>
      <c r="JGJ42" s="411"/>
      <c r="JGK42" s="411"/>
      <c r="JGL42" s="411"/>
      <c r="JGM42" s="411"/>
      <c r="JGN42" s="411"/>
      <c r="JGO42" s="411"/>
      <c r="JGP42" s="411"/>
      <c r="JGQ42" s="411"/>
      <c r="JGR42" s="411"/>
      <c r="JGS42" s="411"/>
      <c r="JGT42" s="411"/>
      <c r="JGU42" s="411"/>
      <c r="JGV42" s="411"/>
      <c r="JGW42" s="411"/>
      <c r="JGX42" s="411"/>
      <c r="JGY42" s="411"/>
      <c r="JGZ42" s="411"/>
      <c r="JHA42" s="411"/>
      <c r="JHB42" s="411"/>
      <c r="JHC42" s="411"/>
      <c r="JHD42" s="411"/>
      <c r="JHE42" s="411"/>
      <c r="JHF42" s="411"/>
      <c r="JHG42" s="411"/>
      <c r="JHH42" s="411"/>
      <c r="JHI42" s="411"/>
      <c r="JHJ42" s="411"/>
      <c r="JHK42" s="411"/>
      <c r="JHL42" s="411"/>
      <c r="JHM42" s="411"/>
      <c r="JHN42" s="411"/>
      <c r="JHO42" s="411"/>
      <c r="JHP42" s="411"/>
      <c r="JHQ42" s="411"/>
      <c r="JHR42" s="411"/>
      <c r="JHS42" s="411"/>
      <c r="JHT42" s="411"/>
      <c r="JHU42" s="411"/>
      <c r="JHV42" s="411"/>
      <c r="JHW42" s="411"/>
      <c r="JHX42" s="411"/>
      <c r="JHY42" s="411"/>
      <c r="JHZ42" s="411"/>
      <c r="JIA42" s="411"/>
      <c r="JIB42" s="411"/>
      <c r="JIC42" s="411"/>
      <c r="JID42" s="411"/>
      <c r="JIE42" s="411"/>
      <c r="JIF42" s="411"/>
      <c r="JIG42" s="411"/>
      <c r="JIH42" s="411"/>
      <c r="JII42" s="411"/>
      <c r="JIJ42" s="411"/>
      <c r="JIK42" s="411"/>
      <c r="JIL42" s="411"/>
      <c r="JIM42" s="411"/>
      <c r="JIN42" s="411"/>
      <c r="JIO42" s="411"/>
      <c r="JIP42" s="411"/>
      <c r="JIQ42" s="411"/>
      <c r="JIR42" s="411"/>
      <c r="JIS42" s="411"/>
      <c r="JIT42" s="411"/>
      <c r="JIU42" s="411"/>
      <c r="JIV42" s="411"/>
      <c r="JIW42" s="411"/>
      <c r="JIX42" s="411"/>
      <c r="JIY42" s="411"/>
      <c r="JIZ42" s="411"/>
      <c r="JJA42" s="411"/>
      <c r="JJB42" s="411"/>
      <c r="JJC42" s="411"/>
      <c r="JJD42" s="411"/>
      <c r="JJE42" s="411"/>
      <c r="JJF42" s="411"/>
      <c r="JJG42" s="411"/>
      <c r="JJH42" s="411"/>
      <c r="JJI42" s="411"/>
      <c r="JJJ42" s="411"/>
      <c r="JJK42" s="411"/>
      <c r="JJL42" s="411"/>
      <c r="JJM42" s="411"/>
      <c r="JJN42" s="411"/>
      <c r="JJO42" s="411"/>
      <c r="JJP42" s="411"/>
      <c r="JJQ42" s="411"/>
      <c r="JJR42" s="411"/>
      <c r="JJS42" s="411"/>
      <c r="JJT42" s="411"/>
      <c r="JJU42" s="411"/>
      <c r="JJV42" s="411"/>
      <c r="JJW42" s="411"/>
      <c r="JJX42" s="411"/>
      <c r="JJY42" s="411"/>
      <c r="JJZ42" s="411"/>
      <c r="JKA42" s="411"/>
      <c r="JKB42" s="411"/>
      <c r="JKC42" s="411"/>
      <c r="JKD42" s="411"/>
      <c r="JKE42" s="411"/>
      <c r="JKF42" s="411"/>
      <c r="JKG42" s="411"/>
      <c r="JKH42" s="411"/>
      <c r="JKI42" s="411"/>
      <c r="JKJ42" s="411"/>
      <c r="JKK42" s="411"/>
      <c r="JKL42" s="411"/>
      <c r="JKM42" s="411"/>
      <c r="JKN42" s="411"/>
      <c r="JKO42" s="411"/>
      <c r="JKP42" s="411"/>
      <c r="JKQ42" s="411"/>
      <c r="JKR42" s="411"/>
      <c r="JKS42" s="411"/>
      <c r="JKT42" s="411"/>
      <c r="JKU42" s="411"/>
      <c r="JKV42" s="411"/>
      <c r="JKW42" s="411"/>
      <c r="JKX42" s="411"/>
      <c r="JKY42" s="411"/>
      <c r="JKZ42" s="411"/>
      <c r="JLA42" s="411"/>
      <c r="JLB42" s="411"/>
      <c r="JLC42" s="411"/>
      <c r="JLD42" s="411"/>
      <c r="JLE42" s="411"/>
      <c r="JLF42" s="411"/>
      <c r="JLG42" s="411"/>
      <c r="JLH42" s="411"/>
      <c r="JLI42" s="411"/>
      <c r="JLJ42" s="411"/>
      <c r="JLK42" s="411"/>
      <c r="JLL42" s="411"/>
      <c r="JLM42" s="411"/>
      <c r="JLN42" s="411"/>
      <c r="JLO42" s="411"/>
      <c r="JLP42" s="411"/>
      <c r="JLQ42" s="411"/>
      <c r="JLR42" s="411"/>
      <c r="JLS42" s="411"/>
      <c r="JLT42" s="411"/>
      <c r="JLU42" s="411"/>
      <c r="JLV42" s="411"/>
      <c r="JLW42" s="411"/>
      <c r="JLX42" s="411"/>
      <c r="JLY42" s="411"/>
      <c r="JLZ42" s="411"/>
      <c r="JMA42" s="411"/>
      <c r="JMB42" s="411"/>
      <c r="JMC42" s="411"/>
      <c r="JMD42" s="411"/>
      <c r="JME42" s="411"/>
      <c r="JMF42" s="411"/>
      <c r="JMG42" s="411"/>
      <c r="JMH42" s="411"/>
      <c r="JMI42" s="411"/>
      <c r="JMJ42" s="411"/>
      <c r="JMK42" s="411"/>
      <c r="JML42" s="411"/>
      <c r="JMM42" s="411"/>
      <c r="JMN42" s="411"/>
      <c r="JMO42" s="411"/>
      <c r="JMP42" s="411"/>
      <c r="JMQ42" s="411"/>
      <c r="JMR42" s="411"/>
      <c r="JMS42" s="411"/>
      <c r="JMT42" s="411"/>
      <c r="JMU42" s="411"/>
      <c r="JMV42" s="411"/>
      <c r="JMW42" s="411"/>
      <c r="JMX42" s="411"/>
      <c r="JMY42" s="411"/>
      <c r="JMZ42" s="411"/>
      <c r="JNA42" s="411"/>
      <c r="JNB42" s="411"/>
      <c r="JNC42" s="411"/>
      <c r="JND42" s="411"/>
      <c r="JNE42" s="411"/>
      <c r="JNF42" s="411"/>
      <c r="JNG42" s="411"/>
      <c r="JNH42" s="411"/>
      <c r="JNI42" s="411"/>
      <c r="JNJ42" s="411"/>
      <c r="JNK42" s="411"/>
      <c r="JNL42" s="411"/>
      <c r="JNM42" s="411"/>
      <c r="JNN42" s="411"/>
      <c r="JNO42" s="411"/>
      <c r="JNP42" s="411"/>
      <c r="JNQ42" s="411"/>
      <c r="JNR42" s="411"/>
      <c r="JNS42" s="411"/>
      <c r="JNT42" s="411"/>
      <c r="JNU42" s="411"/>
      <c r="JNV42" s="411"/>
      <c r="JNW42" s="411"/>
      <c r="JNX42" s="411"/>
      <c r="JNY42" s="411"/>
      <c r="JNZ42" s="411"/>
      <c r="JOA42" s="411"/>
      <c r="JOB42" s="411"/>
      <c r="JOC42" s="411"/>
      <c r="JOD42" s="411"/>
      <c r="JOE42" s="411"/>
      <c r="JOF42" s="411"/>
      <c r="JOG42" s="411"/>
      <c r="JOH42" s="411"/>
      <c r="JOI42" s="411"/>
      <c r="JOJ42" s="411"/>
      <c r="JOK42" s="411"/>
      <c r="JOL42" s="411"/>
      <c r="JOM42" s="411"/>
      <c r="JON42" s="411"/>
      <c r="JOO42" s="411"/>
      <c r="JOP42" s="411"/>
      <c r="JOQ42" s="411"/>
      <c r="JOR42" s="411"/>
      <c r="JOS42" s="411"/>
      <c r="JOT42" s="411"/>
      <c r="JOU42" s="411"/>
      <c r="JOV42" s="411"/>
      <c r="JOW42" s="411"/>
      <c r="JOX42" s="411"/>
      <c r="JOY42" s="411"/>
      <c r="JOZ42" s="411"/>
      <c r="JPA42" s="411"/>
      <c r="JPB42" s="411"/>
      <c r="JPC42" s="411"/>
      <c r="JPD42" s="411"/>
      <c r="JPE42" s="411"/>
      <c r="JPF42" s="411"/>
      <c r="JPG42" s="411"/>
      <c r="JPH42" s="411"/>
      <c r="JPI42" s="411"/>
      <c r="JPJ42" s="411"/>
      <c r="JPK42" s="411"/>
      <c r="JPL42" s="411"/>
      <c r="JPM42" s="411"/>
      <c r="JPN42" s="411"/>
      <c r="JPO42" s="411"/>
      <c r="JPP42" s="411"/>
      <c r="JPQ42" s="411"/>
      <c r="JPR42" s="411"/>
      <c r="JPS42" s="411"/>
      <c r="JPT42" s="411"/>
      <c r="JPU42" s="411"/>
      <c r="JPV42" s="411"/>
      <c r="JPW42" s="411"/>
      <c r="JPX42" s="411"/>
      <c r="JPY42" s="411"/>
      <c r="JPZ42" s="411"/>
      <c r="JQA42" s="411"/>
      <c r="JQB42" s="411"/>
      <c r="JQC42" s="411"/>
      <c r="JQD42" s="411"/>
      <c r="JQE42" s="411"/>
      <c r="JQF42" s="411"/>
      <c r="JQG42" s="411"/>
      <c r="JQH42" s="411"/>
      <c r="JQI42" s="411"/>
      <c r="JQJ42" s="411"/>
      <c r="JQK42" s="411"/>
      <c r="JQL42" s="411"/>
      <c r="JQM42" s="411"/>
      <c r="JQN42" s="411"/>
      <c r="JQO42" s="411"/>
      <c r="JQP42" s="411"/>
      <c r="JQQ42" s="411"/>
      <c r="JQR42" s="411"/>
      <c r="JQS42" s="411"/>
      <c r="JQT42" s="411"/>
      <c r="JQU42" s="411"/>
      <c r="JQV42" s="411"/>
      <c r="JQW42" s="411"/>
      <c r="JQX42" s="411"/>
      <c r="JQY42" s="411"/>
      <c r="JQZ42" s="411"/>
      <c r="JRA42" s="411"/>
      <c r="JRB42" s="411"/>
      <c r="JRC42" s="411"/>
      <c r="JRD42" s="411"/>
      <c r="JRE42" s="411"/>
      <c r="JRF42" s="411"/>
      <c r="JRG42" s="411"/>
      <c r="JRH42" s="411"/>
      <c r="JRI42" s="411"/>
      <c r="JRJ42" s="411"/>
      <c r="JRK42" s="411"/>
      <c r="JRL42" s="411"/>
      <c r="JRM42" s="411"/>
      <c r="JRN42" s="411"/>
      <c r="JRO42" s="411"/>
      <c r="JRP42" s="411"/>
      <c r="JRQ42" s="411"/>
      <c r="JRR42" s="411"/>
      <c r="JRS42" s="411"/>
      <c r="JRT42" s="411"/>
      <c r="JRU42" s="411"/>
      <c r="JRV42" s="411"/>
      <c r="JRW42" s="411"/>
      <c r="JRX42" s="411"/>
      <c r="JRY42" s="411"/>
      <c r="JRZ42" s="411"/>
      <c r="JSA42" s="411"/>
      <c r="JSB42" s="411"/>
      <c r="JSC42" s="411"/>
      <c r="JSD42" s="411"/>
      <c r="JSE42" s="411"/>
      <c r="JSF42" s="411"/>
      <c r="JSG42" s="411"/>
      <c r="JSH42" s="411"/>
      <c r="JSI42" s="411"/>
      <c r="JSJ42" s="411"/>
      <c r="JSK42" s="411"/>
      <c r="JSL42" s="411"/>
      <c r="JSM42" s="411"/>
      <c r="JSN42" s="411"/>
      <c r="JSO42" s="411"/>
      <c r="JSP42" s="411"/>
      <c r="JSQ42" s="411"/>
      <c r="JSR42" s="411"/>
      <c r="JSS42" s="411"/>
      <c r="JST42" s="411"/>
      <c r="JSU42" s="411"/>
      <c r="JSV42" s="411"/>
      <c r="JSW42" s="411"/>
      <c r="JSX42" s="411"/>
      <c r="JSY42" s="411"/>
      <c r="JSZ42" s="411"/>
      <c r="JTA42" s="411"/>
      <c r="JTB42" s="411"/>
      <c r="JTC42" s="411"/>
      <c r="JTD42" s="411"/>
      <c r="JTE42" s="411"/>
      <c r="JTF42" s="411"/>
      <c r="JTG42" s="411"/>
      <c r="JTH42" s="411"/>
      <c r="JTI42" s="411"/>
      <c r="JTJ42" s="411"/>
      <c r="JTK42" s="411"/>
      <c r="JTL42" s="411"/>
      <c r="JTM42" s="411"/>
      <c r="JTN42" s="411"/>
      <c r="JTO42" s="411"/>
      <c r="JTP42" s="411"/>
      <c r="JTQ42" s="411"/>
      <c r="JTR42" s="411"/>
      <c r="JTS42" s="411"/>
      <c r="JTT42" s="411"/>
      <c r="JTU42" s="411"/>
      <c r="JTV42" s="411"/>
      <c r="JTW42" s="411"/>
      <c r="JTX42" s="411"/>
      <c r="JTY42" s="411"/>
      <c r="JTZ42" s="411"/>
      <c r="JUA42" s="411"/>
      <c r="JUB42" s="411"/>
      <c r="JUC42" s="411"/>
      <c r="JUD42" s="411"/>
      <c r="JUE42" s="411"/>
      <c r="JUF42" s="411"/>
      <c r="JUG42" s="411"/>
      <c r="JUH42" s="411"/>
      <c r="JUI42" s="411"/>
      <c r="JUJ42" s="411"/>
      <c r="JUK42" s="411"/>
      <c r="JUL42" s="411"/>
      <c r="JUM42" s="411"/>
      <c r="JUN42" s="411"/>
      <c r="JUO42" s="411"/>
      <c r="JUP42" s="411"/>
      <c r="JUQ42" s="411"/>
      <c r="JUR42" s="411"/>
      <c r="JUS42" s="411"/>
      <c r="JUT42" s="411"/>
      <c r="JUU42" s="411"/>
      <c r="JUV42" s="411"/>
      <c r="JUW42" s="411"/>
      <c r="JUX42" s="411"/>
      <c r="JUY42" s="411"/>
      <c r="JUZ42" s="411"/>
      <c r="JVA42" s="411"/>
      <c r="JVB42" s="411"/>
      <c r="JVC42" s="411"/>
      <c r="JVD42" s="411"/>
      <c r="JVE42" s="411"/>
      <c r="JVF42" s="411"/>
      <c r="JVG42" s="411"/>
      <c r="JVH42" s="411"/>
      <c r="JVI42" s="411"/>
      <c r="JVJ42" s="411"/>
      <c r="JVK42" s="411"/>
      <c r="JVL42" s="411"/>
      <c r="JVM42" s="411"/>
      <c r="JVN42" s="411"/>
      <c r="JVO42" s="411"/>
      <c r="JVP42" s="411"/>
      <c r="JVQ42" s="411"/>
      <c r="JVR42" s="411"/>
      <c r="JVS42" s="411"/>
      <c r="JVT42" s="411"/>
      <c r="JVU42" s="411"/>
      <c r="JVV42" s="411"/>
      <c r="JVW42" s="411"/>
      <c r="JVX42" s="411"/>
      <c r="JVY42" s="411"/>
      <c r="JVZ42" s="411"/>
      <c r="JWA42" s="411"/>
      <c r="JWB42" s="411"/>
      <c r="JWC42" s="411"/>
      <c r="JWD42" s="411"/>
      <c r="JWE42" s="411"/>
      <c r="JWF42" s="411"/>
      <c r="JWG42" s="411"/>
      <c r="JWH42" s="411"/>
      <c r="JWI42" s="411"/>
      <c r="JWJ42" s="411"/>
      <c r="JWK42" s="411"/>
      <c r="JWL42" s="411"/>
      <c r="JWM42" s="411"/>
      <c r="JWN42" s="411"/>
      <c r="JWO42" s="411"/>
      <c r="JWP42" s="411"/>
      <c r="JWQ42" s="411"/>
      <c r="JWR42" s="411"/>
      <c r="JWS42" s="411"/>
      <c r="JWT42" s="411"/>
      <c r="JWU42" s="411"/>
      <c r="JWV42" s="411"/>
      <c r="JWW42" s="411"/>
      <c r="JWX42" s="411"/>
      <c r="JWY42" s="411"/>
      <c r="JWZ42" s="411"/>
      <c r="JXA42" s="411"/>
      <c r="JXB42" s="411"/>
      <c r="JXC42" s="411"/>
      <c r="JXD42" s="411"/>
      <c r="JXE42" s="411"/>
      <c r="JXF42" s="411"/>
      <c r="JXG42" s="411"/>
      <c r="JXH42" s="411"/>
      <c r="JXI42" s="411"/>
      <c r="JXJ42" s="411"/>
      <c r="JXK42" s="411"/>
      <c r="JXL42" s="411"/>
      <c r="JXM42" s="411"/>
      <c r="JXN42" s="411"/>
      <c r="JXO42" s="411"/>
      <c r="JXP42" s="411"/>
      <c r="JXQ42" s="411"/>
      <c r="JXR42" s="411"/>
      <c r="JXS42" s="411"/>
      <c r="JXT42" s="411"/>
      <c r="JXU42" s="411"/>
      <c r="JXV42" s="411"/>
      <c r="JXW42" s="411"/>
      <c r="JXX42" s="411"/>
      <c r="JXY42" s="411"/>
      <c r="JXZ42" s="411"/>
      <c r="JYA42" s="411"/>
      <c r="JYB42" s="411"/>
      <c r="JYC42" s="411"/>
      <c r="JYD42" s="411"/>
      <c r="JYE42" s="411"/>
      <c r="JYF42" s="411"/>
      <c r="JYG42" s="411"/>
      <c r="JYH42" s="411"/>
      <c r="JYI42" s="411"/>
      <c r="JYJ42" s="411"/>
      <c r="JYK42" s="411"/>
      <c r="JYL42" s="411"/>
      <c r="JYM42" s="411"/>
      <c r="JYN42" s="411"/>
      <c r="JYO42" s="411"/>
      <c r="JYP42" s="411"/>
      <c r="JYQ42" s="411"/>
      <c r="JYR42" s="411"/>
      <c r="JYS42" s="411"/>
      <c r="JYT42" s="411"/>
      <c r="JYU42" s="411"/>
      <c r="JYV42" s="411"/>
      <c r="JYW42" s="411"/>
      <c r="JYX42" s="411"/>
      <c r="JYY42" s="411"/>
      <c r="JYZ42" s="411"/>
      <c r="JZA42" s="411"/>
      <c r="JZB42" s="411"/>
      <c r="JZC42" s="411"/>
      <c r="JZD42" s="411"/>
      <c r="JZE42" s="411"/>
      <c r="JZF42" s="411"/>
      <c r="JZG42" s="411"/>
      <c r="JZH42" s="411"/>
      <c r="JZI42" s="411"/>
      <c r="JZJ42" s="411"/>
      <c r="JZK42" s="411"/>
      <c r="JZL42" s="411"/>
      <c r="JZM42" s="411"/>
      <c r="JZN42" s="411"/>
      <c r="JZO42" s="411"/>
      <c r="JZP42" s="411"/>
      <c r="JZQ42" s="411"/>
      <c r="JZR42" s="411"/>
      <c r="JZS42" s="411"/>
      <c r="JZT42" s="411"/>
      <c r="JZU42" s="411"/>
      <c r="JZV42" s="411"/>
      <c r="JZW42" s="411"/>
      <c r="JZX42" s="411"/>
      <c r="JZY42" s="411"/>
      <c r="JZZ42" s="411"/>
      <c r="KAA42" s="411"/>
      <c r="KAB42" s="411"/>
      <c r="KAC42" s="411"/>
      <c r="KAD42" s="411"/>
      <c r="KAE42" s="411"/>
      <c r="KAF42" s="411"/>
      <c r="KAG42" s="411"/>
      <c r="KAH42" s="411"/>
      <c r="KAI42" s="411"/>
      <c r="KAJ42" s="411"/>
      <c r="KAK42" s="411"/>
      <c r="KAL42" s="411"/>
      <c r="KAM42" s="411"/>
      <c r="KAN42" s="411"/>
      <c r="KAO42" s="411"/>
      <c r="KAP42" s="411"/>
      <c r="KAQ42" s="411"/>
      <c r="KAR42" s="411"/>
      <c r="KAS42" s="411"/>
      <c r="KAT42" s="411"/>
      <c r="KAU42" s="411"/>
      <c r="KAV42" s="411"/>
      <c r="KAW42" s="411"/>
      <c r="KAX42" s="411"/>
      <c r="KAY42" s="411"/>
      <c r="KAZ42" s="411"/>
      <c r="KBA42" s="411"/>
      <c r="KBB42" s="411"/>
      <c r="KBC42" s="411"/>
      <c r="KBD42" s="411"/>
      <c r="KBE42" s="411"/>
      <c r="KBF42" s="411"/>
      <c r="KBG42" s="411"/>
      <c r="KBH42" s="411"/>
      <c r="KBI42" s="411"/>
      <c r="KBJ42" s="411"/>
      <c r="KBK42" s="411"/>
      <c r="KBL42" s="411"/>
      <c r="KBM42" s="411"/>
      <c r="KBN42" s="411"/>
      <c r="KBO42" s="411"/>
      <c r="KBP42" s="411"/>
      <c r="KBQ42" s="411"/>
      <c r="KBR42" s="411"/>
      <c r="KBS42" s="411"/>
      <c r="KBT42" s="411"/>
      <c r="KBU42" s="411"/>
      <c r="KBV42" s="411"/>
      <c r="KBW42" s="411"/>
      <c r="KBX42" s="411"/>
      <c r="KBY42" s="411"/>
      <c r="KBZ42" s="411"/>
      <c r="KCA42" s="411"/>
      <c r="KCB42" s="411"/>
      <c r="KCC42" s="411"/>
      <c r="KCD42" s="411"/>
      <c r="KCE42" s="411"/>
      <c r="KCF42" s="411"/>
      <c r="KCG42" s="411"/>
      <c r="KCH42" s="411"/>
      <c r="KCI42" s="411"/>
      <c r="KCJ42" s="411"/>
      <c r="KCK42" s="411"/>
      <c r="KCL42" s="411"/>
      <c r="KCM42" s="411"/>
      <c r="KCN42" s="411"/>
      <c r="KCO42" s="411"/>
      <c r="KCP42" s="411"/>
      <c r="KCQ42" s="411"/>
      <c r="KCR42" s="411"/>
      <c r="KCS42" s="411"/>
      <c r="KCT42" s="411"/>
      <c r="KCU42" s="411"/>
      <c r="KCV42" s="411"/>
      <c r="KCW42" s="411"/>
      <c r="KCX42" s="411"/>
      <c r="KCY42" s="411"/>
      <c r="KCZ42" s="411"/>
      <c r="KDA42" s="411"/>
      <c r="KDB42" s="411"/>
      <c r="KDC42" s="411"/>
      <c r="KDD42" s="411"/>
      <c r="KDE42" s="411"/>
      <c r="KDF42" s="411"/>
      <c r="KDG42" s="411"/>
      <c r="KDH42" s="411"/>
      <c r="KDI42" s="411"/>
      <c r="KDJ42" s="411"/>
      <c r="KDK42" s="411"/>
      <c r="KDL42" s="411"/>
      <c r="KDM42" s="411"/>
      <c r="KDN42" s="411"/>
      <c r="KDO42" s="411"/>
      <c r="KDP42" s="411"/>
      <c r="KDQ42" s="411"/>
      <c r="KDR42" s="411"/>
      <c r="KDS42" s="411"/>
      <c r="KDT42" s="411"/>
      <c r="KDU42" s="411"/>
      <c r="KDV42" s="411"/>
      <c r="KDW42" s="411"/>
      <c r="KDX42" s="411"/>
      <c r="KDY42" s="411"/>
      <c r="KDZ42" s="411"/>
      <c r="KEA42" s="411"/>
      <c r="KEB42" s="411"/>
      <c r="KEC42" s="411"/>
      <c r="KED42" s="411"/>
      <c r="KEE42" s="411"/>
      <c r="KEF42" s="411"/>
      <c r="KEG42" s="411"/>
      <c r="KEH42" s="411"/>
      <c r="KEI42" s="411"/>
      <c r="KEJ42" s="411"/>
      <c r="KEK42" s="411"/>
      <c r="KEL42" s="411"/>
      <c r="KEM42" s="411"/>
      <c r="KEN42" s="411"/>
      <c r="KEO42" s="411"/>
      <c r="KEP42" s="411"/>
      <c r="KEQ42" s="411"/>
      <c r="KER42" s="411"/>
      <c r="KES42" s="411"/>
      <c r="KET42" s="411"/>
      <c r="KEU42" s="411"/>
      <c r="KEV42" s="411"/>
      <c r="KEW42" s="411"/>
      <c r="KEX42" s="411"/>
      <c r="KEY42" s="411"/>
      <c r="KEZ42" s="411"/>
      <c r="KFA42" s="411"/>
      <c r="KFB42" s="411"/>
      <c r="KFC42" s="411"/>
      <c r="KFD42" s="411"/>
      <c r="KFE42" s="411"/>
      <c r="KFF42" s="411"/>
      <c r="KFG42" s="411"/>
      <c r="KFH42" s="411"/>
      <c r="KFI42" s="411"/>
      <c r="KFJ42" s="411"/>
      <c r="KFK42" s="411"/>
      <c r="KFL42" s="411"/>
      <c r="KFM42" s="411"/>
      <c r="KFN42" s="411"/>
      <c r="KFO42" s="411"/>
      <c r="KFP42" s="411"/>
      <c r="KFQ42" s="411"/>
      <c r="KFR42" s="411"/>
      <c r="KFS42" s="411"/>
      <c r="KFT42" s="411"/>
      <c r="KFU42" s="411"/>
      <c r="KFV42" s="411"/>
      <c r="KFW42" s="411"/>
      <c r="KFX42" s="411"/>
      <c r="KFY42" s="411"/>
      <c r="KFZ42" s="411"/>
      <c r="KGA42" s="411"/>
      <c r="KGB42" s="411"/>
      <c r="KGC42" s="411"/>
      <c r="KGD42" s="411"/>
      <c r="KGE42" s="411"/>
      <c r="KGF42" s="411"/>
      <c r="KGG42" s="411"/>
      <c r="KGH42" s="411"/>
      <c r="KGI42" s="411"/>
      <c r="KGJ42" s="411"/>
      <c r="KGK42" s="411"/>
      <c r="KGL42" s="411"/>
      <c r="KGM42" s="411"/>
      <c r="KGN42" s="411"/>
      <c r="KGO42" s="411"/>
      <c r="KGP42" s="411"/>
      <c r="KGQ42" s="411"/>
      <c r="KGR42" s="411"/>
      <c r="KGS42" s="411"/>
      <c r="KGT42" s="411"/>
      <c r="KGU42" s="411"/>
      <c r="KGV42" s="411"/>
      <c r="KGW42" s="411"/>
      <c r="KGX42" s="411"/>
      <c r="KGY42" s="411"/>
      <c r="KGZ42" s="411"/>
      <c r="KHA42" s="411"/>
      <c r="KHB42" s="411"/>
      <c r="KHC42" s="411"/>
      <c r="KHD42" s="411"/>
      <c r="KHE42" s="411"/>
      <c r="KHF42" s="411"/>
      <c r="KHG42" s="411"/>
      <c r="KHH42" s="411"/>
      <c r="KHI42" s="411"/>
      <c r="KHJ42" s="411"/>
      <c r="KHK42" s="411"/>
      <c r="KHL42" s="411"/>
      <c r="KHM42" s="411"/>
      <c r="KHN42" s="411"/>
      <c r="KHO42" s="411"/>
      <c r="KHP42" s="411"/>
      <c r="KHQ42" s="411"/>
      <c r="KHR42" s="411"/>
      <c r="KHS42" s="411"/>
      <c r="KHT42" s="411"/>
      <c r="KHU42" s="411"/>
      <c r="KHV42" s="411"/>
      <c r="KHW42" s="411"/>
      <c r="KHX42" s="411"/>
      <c r="KHY42" s="411"/>
      <c r="KHZ42" s="411"/>
      <c r="KIA42" s="411"/>
      <c r="KIB42" s="411"/>
      <c r="KIC42" s="411"/>
      <c r="KID42" s="411"/>
      <c r="KIE42" s="411"/>
      <c r="KIF42" s="411"/>
      <c r="KIG42" s="411"/>
      <c r="KIH42" s="411"/>
      <c r="KII42" s="411"/>
      <c r="KIJ42" s="411"/>
      <c r="KIK42" s="411"/>
      <c r="KIL42" s="411"/>
      <c r="KIM42" s="411"/>
      <c r="KIN42" s="411"/>
      <c r="KIO42" s="411"/>
      <c r="KIP42" s="411"/>
      <c r="KIQ42" s="411"/>
      <c r="KIR42" s="411"/>
      <c r="KIS42" s="411"/>
      <c r="KIT42" s="411"/>
      <c r="KIU42" s="411"/>
      <c r="KIV42" s="411"/>
      <c r="KIW42" s="411"/>
      <c r="KIX42" s="411"/>
      <c r="KIY42" s="411"/>
      <c r="KIZ42" s="411"/>
      <c r="KJA42" s="411"/>
      <c r="KJB42" s="411"/>
      <c r="KJC42" s="411"/>
      <c r="KJD42" s="411"/>
      <c r="KJE42" s="411"/>
      <c r="KJF42" s="411"/>
      <c r="KJG42" s="411"/>
      <c r="KJH42" s="411"/>
      <c r="KJI42" s="411"/>
      <c r="KJJ42" s="411"/>
      <c r="KJK42" s="411"/>
      <c r="KJL42" s="411"/>
      <c r="KJM42" s="411"/>
      <c r="KJN42" s="411"/>
      <c r="KJO42" s="411"/>
      <c r="KJP42" s="411"/>
      <c r="KJQ42" s="411"/>
      <c r="KJR42" s="411"/>
      <c r="KJS42" s="411"/>
      <c r="KJT42" s="411"/>
      <c r="KJU42" s="411"/>
      <c r="KJV42" s="411"/>
      <c r="KJW42" s="411"/>
      <c r="KJX42" s="411"/>
      <c r="KJY42" s="411"/>
      <c r="KJZ42" s="411"/>
      <c r="KKA42" s="411"/>
      <c r="KKB42" s="411"/>
      <c r="KKC42" s="411"/>
      <c r="KKD42" s="411"/>
      <c r="KKE42" s="411"/>
      <c r="KKF42" s="411"/>
      <c r="KKG42" s="411"/>
      <c r="KKH42" s="411"/>
      <c r="KKI42" s="411"/>
      <c r="KKJ42" s="411"/>
      <c r="KKK42" s="411"/>
      <c r="KKL42" s="411"/>
      <c r="KKM42" s="411"/>
      <c r="KKN42" s="411"/>
      <c r="KKO42" s="411"/>
      <c r="KKP42" s="411"/>
      <c r="KKQ42" s="411"/>
      <c r="KKR42" s="411"/>
      <c r="KKS42" s="411"/>
      <c r="KKT42" s="411"/>
      <c r="KKU42" s="411"/>
      <c r="KKV42" s="411"/>
      <c r="KKW42" s="411"/>
      <c r="KKX42" s="411"/>
      <c r="KKY42" s="411"/>
      <c r="KKZ42" s="411"/>
      <c r="KLA42" s="411"/>
      <c r="KLB42" s="411"/>
      <c r="KLC42" s="411"/>
      <c r="KLD42" s="411"/>
      <c r="KLE42" s="411"/>
      <c r="KLF42" s="411"/>
      <c r="KLG42" s="411"/>
      <c r="KLH42" s="411"/>
      <c r="KLI42" s="411"/>
      <c r="KLJ42" s="411"/>
      <c r="KLK42" s="411"/>
      <c r="KLL42" s="411"/>
      <c r="KLM42" s="411"/>
      <c r="KLN42" s="411"/>
      <c r="KLO42" s="411"/>
      <c r="KLP42" s="411"/>
      <c r="KLQ42" s="411"/>
      <c r="KLR42" s="411"/>
      <c r="KLS42" s="411"/>
      <c r="KLT42" s="411"/>
      <c r="KLU42" s="411"/>
      <c r="KLV42" s="411"/>
      <c r="KLW42" s="411"/>
      <c r="KLX42" s="411"/>
      <c r="KLY42" s="411"/>
      <c r="KLZ42" s="411"/>
      <c r="KMA42" s="411"/>
      <c r="KMB42" s="411"/>
      <c r="KMC42" s="411"/>
      <c r="KMD42" s="411"/>
      <c r="KME42" s="411"/>
      <c r="KMF42" s="411"/>
      <c r="KMG42" s="411"/>
      <c r="KMH42" s="411"/>
      <c r="KMI42" s="411"/>
      <c r="KMJ42" s="411"/>
      <c r="KMK42" s="411"/>
      <c r="KML42" s="411"/>
      <c r="KMM42" s="411"/>
      <c r="KMN42" s="411"/>
      <c r="KMO42" s="411"/>
      <c r="KMP42" s="411"/>
      <c r="KMQ42" s="411"/>
      <c r="KMR42" s="411"/>
      <c r="KMS42" s="411"/>
      <c r="KMT42" s="411"/>
      <c r="KMU42" s="411"/>
      <c r="KMV42" s="411"/>
      <c r="KMW42" s="411"/>
      <c r="KMX42" s="411"/>
      <c r="KMY42" s="411"/>
      <c r="KMZ42" s="411"/>
      <c r="KNA42" s="411"/>
      <c r="KNB42" s="411"/>
      <c r="KNC42" s="411"/>
      <c r="KND42" s="411"/>
      <c r="KNE42" s="411"/>
      <c r="KNF42" s="411"/>
      <c r="KNG42" s="411"/>
      <c r="KNH42" s="411"/>
      <c r="KNI42" s="411"/>
      <c r="KNJ42" s="411"/>
      <c r="KNK42" s="411"/>
      <c r="KNL42" s="411"/>
      <c r="KNM42" s="411"/>
      <c r="KNN42" s="411"/>
      <c r="KNO42" s="411"/>
      <c r="KNP42" s="411"/>
      <c r="KNQ42" s="411"/>
      <c r="KNR42" s="411"/>
      <c r="KNS42" s="411"/>
      <c r="KNT42" s="411"/>
      <c r="KNU42" s="411"/>
      <c r="KNV42" s="411"/>
      <c r="KNW42" s="411"/>
      <c r="KNX42" s="411"/>
      <c r="KNY42" s="411"/>
      <c r="KNZ42" s="411"/>
      <c r="KOA42" s="411"/>
      <c r="KOB42" s="411"/>
      <c r="KOC42" s="411"/>
      <c r="KOD42" s="411"/>
      <c r="KOE42" s="411"/>
      <c r="KOF42" s="411"/>
      <c r="KOG42" s="411"/>
      <c r="KOH42" s="411"/>
      <c r="KOI42" s="411"/>
      <c r="KOJ42" s="411"/>
      <c r="KOK42" s="411"/>
      <c r="KOL42" s="411"/>
      <c r="KOM42" s="411"/>
      <c r="KON42" s="411"/>
      <c r="KOO42" s="411"/>
      <c r="KOP42" s="411"/>
      <c r="KOQ42" s="411"/>
      <c r="KOR42" s="411"/>
      <c r="KOS42" s="411"/>
      <c r="KOT42" s="411"/>
      <c r="KOU42" s="411"/>
      <c r="KOV42" s="411"/>
      <c r="KOW42" s="411"/>
      <c r="KOX42" s="411"/>
      <c r="KOY42" s="411"/>
      <c r="KOZ42" s="411"/>
      <c r="KPA42" s="411"/>
      <c r="KPB42" s="411"/>
      <c r="KPC42" s="411"/>
      <c r="KPD42" s="411"/>
      <c r="KPE42" s="411"/>
      <c r="KPF42" s="411"/>
      <c r="KPG42" s="411"/>
      <c r="KPH42" s="411"/>
      <c r="KPI42" s="411"/>
      <c r="KPJ42" s="411"/>
      <c r="KPK42" s="411"/>
      <c r="KPL42" s="411"/>
      <c r="KPM42" s="411"/>
      <c r="KPN42" s="411"/>
      <c r="KPO42" s="411"/>
      <c r="KPP42" s="411"/>
      <c r="KPQ42" s="411"/>
      <c r="KPR42" s="411"/>
      <c r="KPS42" s="411"/>
      <c r="KPT42" s="411"/>
      <c r="KPU42" s="411"/>
      <c r="KPV42" s="411"/>
      <c r="KPW42" s="411"/>
      <c r="KPX42" s="411"/>
      <c r="KPY42" s="411"/>
      <c r="KPZ42" s="411"/>
      <c r="KQA42" s="411"/>
      <c r="KQB42" s="411"/>
      <c r="KQC42" s="411"/>
      <c r="KQD42" s="411"/>
      <c r="KQE42" s="411"/>
      <c r="KQF42" s="411"/>
      <c r="KQG42" s="411"/>
      <c r="KQH42" s="411"/>
      <c r="KQI42" s="411"/>
      <c r="KQJ42" s="411"/>
      <c r="KQK42" s="411"/>
      <c r="KQL42" s="411"/>
      <c r="KQM42" s="411"/>
      <c r="KQN42" s="411"/>
      <c r="KQO42" s="411"/>
      <c r="KQP42" s="411"/>
      <c r="KQQ42" s="411"/>
      <c r="KQR42" s="411"/>
      <c r="KQS42" s="411"/>
      <c r="KQT42" s="411"/>
      <c r="KQU42" s="411"/>
      <c r="KQV42" s="411"/>
      <c r="KQW42" s="411"/>
      <c r="KQX42" s="411"/>
      <c r="KQY42" s="411"/>
      <c r="KQZ42" s="411"/>
      <c r="KRA42" s="411"/>
      <c r="KRB42" s="411"/>
      <c r="KRC42" s="411"/>
      <c r="KRD42" s="411"/>
      <c r="KRE42" s="411"/>
      <c r="KRF42" s="411"/>
      <c r="KRG42" s="411"/>
      <c r="KRH42" s="411"/>
      <c r="KRI42" s="411"/>
      <c r="KRJ42" s="411"/>
      <c r="KRK42" s="411"/>
      <c r="KRL42" s="411"/>
      <c r="KRM42" s="411"/>
      <c r="KRN42" s="411"/>
      <c r="KRO42" s="411"/>
      <c r="KRP42" s="411"/>
      <c r="KRQ42" s="411"/>
      <c r="KRR42" s="411"/>
      <c r="KRS42" s="411"/>
      <c r="KRT42" s="411"/>
      <c r="KRU42" s="411"/>
      <c r="KRV42" s="411"/>
      <c r="KRW42" s="411"/>
      <c r="KRX42" s="411"/>
      <c r="KRY42" s="411"/>
      <c r="KRZ42" s="411"/>
      <c r="KSA42" s="411"/>
      <c r="KSB42" s="411"/>
      <c r="KSC42" s="411"/>
      <c r="KSD42" s="411"/>
      <c r="KSE42" s="411"/>
      <c r="KSF42" s="411"/>
      <c r="KSG42" s="411"/>
      <c r="KSH42" s="411"/>
      <c r="KSI42" s="411"/>
      <c r="KSJ42" s="411"/>
      <c r="KSK42" s="411"/>
      <c r="KSL42" s="411"/>
      <c r="KSM42" s="411"/>
      <c r="KSN42" s="411"/>
      <c r="KSO42" s="411"/>
      <c r="KSP42" s="411"/>
      <c r="KSQ42" s="411"/>
      <c r="KSR42" s="411"/>
      <c r="KSS42" s="411"/>
      <c r="KST42" s="411"/>
      <c r="KSU42" s="411"/>
      <c r="KSV42" s="411"/>
      <c r="KSW42" s="411"/>
      <c r="KSX42" s="411"/>
      <c r="KSY42" s="411"/>
      <c r="KSZ42" s="411"/>
      <c r="KTA42" s="411"/>
      <c r="KTB42" s="411"/>
      <c r="KTC42" s="411"/>
      <c r="KTD42" s="411"/>
      <c r="KTE42" s="411"/>
      <c r="KTF42" s="411"/>
      <c r="KTG42" s="411"/>
      <c r="KTH42" s="411"/>
      <c r="KTI42" s="411"/>
      <c r="KTJ42" s="411"/>
      <c r="KTK42" s="411"/>
      <c r="KTL42" s="411"/>
      <c r="KTM42" s="411"/>
      <c r="KTN42" s="411"/>
      <c r="KTO42" s="411"/>
      <c r="KTP42" s="411"/>
      <c r="KTQ42" s="411"/>
      <c r="KTR42" s="411"/>
      <c r="KTS42" s="411"/>
      <c r="KTT42" s="411"/>
      <c r="KTU42" s="411"/>
      <c r="KTV42" s="411"/>
      <c r="KTW42" s="411"/>
      <c r="KTX42" s="411"/>
      <c r="KTY42" s="411"/>
      <c r="KTZ42" s="411"/>
      <c r="KUA42" s="411"/>
      <c r="KUB42" s="411"/>
      <c r="KUC42" s="411"/>
      <c r="KUD42" s="411"/>
      <c r="KUE42" s="411"/>
      <c r="KUF42" s="411"/>
      <c r="KUG42" s="411"/>
      <c r="KUH42" s="411"/>
      <c r="KUI42" s="411"/>
      <c r="KUJ42" s="411"/>
      <c r="KUK42" s="411"/>
      <c r="KUL42" s="411"/>
      <c r="KUM42" s="411"/>
      <c r="KUN42" s="411"/>
      <c r="KUO42" s="411"/>
      <c r="KUP42" s="411"/>
      <c r="KUQ42" s="411"/>
      <c r="KUR42" s="411"/>
      <c r="KUS42" s="411"/>
      <c r="KUT42" s="411"/>
      <c r="KUU42" s="411"/>
      <c r="KUV42" s="411"/>
      <c r="KUW42" s="411"/>
      <c r="KUX42" s="411"/>
      <c r="KUY42" s="411"/>
      <c r="KUZ42" s="411"/>
      <c r="KVA42" s="411"/>
      <c r="KVB42" s="411"/>
      <c r="KVC42" s="411"/>
      <c r="KVD42" s="411"/>
      <c r="KVE42" s="411"/>
      <c r="KVF42" s="411"/>
      <c r="KVG42" s="411"/>
      <c r="KVH42" s="411"/>
      <c r="KVI42" s="411"/>
      <c r="KVJ42" s="411"/>
      <c r="KVK42" s="411"/>
      <c r="KVL42" s="411"/>
      <c r="KVM42" s="411"/>
      <c r="KVN42" s="411"/>
      <c r="KVO42" s="411"/>
      <c r="KVP42" s="411"/>
      <c r="KVQ42" s="411"/>
      <c r="KVR42" s="411"/>
      <c r="KVS42" s="411"/>
      <c r="KVT42" s="411"/>
      <c r="KVU42" s="411"/>
      <c r="KVV42" s="411"/>
      <c r="KVW42" s="411"/>
      <c r="KVX42" s="411"/>
      <c r="KVY42" s="411"/>
      <c r="KVZ42" s="411"/>
      <c r="KWA42" s="411"/>
      <c r="KWB42" s="411"/>
      <c r="KWC42" s="411"/>
      <c r="KWD42" s="411"/>
      <c r="KWE42" s="411"/>
      <c r="KWF42" s="411"/>
      <c r="KWG42" s="411"/>
      <c r="KWH42" s="411"/>
      <c r="KWI42" s="411"/>
      <c r="KWJ42" s="411"/>
      <c r="KWK42" s="411"/>
      <c r="KWL42" s="411"/>
      <c r="KWM42" s="411"/>
      <c r="KWN42" s="411"/>
      <c r="KWO42" s="411"/>
      <c r="KWP42" s="411"/>
      <c r="KWQ42" s="411"/>
      <c r="KWR42" s="411"/>
      <c r="KWS42" s="411"/>
      <c r="KWT42" s="411"/>
      <c r="KWU42" s="411"/>
      <c r="KWV42" s="411"/>
      <c r="KWW42" s="411"/>
      <c r="KWX42" s="411"/>
      <c r="KWY42" s="411"/>
      <c r="KWZ42" s="411"/>
      <c r="KXA42" s="411"/>
      <c r="KXB42" s="411"/>
      <c r="KXC42" s="411"/>
      <c r="KXD42" s="411"/>
      <c r="KXE42" s="411"/>
      <c r="KXF42" s="411"/>
      <c r="KXG42" s="411"/>
      <c r="KXH42" s="411"/>
      <c r="KXI42" s="411"/>
      <c r="KXJ42" s="411"/>
      <c r="KXK42" s="411"/>
      <c r="KXL42" s="411"/>
      <c r="KXM42" s="411"/>
      <c r="KXN42" s="411"/>
      <c r="KXO42" s="411"/>
      <c r="KXP42" s="411"/>
      <c r="KXQ42" s="411"/>
      <c r="KXR42" s="411"/>
      <c r="KXS42" s="411"/>
      <c r="KXT42" s="411"/>
      <c r="KXU42" s="411"/>
      <c r="KXV42" s="411"/>
      <c r="KXW42" s="411"/>
      <c r="KXX42" s="411"/>
      <c r="KXY42" s="411"/>
      <c r="KXZ42" s="411"/>
      <c r="KYA42" s="411"/>
      <c r="KYB42" s="411"/>
      <c r="KYC42" s="411"/>
      <c r="KYD42" s="411"/>
      <c r="KYE42" s="411"/>
      <c r="KYF42" s="411"/>
      <c r="KYG42" s="411"/>
      <c r="KYH42" s="411"/>
      <c r="KYI42" s="411"/>
      <c r="KYJ42" s="411"/>
      <c r="KYK42" s="411"/>
      <c r="KYL42" s="411"/>
      <c r="KYM42" s="411"/>
      <c r="KYN42" s="411"/>
      <c r="KYO42" s="411"/>
      <c r="KYP42" s="411"/>
      <c r="KYQ42" s="411"/>
      <c r="KYR42" s="411"/>
      <c r="KYS42" s="411"/>
      <c r="KYT42" s="411"/>
      <c r="KYU42" s="411"/>
      <c r="KYV42" s="411"/>
      <c r="KYW42" s="411"/>
      <c r="KYX42" s="411"/>
      <c r="KYY42" s="411"/>
      <c r="KYZ42" s="411"/>
      <c r="KZA42" s="411"/>
      <c r="KZB42" s="411"/>
      <c r="KZC42" s="411"/>
      <c r="KZD42" s="411"/>
      <c r="KZE42" s="411"/>
      <c r="KZF42" s="411"/>
      <c r="KZG42" s="411"/>
      <c r="KZH42" s="411"/>
      <c r="KZI42" s="411"/>
      <c r="KZJ42" s="411"/>
      <c r="KZK42" s="411"/>
      <c r="KZL42" s="411"/>
      <c r="KZM42" s="411"/>
      <c r="KZN42" s="411"/>
      <c r="KZO42" s="411"/>
      <c r="KZP42" s="411"/>
      <c r="KZQ42" s="411"/>
      <c r="KZR42" s="411"/>
      <c r="KZS42" s="411"/>
      <c r="KZT42" s="411"/>
      <c r="KZU42" s="411"/>
      <c r="KZV42" s="411"/>
      <c r="KZW42" s="411"/>
      <c r="KZX42" s="411"/>
      <c r="KZY42" s="411"/>
      <c r="KZZ42" s="411"/>
      <c r="LAA42" s="411"/>
      <c r="LAB42" s="411"/>
      <c r="LAC42" s="411"/>
      <c r="LAD42" s="411"/>
      <c r="LAE42" s="411"/>
      <c r="LAF42" s="411"/>
      <c r="LAG42" s="411"/>
      <c r="LAH42" s="411"/>
      <c r="LAI42" s="411"/>
      <c r="LAJ42" s="411"/>
      <c r="LAK42" s="411"/>
      <c r="LAL42" s="411"/>
      <c r="LAM42" s="411"/>
      <c r="LAN42" s="411"/>
      <c r="LAO42" s="411"/>
      <c r="LAP42" s="411"/>
      <c r="LAQ42" s="411"/>
      <c r="LAR42" s="411"/>
      <c r="LAS42" s="411"/>
      <c r="LAT42" s="411"/>
      <c r="LAU42" s="411"/>
      <c r="LAV42" s="411"/>
      <c r="LAW42" s="411"/>
      <c r="LAX42" s="411"/>
      <c r="LAY42" s="411"/>
      <c r="LAZ42" s="411"/>
      <c r="LBA42" s="411"/>
      <c r="LBB42" s="411"/>
      <c r="LBC42" s="411"/>
      <c r="LBD42" s="411"/>
      <c r="LBE42" s="411"/>
      <c r="LBF42" s="411"/>
      <c r="LBG42" s="411"/>
      <c r="LBH42" s="411"/>
      <c r="LBI42" s="411"/>
      <c r="LBJ42" s="411"/>
      <c r="LBK42" s="411"/>
      <c r="LBL42" s="411"/>
      <c r="LBM42" s="411"/>
      <c r="LBN42" s="411"/>
      <c r="LBO42" s="411"/>
      <c r="LBP42" s="411"/>
      <c r="LBQ42" s="411"/>
      <c r="LBR42" s="411"/>
      <c r="LBS42" s="411"/>
      <c r="LBT42" s="411"/>
      <c r="LBU42" s="411"/>
      <c r="LBV42" s="411"/>
      <c r="LBW42" s="411"/>
      <c r="LBX42" s="411"/>
      <c r="LBY42" s="411"/>
      <c r="LBZ42" s="411"/>
      <c r="LCA42" s="411"/>
      <c r="LCB42" s="411"/>
      <c r="LCC42" s="411"/>
      <c r="LCD42" s="411"/>
      <c r="LCE42" s="411"/>
      <c r="LCF42" s="411"/>
      <c r="LCG42" s="411"/>
      <c r="LCH42" s="411"/>
      <c r="LCI42" s="411"/>
      <c r="LCJ42" s="411"/>
      <c r="LCK42" s="411"/>
      <c r="LCL42" s="411"/>
      <c r="LCM42" s="411"/>
      <c r="LCN42" s="411"/>
      <c r="LCO42" s="411"/>
      <c r="LCP42" s="411"/>
      <c r="LCQ42" s="411"/>
      <c r="LCR42" s="411"/>
      <c r="LCS42" s="411"/>
      <c r="LCT42" s="411"/>
      <c r="LCU42" s="411"/>
      <c r="LCV42" s="411"/>
      <c r="LCW42" s="411"/>
      <c r="LCX42" s="411"/>
      <c r="LCY42" s="411"/>
      <c r="LCZ42" s="411"/>
      <c r="LDA42" s="411"/>
      <c r="LDB42" s="411"/>
      <c r="LDC42" s="411"/>
      <c r="LDD42" s="411"/>
      <c r="LDE42" s="411"/>
      <c r="LDF42" s="411"/>
      <c r="LDG42" s="411"/>
      <c r="LDH42" s="411"/>
      <c r="LDI42" s="411"/>
      <c r="LDJ42" s="411"/>
      <c r="LDK42" s="411"/>
      <c r="LDL42" s="411"/>
      <c r="LDM42" s="411"/>
      <c r="LDN42" s="411"/>
      <c r="LDO42" s="411"/>
      <c r="LDP42" s="411"/>
      <c r="LDQ42" s="411"/>
      <c r="LDR42" s="411"/>
      <c r="LDS42" s="411"/>
      <c r="LDT42" s="411"/>
      <c r="LDU42" s="411"/>
      <c r="LDV42" s="411"/>
      <c r="LDW42" s="411"/>
      <c r="LDX42" s="411"/>
      <c r="LDY42" s="411"/>
      <c r="LDZ42" s="411"/>
      <c r="LEA42" s="411"/>
      <c r="LEB42" s="411"/>
      <c r="LEC42" s="411"/>
      <c r="LED42" s="411"/>
      <c r="LEE42" s="411"/>
      <c r="LEF42" s="411"/>
      <c r="LEG42" s="411"/>
      <c r="LEH42" s="411"/>
      <c r="LEI42" s="411"/>
      <c r="LEJ42" s="411"/>
      <c r="LEK42" s="411"/>
      <c r="LEL42" s="411"/>
      <c r="LEM42" s="411"/>
      <c r="LEN42" s="411"/>
      <c r="LEO42" s="411"/>
      <c r="LEP42" s="411"/>
      <c r="LEQ42" s="411"/>
      <c r="LER42" s="411"/>
      <c r="LES42" s="411"/>
      <c r="LET42" s="411"/>
      <c r="LEU42" s="411"/>
      <c r="LEV42" s="411"/>
      <c r="LEW42" s="411"/>
      <c r="LEX42" s="411"/>
      <c r="LEY42" s="411"/>
      <c r="LEZ42" s="411"/>
      <c r="LFA42" s="411"/>
      <c r="LFB42" s="411"/>
      <c r="LFC42" s="411"/>
      <c r="LFD42" s="411"/>
      <c r="LFE42" s="411"/>
      <c r="LFF42" s="411"/>
      <c r="LFG42" s="411"/>
      <c r="LFH42" s="411"/>
      <c r="LFI42" s="411"/>
      <c r="LFJ42" s="411"/>
      <c r="LFK42" s="411"/>
      <c r="LFL42" s="411"/>
      <c r="LFM42" s="411"/>
      <c r="LFN42" s="411"/>
      <c r="LFO42" s="411"/>
      <c r="LFP42" s="411"/>
      <c r="LFQ42" s="411"/>
      <c r="LFR42" s="411"/>
      <c r="LFS42" s="411"/>
      <c r="LFT42" s="411"/>
      <c r="LFU42" s="411"/>
      <c r="LFV42" s="411"/>
      <c r="LFW42" s="411"/>
      <c r="LFX42" s="411"/>
      <c r="LFY42" s="411"/>
      <c r="LFZ42" s="411"/>
      <c r="LGA42" s="411"/>
      <c r="LGB42" s="411"/>
      <c r="LGC42" s="411"/>
      <c r="LGD42" s="411"/>
      <c r="LGE42" s="411"/>
      <c r="LGF42" s="411"/>
      <c r="LGG42" s="411"/>
      <c r="LGH42" s="411"/>
      <c r="LGI42" s="411"/>
      <c r="LGJ42" s="411"/>
      <c r="LGK42" s="411"/>
      <c r="LGL42" s="411"/>
      <c r="LGM42" s="411"/>
      <c r="LGN42" s="411"/>
      <c r="LGO42" s="411"/>
      <c r="LGP42" s="411"/>
      <c r="LGQ42" s="411"/>
      <c r="LGR42" s="411"/>
      <c r="LGS42" s="411"/>
      <c r="LGT42" s="411"/>
      <c r="LGU42" s="411"/>
      <c r="LGV42" s="411"/>
      <c r="LGW42" s="411"/>
      <c r="LGX42" s="411"/>
      <c r="LGY42" s="411"/>
      <c r="LGZ42" s="411"/>
      <c r="LHA42" s="411"/>
      <c r="LHB42" s="411"/>
      <c r="LHC42" s="411"/>
      <c r="LHD42" s="411"/>
      <c r="LHE42" s="411"/>
      <c r="LHF42" s="411"/>
      <c r="LHG42" s="411"/>
      <c r="LHH42" s="411"/>
      <c r="LHI42" s="411"/>
      <c r="LHJ42" s="411"/>
      <c r="LHK42" s="411"/>
      <c r="LHL42" s="411"/>
      <c r="LHM42" s="411"/>
      <c r="LHN42" s="411"/>
      <c r="LHO42" s="411"/>
      <c r="LHP42" s="411"/>
      <c r="LHQ42" s="411"/>
      <c r="LHR42" s="411"/>
      <c r="LHS42" s="411"/>
      <c r="LHT42" s="411"/>
      <c r="LHU42" s="411"/>
      <c r="LHV42" s="411"/>
      <c r="LHW42" s="411"/>
      <c r="LHX42" s="411"/>
      <c r="LHY42" s="411"/>
      <c r="LHZ42" s="411"/>
      <c r="LIA42" s="411"/>
      <c r="LIB42" s="411"/>
      <c r="LIC42" s="411"/>
      <c r="LID42" s="411"/>
      <c r="LIE42" s="411"/>
      <c r="LIF42" s="411"/>
      <c r="LIG42" s="411"/>
      <c r="LIH42" s="411"/>
      <c r="LII42" s="411"/>
      <c r="LIJ42" s="411"/>
      <c r="LIK42" s="411"/>
      <c r="LIL42" s="411"/>
      <c r="LIM42" s="411"/>
      <c r="LIN42" s="411"/>
      <c r="LIO42" s="411"/>
      <c r="LIP42" s="411"/>
      <c r="LIQ42" s="411"/>
      <c r="LIR42" s="411"/>
      <c r="LIS42" s="411"/>
      <c r="LIT42" s="411"/>
      <c r="LIU42" s="411"/>
      <c r="LIV42" s="411"/>
      <c r="LIW42" s="411"/>
      <c r="LIX42" s="411"/>
      <c r="LIY42" s="411"/>
      <c r="LIZ42" s="411"/>
      <c r="LJA42" s="411"/>
      <c r="LJB42" s="411"/>
      <c r="LJC42" s="411"/>
      <c r="LJD42" s="411"/>
      <c r="LJE42" s="411"/>
      <c r="LJF42" s="411"/>
      <c r="LJG42" s="411"/>
      <c r="LJH42" s="411"/>
      <c r="LJI42" s="411"/>
      <c r="LJJ42" s="411"/>
      <c r="LJK42" s="411"/>
      <c r="LJL42" s="411"/>
      <c r="LJM42" s="411"/>
      <c r="LJN42" s="411"/>
      <c r="LJO42" s="411"/>
      <c r="LJP42" s="411"/>
      <c r="LJQ42" s="411"/>
      <c r="LJR42" s="411"/>
      <c r="LJS42" s="411"/>
      <c r="LJT42" s="411"/>
      <c r="LJU42" s="411"/>
      <c r="LJV42" s="411"/>
      <c r="LJW42" s="411"/>
      <c r="LJX42" s="411"/>
      <c r="LJY42" s="411"/>
      <c r="LJZ42" s="411"/>
      <c r="LKA42" s="411"/>
      <c r="LKB42" s="411"/>
      <c r="LKC42" s="411"/>
      <c r="LKD42" s="411"/>
      <c r="LKE42" s="411"/>
      <c r="LKF42" s="411"/>
      <c r="LKG42" s="411"/>
      <c r="LKH42" s="411"/>
      <c r="LKI42" s="411"/>
      <c r="LKJ42" s="411"/>
      <c r="LKK42" s="411"/>
      <c r="LKL42" s="411"/>
      <c r="LKM42" s="411"/>
      <c r="LKN42" s="411"/>
      <c r="LKO42" s="411"/>
      <c r="LKP42" s="411"/>
      <c r="LKQ42" s="411"/>
      <c r="LKR42" s="411"/>
      <c r="LKS42" s="411"/>
      <c r="LKT42" s="411"/>
      <c r="LKU42" s="411"/>
      <c r="LKV42" s="411"/>
      <c r="LKW42" s="411"/>
      <c r="LKX42" s="411"/>
      <c r="LKY42" s="411"/>
      <c r="LKZ42" s="411"/>
      <c r="LLA42" s="411"/>
      <c r="LLB42" s="411"/>
      <c r="LLC42" s="411"/>
      <c r="LLD42" s="411"/>
      <c r="LLE42" s="411"/>
      <c r="LLF42" s="411"/>
      <c r="LLG42" s="411"/>
      <c r="LLH42" s="411"/>
      <c r="LLI42" s="411"/>
      <c r="LLJ42" s="411"/>
      <c r="LLK42" s="411"/>
      <c r="LLL42" s="411"/>
      <c r="LLM42" s="411"/>
      <c r="LLN42" s="411"/>
      <c r="LLO42" s="411"/>
      <c r="LLP42" s="411"/>
      <c r="LLQ42" s="411"/>
      <c r="LLR42" s="411"/>
      <c r="LLS42" s="411"/>
      <c r="LLT42" s="411"/>
      <c r="LLU42" s="411"/>
      <c r="LLV42" s="411"/>
      <c r="LLW42" s="411"/>
      <c r="LLX42" s="411"/>
      <c r="LLY42" s="411"/>
      <c r="LLZ42" s="411"/>
      <c r="LMA42" s="411"/>
      <c r="LMB42" s="411"/>
      <c r="LMC42" s="411"/>
      <c r="LMD42" s="411"/>
      <c r="LME42" s="411"/>
      <c r="LMF42" s="411"/>
      <c r="LMG42" s="411"/>
      <c r="LMH42" s="411"/>
      <c r="LMI42" s="411"/>
      <c r="LMJ42" s="411"/>
      <c r="LMK42" s="411"/>
      <c r="LML42" s="411"/>
      <c r="LMM42" s="411"/>
      <c r="LMN42" s="411"/>
      <c r="LMO42" s="411"/>
      <c r="LMP42" s="411"/>
      <c r="LMQ42" s="411"/>
      <c r="LMR42" s="411"/>
      <c r="LMS42" s="411"/>
      <c r="LMT42" s="411"/>
      <c r="LMU42" s="411"/>
      <c r="LMV42" s="411"/>
      <c r="LMW42" s="411"/>
      <c r="LMX42" s="411"/>
      <c r="LMY42" s="411"/>
      <c r="LMZ42" s="411"/>
      <c r="LNA42" s="411"/>
      <c r="LNB42" s="411"/>
      <c r="LNC42" s="411"/>
      <c r="LND42" s="411"/>
      <c r="LNE42" s="411"/>
      <c r="LNF42" s="411"/>
      <c r="LNG42" s="411"/>
      <c r="LNH42" s="411"/>
      <c r="LNI42" s="411"/>
      <c r="LNJ42" s="411"/>
      <c r="LNK42" s="411"/>
      <c r="LNL42" s="411"/>
      <c r="LNM42" s="411"/>
      <c r="LNN42" s="411"/>
      <c r="LNO42" s="411"/>
      <c r="LNP42" s="411"/>
      <c r="LNQ42" s="411"/>
      <c r="LNR42" s="411"/>
      <c r="LNS42" s="411"/>
      <c r="LNT42" s="411"/>
      <c r="LNU42" s="411"/>
      <c r="LNV42" s="411"/>
      <c r="LNW42" s="411"/>
      <c r="LNX42" s="411"/>
      <c r="LNY42" s="411"/>
      <c r="LNZ42" s="411"/>
      <c r="LOA42" s="411"/>
      <c r="LOB42" s="411"/>
      <c r="LOC42" s="411"/>
      <c r="LOD42" s="411"/>
      <c r="LOE42" s="411"/>
      <c r="LOF42" s="411"/>
      <c r="LOG42" s="411"/>
      <c r="LOH42" s="411"/>
      <c r="LOI42" s="411"/>
      <c r="LOJ42" s="411"/>
      <c r="LOK42" s="411"/>
      <c r="LOL42" s="411"/>
      <c r="LOM42" s="411"/>
      <c r="LON42" s="411"/>
      <c r="LOO42" s="411"/>
      <c r="LOP42" s="411"/>
      <c r="LOQ42" s="411"/>
      <c r="LOR42" s="411"/>
      <c r="LOS42" s="411"/>
      <c r="LOT42" s="411"/>
      <c r="LOU42" s="411"/>
      <c r="LOV42" s="411"/>
      <c r="LOW42" s="411"/>
      <c r="LOX42" s="411"/>
      <c r="LOY42" s="411"/>
      <c r="LOZ42" s="411"/>
      <c r="LPA42" s="411"/>
      <c r="LPB42" s="411"/>
      <c r="LPC42" s="411"/>
      <c r="LPD42" s="411"/>
      <c r="LPE42" s="411"/>
      <c r="LPF42" s="411"/>
      <c r="LPG42" s="411"/>
      <c r="LPH42" s="411"/>
      <c r="LPI42" s="411"/>
      <c r="LPJ42" s="411"/>
      <c r="LPK42" s="411"/>
      <c r="LPL42" s="411"/>
      <c r="LPM42" s="411"/>
      <c r="LPN42" s="411"/>
      <c r="LPO42" s="411"/>
      <c r="LPP42" s="411"/>
      <c r="LPQ42" s="411"/>
      <c r="LPR42" s="411"/>
      <c r="LPS42" s="411"/>
      <c r="LPT42" s="411"/>
      <c r="LPU42" s="411"/>
      <c r="LPV42" s="411"/>
      <c r="LPW42" s="411"/>
      <c r="LPX42" s="411"/>
      <c r="LPY42" s="411"/>
      <c r="LPZ42" s="411"/>
      <c r="LQA42" s="411"/>
      <c r="LQB42" s="411"/>
      <c r="LQC42" s="411"/>
      <c r="LQD42" s="411"/>
      <c r="LQE42" s="411"/>
      <c r="LQF42" s="411"/>
      <c r="LQG42" s="411"/>
      <c r="LQH42" s="411"/>
      <c r="LQI42" s="411"/>
      <c r="LQJ42" s="411"/>
      <c r="LQK42" s="411"/>
      <c r="LQL42" s="411"/>
      <c r="LQM42" s="411"/>
      <c r="LQN42" s="411"/>
      <c r="LQO42" s="411"/>
      <c r="LQP42" s="411"/>
      <c r="LQQ42" s="411"/>
      <c r="LQR42" s="411"/>
      <c r="LQS42" s="411"/>
      <c r="LQT42" s="411"/>
      <c r="LQU42" s="411"/>
      <c r="LQV42" s="411"/>
      <c r="LQW42" s="411"/>
      <c r="LQX42" s="411"/>
      <c r="LQY42" s="411"/>
      <c r="LQZ42" s="411"/>
      <c r="LRA42" s="411"/>
      <c r="LRB42" s="411"/>
      <c r="LRC42" s="411"/>
      <c r="LRD42" s="411"/>
      <c r="LRE42" s="411"/>
      <c r="LRF42" s="411"/>
      <c r="LRG42" s="411"/>
      <c r="LRH42" s="411"/>
      <c r="LRI42" s="411"/>
      <c r="LRJ42" s="411"/>
      <c r="LRK42" s="411"/>
      <c r="LRL42" s="411"/>
      <c r="LRM42" s="411"/>
      <c r="LRN42" s="411"/>
      <c r="LRO42" s="411"/>
      <c r="LRP42" s="411"/>
      <c r="LRQ42" s="411"/>
      <c r="LRR42" s="411"/>
      <c r="LRS42" s="411"/>
      <c r="LRT42" s="411"/>
      <c r="LRU42" s="411"/>
      <c r="LRV42" s="411"/>
      <c r="LRW42" s="411"/>
      <c r="LRX42" s="411"/>
      <c r="LRY42" s="411"/>
      <c r="LRZ42" s="411"/>
      <c r="LSA42" s="411"/>
      <c r="LSB42" s="411"/>
      <c r="LSC42" s="411"/>
      <c r="LSD42" s="411"/>
      <c r="LSE42" s="411"/>
      <c r="LSF42" s="411"/>
      <c r="LSG42" s="411"/>
      <c r="LSH42" s="411"/>
      <c r="LSI42" s="411"/>
      <c r="LSJ42" s="411"/>
      <c r="LSK42" s="411"/>
      <c r="LSL42" s="411"/>
      <c r="LSM42" s="411"/>
      <c r="LSN42" s="411"/>
      <c r="LSO42" s="411"/>
      <c r="LSP42" s="411"/>
      <c r="LSQ42" s="411"/>
      <c r="LSR42" s="411"/>
      <c r="LSS42" s="411"/>
      <c r="LST42" s="411"/>
      <c r="LSU42" s="411"/>
      <c r="LSV42" s="411"/>
      <c r="LSW42" s="411"/>
      <c r="LSX42" s="411"/>
      <c r="LSY42" s="411"/>
      <c r="LSZ42" s="411"/>
      <c r="LTA42" s="411"/>
      <c r="LTB42" s="411"/>
      <c r="LTC42" s="411"/>
      <c r="LTD42" s="411"/>
      <c r="LTE42" s="411"/>
      <c r="LTF42" s="411"/>
      <c r="LTG42" s="411"/>
      <c r="LTH42" s="411"/>
      <c r="LTI42" s="411"/>
      <c r="LTJ42" s="411"/>
      <c r="LTK42" s="411"/>
      <c r="LTL42" s="411"/>
      <c r="LTM42" s="411"/>
      <c r="LTN42" s="411"/>
      <c r="LTO42" s="411"/>
      <c r="LTP42" s="411"/>
      <c r="LTQ42" s="411"/>
      <c r="LTR42" s="411"/>
      <c r="LTS42" s="411"/>
      <c r="LTT42" s="411"/>
      <c r="LTU42" s="411"/>
      <c r="LTV42" s="411"/>
      <c r="LTW42" s="411"/>
      <c r="LTX42" s="411"/>
      <c r="LTY42" s="411"/>
      <c r="LTZ42" s="411"/>
      <c r="LUA42" s="411"/>
      <c r="LUB42" s="411"/>
      <c r="LUC42" s="411"/>
      <c r="LUD42" s="411"/>
      <c r="LUE42" s="411"/>
      <c r="LUF42" s="411"/>
      <c r="LUG42" s="411"/>
      <c r="LUH42" s="411"/>
      <c r="LUI42" s="411"/>
      <c r="LUJ42" s="411"/>
      <c r="LUK42" s="411"/>
      <c r="LUL42" s="411"/>
      <c r="LUM42" s="411"/>
      <c r="LUN42" s="411"/>
      <c r="LUO42" s="411"/>
      <c r="LUP42" s="411"/>
      <c r="LUQ42" s="411"/>
      <c r="LUR42" s="411"/>
      <c r="LUS42" s="411"/>
      <c r="LUT42" s="411"/>
      <c r="LUU42" s="411"/>
      <c r="LUV42" s="411"/>
      <c r="LUW42" s="411"/>
      <c r="LUX42" s="411"/>
      <c r="LUY42" s="411"/>
      <c r="LUZ42" s="411"/>
      <c r="LVA42" s="411"/>
      <c r="LVB42" s="411"/>
      <c r="LVC42" s="411"/>
      <c r="LVD42" s="411"/>
      <c r="LVE42" s="411"/>
      <c r="LVF42" s="411"/>
      <c r="LVG42" s="411"/>
      <c r="LVH42" s="411"/>
      <c r="LVI42" s="411"/>
      <c r="LVJ42" s="411"/>
      <c r="LVK42" s="411"/>
      <c r="LVL42" s="411"/>
      <c r="LVM42" s="411"/>
      <c r="LVN42" s="411"/>
      <c r="LVO42" s="411"/>
      <c r="LVP42" s="411"/>
      <c r="LVQ42" s="411"/>
      <c r="LVR42" s="411"/>
      <c r="LVS42" s="411"/>
      <c r="LVT42" s="411"/>
      <c r="LVU42" s="411"/>
      <c r="LVV42" s="411"/>
      <c r="LVW42" s="411"/>
      <c r="LVX42" s="411"/>
      <c r="LVY42" s="411"/>
      <c r="LVZ42" s="411"/>
      <c r="LWA42" s="411"/>
      <c r="LWB42" s="411"/>
      <c r="LWC42" s="411"/>
      <c r="LWD42" s="411"/>
      <c r="LWE42" s="411"/>
      <c r="LWF42" s="411"/>
      <c r="LWG42" s="411"/>
      <c r="LWH42" s="411"/>
      <c r="LWI42" s="411"/>
      <c r="LWJ42" s="411"/>
      <c r="LWK42" s="411"/>
      <c r="LWL42" s="411"/>
      <c r="LWM42" s="411"/>
      <c r="LWN42" s="411"/>
      <c r="LWO42" s="411"/>
      <c r="LWP42" s="411"/>
      <c r="LWQ42" s="411"/>
      <c r="LWR42" s="411"/>
      <c r="LWS42" s="411"/>
      <c r="LWT42" s="411"/>
      <c r="LWU42" s="411"/>
      <c r="LWV42" s="411"/>
      <c r="LWW42" s="411"/>
      <c r="LWX42" s="411"/>
      <c r="LWY42" s="411"/>
      <c r="LWZ42" s="411"/>
      <c r="LXA42" s="411"/>
      <c r="LXB42" s="411"/>
      <c r="LXC42" s="411"/>
      <c r="LXD42" s="411"/>
      <c r="LXE42" s="411"/>
      <c r="LXF42" s="411"/>
      <c r="LXG42" s="411"/>
      <c r="LXH42" s="411"/>
      <c r="LXI42" s="411"/>
      <c r="LXJ42" s="411"/>
      <c r="LXK42" s="411"/>
      <c r="LXL42" s="411"/>
      <c r="LXM42" s="411"/>
      <c r="LXN42" s="411"/>
      <c r="LXO42" s="411"/>
      <c r="LXP42" s="411"/>
      <c r="LXQ42" s="411"/>
      <c r="LXR42" s="411"/>
      <c r="LXS42" s="411"/>
      <c r="LXT42" s="411"/>
      <c r="LXU42" s="411"/>
      <c r="LXV42" s="411"/>
      <c r="LXW42" s="411"/>
      <c r="LXX42" s="411"/>
      <c r="LXY42" s="411"/>
      <c r="LXZ42" s="411"/>
      <c r="LYA42" s="411"/>
      <c r="LYB42" s="411"/>
      <c r="LYC42" s="411"/>
      <c r="LYD42" s="411"/>
      <c r="LYE42" s="411"/>
      <c r="LYF42" s="411"/>
      <c r="LYG42" s="411"/>
      <c r="LYH42" s="411"/>
      <c r="LYI42" s="411"/>
      <c r="LYJ42" s="411"/>
      <c r="LYK42" s="411"/>
      <c r="LYL42" s="411"/>
      <c r="LYM42" s="411"/>
      <c r="LYN42" s="411"/>
      <c r="LYO42" s="411"/>
      <c r="LYP42" s="411"/>
      <c r="LYQ42" s="411"/>
      <c r="LYR42" s="411"/>
      <c r="LYS42" s="411"/>
      <c r="LYT42" s="411"/>
      <c r="LYU42" s="411"/>
      <c r="LYV42" s="411"/>
      <c r="LYW42" s="411"/>
      <c r="LYX42" s="411"/>
      <c r="LYY42" s="411"/>
      <c r="LYZ42" s="411"/>
      <c r="LZA42" s="411"/>
      <c r="LZB42" s="411"/>
      <c r="LZC42" s="411"/>
      <c r="LZD42" s="411"/>
      <c r="LZE42" s="411"/>
      <c r="LZF42" s="411"/>
      <c r="LZG42" s="411"/>
      <c r="LZH42" s="411"/>
      <c r="LZI42" s="411"/>
      <c r="LZJ42" s="411"/>
      <c r="LZK42" s="411"/>
      <c r="LZL42" s="411"/>
      <c r="LZM42" s="411"/>
      <c r="LZN42" s="411"/>
      <c r="LZO42" s="411"/>
      <c r="LZP42" s="411"/>
      <c r="LZQ42" s="411"/>
      <c r="LZR42" s="411"/>
      <c r="LZS42" s="411"/>
      <c r="LZT42" s="411"/>
      <c r="LZU42" s="411"/>
      <c r="LZV42" s="411"/>
      <c r="LZW42" s="411"/>
      <c r="LZX42" s="411"/>
      <c r="LZY42" s="411"/>
      <c r="LZZ42" s="411"/>
      <c r="MAA42" s="411"/>
      <c r="MAB42" s="411"/>
      <c r="MAC42" s="411"/>
      <c r="MAD42" s="411"/>
      <c r="MAE42" s="411"/>
      <c r="MAF42" s="411"/>
      <c r="MAG42" s="411"/>
      <c r="MAH42" s="411"/>
      <c r="MAI42" s="411"/>
      <c r="MAJ42" s="411"/>
      <c r="MAK42" s="411"/>
      <c r="MAL42" s="411"/>
      <c r="MAM42" s="411"/>
      <c r="MAN42" s="411"/>
      <c r="MAO42" s="411"/>
      <c r="MAP42" s="411"/>
      <c r="MAQ42" s="411"/>
      <c r="MAR42" s="411"/>
      <c r="MAS42" s="411"/>
      <c r="MAT42" s="411"/>
      <c r="MAU42" s="411"/>
      <c r="MAV42" s="411"/>
      <c r="MAW42" s="411"/>
      <c r="MAX42" s="411"/>
      <c r="MAY42" s="411"/>
      <c r="MAZ42" s="411"/>
      <c r="MBA42" s="411"/>
      <c r="MBB42" s="411"/>
      <c r="MBC42" s="411"/>
      <c r="MBD42" s="411"/>
      <c r="MBE42" s="411"/>
      <c r="MBF42" s="411"/>
      <c r="MBG42" s="411"/>
      <c r="MBH42" s="411"/>
      <c r="MBI42" s="411"/>
      <c r="MBJ42" s="411"/>
      <c r="MBK42" s="411"/>
      <c r="MBL42" s="411"/>
      <c r="MBM42" s="411"/>
      <c r="MBN42" s="411"/>
      <c r="MBO42" s="411"/>
      <c r="MBP42" s="411"/>
      <c r="MBQ42" s="411"/>
      <c r="MBR42" s="411"/>
      <c r="MBS42" s="411"/>
      <c r="MBT42" s="411"/>
      <c r="MBU42" s="411"/>
      <c r="MBV42" s="411"/>
      <c r="MBW42" s="411"/>
      <c r="MBX42" s="411"/>
      <c r="MBY42" s="411"/>
      <c r="MBZ42" s="411"/>
      <c r="MCA42" s="411"/>
      <c r="MCB42" s="411"/>
      <c r="MCC42" s="411"/>
      <c r="MCD42" s="411"/>
      <c r="MCE42" s="411"/>
      <c r="MCF42" s="411"/>
      <c r="MCG42" s="411"/>
      <c r="MCH42" s="411"/>
      <c r="MCI42" s="411"/>
      <c r="MCJ42" s="411"/>
      <c r="MCK42" s="411"/>
      <c r="MCL42" s="411"/>
      <c r="MCM42" s="411"/>
      <c r="MCN42" s="411"/>
      <c r="MCO42" s="411"/>
      <c r="MCP42" s="411"/>
      <c r="MCQ42" s="411"/>
      <c r="MCR42" s="411"/>
      <c r="MCS42" s="411"/>
      <c r="MCT42" s="411"/>
      <c r="MCU42" s="411"/>
      <c r="MCV42" s="411"/>
      <c r="MCW42" s="411"/>
      <c r="MCX42" s="411"/>
      <c r="MCY42" s="411"/>
      <c r="MCZ42" s="411"/>
      <c r="MDA42" s="411"/>
      <c r="MDB42" s="411"/>
      <c r="MDC42" s="411"/>
      <c r="MDD42" s="411"/>
      <c r="MDE42" s="411"/>
      <c r="MDF42" s="411"/>
      <c r="MDG42" s="411"/>
      <c r="MDH42" s="411"/>
      <c r="MDI42" s="411"/>
      <c r="MDJ42" s="411"/>
      <c r="MDK42" s="411"/>
      <c r="MDL42" s="411"/>
      <c r="MDM42" s="411"/>
      <c r="MDN42" s="411"/>
      <c r="MDO42" s="411"/>
      <c r="MDP42" s="411"/>
      <c r="MDQ42" s="411"/>
      <c r="MDR42" s="411"/>
      <c r="MDS42" s="411"/>
      <c r="MDT42" s="411"/>
      <c r="MDU42" s="411"/>
      <c r="MDV42" s="411"/>
      <c r="MDW42" s="411"/>
      <c r="MDX42" s="411"/>
      <c r="MDY42" s="411"/>
      <c r="MDZ42" s="411"/>
      <c r="MEA42" s="411"/>
      <c r="MEB42" s="411"/>
      <c r="MEC42" s="411"/>
      <c r="MED42" s="411"/>
      <c r="MEE42" s="411"/>
      <c r="MEF42" s="411"/>
      <c r="MEG42" s="411"/>
      <c r="MEH42" s="411"/>
      <c r="MEI42" s="411"/>
      <c r="MEJ42" s="411"/>
      <c r="MEK42" s="411"/>
      <c r="MEL42" s="411"/>
      <c r="MEM42" s="411"/>
      <c r="MEN42" s="411"/>
      <c r="MEO42" s="411"/>
      <c r="MEP42" s="411"/>
      <c r="MEQ42" s="411"/>
      <c r="MER42" s="411"/>
      <c r="MES42" s="411"/>
      <c r="MET42" s="411"/>
      <c r="MEU42" s="411"/>
      <c r="MEV42" s="411"/>
      <c r="MEW42" s="411"/>
      <c r="MEX42" s="411"/>
      <c r="MEY42" s="411"/>
      <c r="MEZ42" s="411"/>
      <c r="MFA42" s="411"/>
      <c r="MFB42" s="411"/>
      <c r="MFC42" s="411"/>
      <c r="MFD42" s="411"/>
      <c r="MFE42" s="411"/>
      <c r="MFF42" s="411"/>
      <c r="MFG42" s="411"/>
      <c r="MFH42" s="411"/>
      <c r="MFI42" s="411"/>
      <c r="MFJ42" s="411"/>
      <c r="MFK42" s="411"/>
      <c r="MFL42" s="411"/>
      <c r="MFM42" s="411"/>
      <c r="MFN42" s="411"/>
      <c r="MFO42" s="411"/>
      <c r="MFP42" s="411"/>
      <c r="MFQ42" s="411"/>
      <c r="MFR42" s="411"/>
      <c r="MFS42" s="411"/>
      <c r="MFT42" s="411"/>
      <c r="MFU42" s="411"/>
      <c r="MFV42" s="411"/>
      <c r="MFW42" s="411"/>
      <c r="MFX42" s="411"/>
      <c r="MFY42" s="411"/>
      <c r="MFZ42" s="411"/>
      <c r="MGA42" s="411"/>
      <c r="MGB42" s="411"/>
      <c r="MGC42" s="411"/>
      <c r="MGD42" s="411"/>
      <c r="MGE42" s="411"/>
      <c r="MGF42" s="411"/>
      <c r="MGG42" s="411"/>
      <c r="MGH42" s="411"/>
      <c r="MGI42" s="411"/>
      <c r="MGJ42" s="411"/>
      <c r="MGK42" s="411"/>
      <c r="MGL42" s="411"/>
      <c r="MGM42" s="411"/>
      <c r="MGN42" s="411"/>
      <c r="MGO42" s="411"/>
      <c r="MGP42" s="411"/>
      <c r="MGQ42" s="411"/>
      <c r="MGR42" s="411"/>
      <c r="MGS42" s="411"/>
      <c r="MGT42" s="411"/>
      <c r="MGU42" s="411"/>
      <c r="MGV42" s="411"/>
      <c r="MGW42" s="411"/>
      <c r="MGX42" s="411"/>
      <c r="MGY42" s="411"/>
      <c r="MGZ42" s="411"/>
      <c r="MHA42" s="411"/>
      <c r="MHB42" s="411"/>
      <c r="MHC42" s="411"/>
      <c r="MHD42" s="411"/>
      <c r="MHE42" s="411"/>
      <c r="MHF42" s="411"/>
      <c r="MHG42" s="411"/>
      <c r="MHH42" s="411"/>
      <c r="MHI42" s="411"/>
      <c r="MHJ42" s="411"/>
      <c r="MHK42" s="411"/>
      <c r="MHL42" s="411"/>
      <c r="MHM42" s="411"/>
      <c r="MHN42" s="411"/>
      <c r="MHO42" s="411"/>
      <c r="MHP42" s="411"/>
      <c r="MHQ42" s="411"/>
      <c r="MHR42" s="411"/>
      <c r="MHS42" s="411"/>
      <c r="MHT42" s="411"/>
      <c r="MHU42" s="411"/>
      <c r="MHV42" s="411"/>
      <c r="MHW42" s="411"/>
      <c r="MHX42" s="411"/>
      <c r="MHY42" s="411"/>
      <c r="MHZ42" s="411"/>
      <c r="MIA42" s="411"/>
      <c r="MIB42" s="411"/>
      <c r="MIC42" s="411"/>
      <c r="MID42" s="411"/>
      <c r="MIE42" s="411"/>
      <c r="MIF42" s="411"/>
      <c r="MIG42" s="411"/>
      <c r="MIH42" s="411"/>
      <c r="MII42" s="411"/>
      <c r="MIJ42" s="411"/>
      <c r="MIK42" s="411"/>
      <c r="MIL42" s="411"/>
      <c r="MIM42" s="411"/>
      <c r="MIN42" s="411"/>
      <c r="MIO42" s="411"/>
      <c r="MIP42" s="411"/>
      <c r="MIQ42" s="411"/>
      <c r="MIR42" s="411"/>
      <c r="MIS42" s="411"/>
      <c r="MIT42" s="411"/>
      <c r="MIU42" s="411"/>
      <c r="MIV42" s="411"/>
      <c r="MIW42" s="411"/>
      <c r="MIX42" s="411"/>
      <c r="MIY42" s="411"/>
      <c r="MIZ42" s="411"/>
      <c r="MJA42" s="411"/>
      <c r="MJB42" s="411"/>
      <c r="MJC42" s="411"/>
      <c r="MJD42" s="411"/>
      <c r="MJE42" s="411"/>
      <c r="MJF42" s="411"/>
      <c r="MJG42" s="411"/>
      <c r="MJH42" s="411"/>
      <c r="MJI42" s="411"/>
      <c r="MJJ42" s="411"/>
      <c r="MJK42" s="411"/>
      <c r="MJL42" s="411"/>
      <c r="MJM42" s="411"/>
      <c r="MJN42" s="411"/>
      <c r="MJO42" s="411"/>
      <c r="MJP42" s="411"/>
      <c r="MJQ42" s="411"/>
      <c r="MJR42" s="411"/>
      <c r="MJS42" s="411"/>
      <c r="MJT42" s="411"/>
      <c r="MJU42" s="411"/>
      <c r="MJV42" s="411"/>
      <c r="MJW42" s="411"/>
      <c r="MJX42" s="411"/>
      <c r="MJY42" s="411"/>
      <c r="MJZ42" s="411"/>
      <c r="MKA42" s="411"/>
      <c r="MKB42" s="411"/>
      <c r="MKC42" s="411"/>
      <c r="MKD42" s="411"/>
      <c r="MKE42" s="411"/>
      <c r="MKF42" s="411"/>
      <c r="MKG42" s="411"/>
      <c r="MKH42" s="411"/>
      <c r="MKI42" s="411"/>
      <c r="MKJ42" s="411"/>
      <c r="MKK42" s="411"/>
      <c r="MKL42" s="411"/>
      <c r="MKM42" s="411"/>
      <c r="MKN42" s="411"/>
      <c r="MKO42" s="411"/>
      <c r="MKP42" s="411"/>
      <c r="MKQ42" s="411"/>
      <c r="MKR42" s="411"/>
      <c r="MKS42" s="411"/>
      <c r="MKT42" s="411"/>
      <c r="MKU42" s="411"/>
      <c r="MKV42" s="411"/>
      <c r="MKW42" s="411"/>
      <c r="MKX42" s="411"/>
      <c r="MKY42" s="411"/>
      <c r="MKZ42" s="411"/>
      <c r="MLA42" s="411"/>
      <c r="MLB42" s="411"/>
      <c r="MLC42" s="411"/>
      <c r="MLD42" s="411"/>
      <c r="MLE42" s="411"/>
      <c r="MLF42" s="411"/>
      <c r="MLG42" s="411"/>
      <c r="MLH42" s="411"/>
      <c r="MLI42" s="411"/>
      <c r="MLJ42" s="411"/>
      <c r="MLK42" s="411"/>
      <c r="MLL42" s="411"/>
      <c r="MLM42" s="411"/>
      <c r="MLN42" s="411"/>
      <c r="MLO42" s="411"/>
      <c r="MLP42" s="411"/>
      <c r="MLQ42" s="411"/>
      <c r="MLR42" s="411"/>
      <c r="MLS42" s="411"/>
      <c r="MLT42" s="411"/>
      <c r="MLU42" s="411"/>
      <c r="MLV42" s="411"/>
      <c r="MLW42" s="411"/>
      <c r="MLX42" s="411"/>
      <c r="MLY42" s="411"/>
      <c r="MLZ42" s="411"/>
      <c r="MMA42" s="411"/>
      <c r="MMB42" s="411"/>
      <c r="MMC42" s="411"/>
      <c r="MMD42" s="411"/>
      <c r="MME42" s="411"/>
      <c r="MMF42" s="411"/>
      <c r="MMG42" s="411"/>
      <c r="MMH42" s="411"/>
      <c r="MMI42" s="411"/>
      <c r="MMJ42" s="411"/>
      <c r="MMK42" s="411"/>
      <c r="MML42" s="411"/>
      <c r="MMM42" s="411"/>
      <c r="MMN42" s="411"/>
      <c r="MMO42" s="411"/>
      <c r="MMP42" s="411"/>
      <c r="MMQ42" s="411"/>
      <c r="MMR42" s="411"/>
      <c r="MMS42" s="411"/>
      <c r="MMT42" s="411"/>
      <c r="MMU42" s="411"/>
      <c r="MMV42" s="411"/>
      <c r="MMW42" s="411"/>
      <c r="MMX42" s="411"/>
      <c r="MMY42" s="411"/>
      <c r="MMZ42" s="411"/>
      <c r="MNA42" s="411"/>
      <c r="MNB42" s="411"/>
      <c r="MNC42" s="411"/>
      <c r="MND42" s="411"/>
      <c r="MNE42" s="411"/>
      <c r="MNF42" s="411"/>
      <c r="MNG42" s="411"/>
      <c r="MNH42" s="411"/>
      <c r="MNI42" s="411"/>
      <c r="MNJ42" s="411"/>
      <c r="MNK42" s="411"/>
      <c r="MNL42" s="411"/>
      <c r="MNM42" s="411"/>
      <c r="MNN42" s="411"/>
      <c r="MNO42" s="411"/>
      <c r="MNP42" s="411"/>
      <c r="MNQ42" s="411"/>
      <c r="MNR42" s="411"/>
      <c r="MNS42" s="411"/>
      <c r="MNT42" s="411"/>
      <c r="MNU42" s="411"/>
      <c r="MNV42" s="411"/>
      <c r="MNW42" s="411"/>
      <c r="MNX42" s="411"/>
      <c r="MNY42" s="411"/>
      <c r="MNZ42" s="411"/>
      <c r="MOA42" s="411"/>
      <c r="MOB42" s="411"/>
      <c r="MOC42" s="411"/>
      <c r="MOD42" s="411"/>
      <c r="MOE42" s="411"/>
      <c r="MOF42" s="411"/>
      <c r="MOG42" s="411"/>
      <c r="MOH42" s="411"/>
      <c r="MOI42" s="411"/>
      <c r="MOJ42" s="411"/>
      <c r="MOK42" s="411"/>
      <c r="MOL42" s="411"/>
      <c r="MOM42" s="411"/>
      <c r="MON42" s="411"/>
      <c r="MOO42" s="411"/>
      <c r="MOP42" s="411"/>
      <c r="MOQ42" s="411"/>
      <c r="MOR42" s="411"/>
      <c r="MOS42" s="411"/>
      <c r="MOT42" s="411"/>
      <c r="MOU42" s="411"/>
      <c r="MOV42" s="411"/>
      <c r="MOW42" s="411"/>
      <c r="MOX42" s="411"/>
      <c r="MOY42" s="411"/>
      <c r="MOZ42" s="411"/>
      <c r="MPA42" s="411"/>
      <c r="MPB42" s="411"/>
      <c r="MPC42" s="411"/>
      <c r="MPD42" s="411"/>
      <c r="MPE42" s="411"/>
      <c r="MPF42" s="411"/>
      <c r="MPG42" s="411"/>
      <c r="MPH42" s="411"/>
      <c r="MPI42" s="411"/>
      <c r="MPJ42" s="411"/>
      <c r="MPK42" s="411"/>
      <c r="MPL42" s="411"/>
      <c r="MPM42" s="411"/>
      <c r="MPN42" s="411"/>
      <c r="MPO42" s="411"/>
      <c r="MPP42" s="411"/>
      <c r="MPQ42" s="411"/>
      <c r="MPR42" s="411"/>
      <c r="MPS42" s="411"/>
      <c r="MPT42" s="411"/>
      <c r="MPU42" s="411"/>
      <c r="MPV42" s="411"/>
      <c r="MPW42" s="411"/>
      <c r="MPX42" s="411"/>
      <c r="MPY42" s="411"/>
      <c r="MPZ42" s="411"/>
      <c r="MQA42" s="411"/>
      <c r="MQB42" s="411"/>
      <c r="MQC42" s="411"/>
      <c r="MQD42" s="411"/>
      <c r="MQE42" s="411"/>
      <c r="MQF42" s="411"/>
      <c r="MQG42" s="411"/>
      <c r="MQH42" s="411"/>
      <c r="MQI42" s="411"/>
      <c r="MQJ42" s="411"/>
      <c r="MQK42" s="411"/>
      <c r="MQL42" s="411"/>
      <c r="MQM42" s="411"/>
      <c r="MQN42" s="411"/>
      <c r="MQO42" s="411"/>
      <c r="MQP42" s="411"/>
      <c r="MQQ42" s="411"/>
      <c r="MQR42" s="411"/>
      <c r="MQS42" s="411"/>
      <c r="MQT42" s="411"/>
      <c r="MQU42" s="411"/>
      <c r="MQV42" s="411"/>
      <c r="MQW42" s="411"/>
      <c r="MQX42" s="411"/>
      <c r="MQY42" s="411"/>
      <c r="MQZ42" s="411"/>
      <c r="MRA42" s="411"/>
      <c r="MRB42" s="411"/>
      <c r="MRC42" s="411"/>
      <c r="MRD42" s="411"/>
      <c r="MRE42" s="411"/>
      <c r="MRF42" s="411"/>
      <c r="MRG42" s="411"/>
      <c r="MRH42" s="411"/>
      <c r="MRI42" s="411"/>
      <c r="MRJ42" s="411"/>
      <c r="MRK42" s="411"/>
      <c r="MRL42" s="411"/>
      <c r="MRM42" s="411"/>
      <c r="MRN42" s="411"/>
      <c r="MRO42" s="411"/>
      <c r="MRP42" s="411"/>
      <c r="MRQ42" s="411"/>
      <c r="MRR42" s="411"/>
      <c r="MRS42" s="411"/>
      <c r="MRT42" s="411"/>
      <c r="MRU42" s="411"/>
      <c r="MRV42" s="411"/>
      <c r="MRW42" s="411"/>
      <c r="MRX42" s="411"/>
      <c r="MRY42" s="411"/>
      <c r="MRZ42" s="411"/>
      <c r="MSA42" s="411"/>
      <c r="MSB42" s="411"/>
      <c r="MSC42" s="411"/>
      <c r="MSD42" s="411"/>
      <c r="MSE42" s="411"/>
      <c r="MSF42" s="411"/>
      <c r="MSG42" s="411"/>
      <c r="MSH42" s="411"/>
      <c r="MSI42" s="411"/>
      <c r="MSJ42" s="411"/>
      <c r="MSK42" s="411"/>
      <c r="MSL42" s="411"/>
      <c r="MSM42" s="411"/>
      <c r="MSN42" s="411"/>
      <c r="MSO42" s="411"/>
      <c r="MSP42" s="411"/>
      <c r="MSQ42" s="411"/>
      <c r="MSR42" s="411"/>
      <c r="MSS42" s="411"/>
      <c r="MST42" s="411"/>
      <c r="MSU42" s="411"/>
      <c r="MSV42" s="411"/>
      <c r="MSW42" s="411"/>
      <c r="MSX42" s="411"/>
      <c r="MSY42" s="411"/>
      <c r="MSZ42" s="411"/>
      <c r="MTA42" s="411"/>
      <c r="MTB42" s="411"/>
      <c r="MTC42" s="411"/>
      <c r="MTD42" s="411"/>
      <c r="MTE42" s="411"/>
      <c r="MTF42" s="411"/>
      <c r="MTG42" s="411"/>
      <c r="MTH42" s="411"/>
      <c r="MTI42" s="411"/>
      <c r="MTJ42" s="411"/>
      <c r="MTK42" s="411"/>
      <c r="MTL42" s="411"/>
      <c r="MTM42" s="411"/>
      <c r="MTN42" s="411"/>
      <c r="MTO42" s="411"/>
      <c r="MTP42" s="411"/>
      <c r="MTQ42" s="411"/>
      <c r="MTR42" s="411"/>
      <c r="MTS42" s="411"/>
      <c r="MTT42" s="411"/>
      <c r="MTU42" s="411"/>
      <c r="MTV42" s="411"/>
      <c r="MTW42" s="411"/>
      <c r="MTX42" s="411"/>
      <c r="MTY42" s="411"/>
      <c r="MTZ42" s="411"/>
      <c r="MUA42" s="411"/>
      <c r="MUB42" s="411"/>
      <c r="MUC42" s="411"/>
      <c r="MUD42" s="411"/>
      <c r="MUE42" s="411"/>
      <c r="MUF42" s="411"/>
      <c r="MUG42" s="411"/>
      <c r="MUH42" s="411"/>
      <c r="MUI42" s="411"/>
      <c r="MUJ42" s="411"/>
      <c r="MUK42" s="411"/>
      <c r="MUL42" s="411"/>
      <c r="MUM42" s="411"/>
      <c r="MUN42" s="411"/>
      <c r="MUO42" s="411"/>
      <c r="MUP42" s="411"/>
      <c r="MUQ42" s="411"/>
      <c r="MUR42" s="411"/>
      <c r="MUS42" s="411"/>
      <c r="MUT42" s="411"/>
      <c r="MUU42" s="411"/>
      <c r="MUV42" s="411"/>
      <c r="MUW42" s="411"/>
      <c r="MUX42" s="411"/>
      <c r="MUY42" s="411"/>
      <c r="MUZ42" s="411"/>
      <c r="MVA42" s="411"/>
      <c r="MVB42" s="411"/>
      <c r="MVC42" s="411"/>
      <c r="MVD42" s="411"/>
      <c r="MVE42" s="411"/>
      <c r="MVF42" s="411"/>
      <c r="MVG42" s="411"/>
      <c r="MVH42" s="411"/>
      <c r="MVI42" s="411"/>
      <c r="MVJ42" s="411"/>
      <c r="MVK42" s="411"/>
      <c r="MVL42" s="411"/>
      <c r="MVM42" s="411"/>
      <c r="MVN42" s="411"/>
      <c r="MVO42" s="411"/>
      <c r="MVP42" s="411"/>
      <c r="MVQ42" s="411"/>
      <c r="MVR42" s="411"/>
      <c r="MVS42" s="411"/>
      <c r="MVT42" s="411"/>
      <c r="MVU42" s="411"/>
      <c r="MVV42" s="411"/>
      <c r="MVW42" s="411"/>
      <c r="MVX42" s="411"/>
      <c r="MVY42" s="411"/>
      <c r="MVZ42" s="411"/>
      <c r="MWA42" s="411"/>
      <c r="MWB42" s="411"/>
      <c r="MWC42" s="411"/>
      <c r="MWD42" s="411"/>
      <c r="MWE42" s="411"/>
      <c r="MWF42" s="411"/>
      <c r="MWG42" s="411"/>
      <c r="MWH42" s="411"/>
      <c r="MWI42" s="411"/>
      <c r="MWJ42" s="411"/>
      <c r="MWK42" s="411"/>
      <c r="MWL42" s="411"/>
      <c r="MWM42" s="411"/>
      <c r="MWN42" s="411"/>
      <c r="MWO42" s="411"/>
      <c r="MWP42" s="411"/>
      <c r="MWQ42" s="411"/>
      <c r="MWR42" s="411"/>
      <c r="MWS42" s="411"/>
      <c r="MWT42" s="411"/>
      <c r="MWU42" s="411"/>
      <c r="MWV42" s="411"/>
      <c r="MWW42" s="411"/>
      <c r="MWX42" s="411"/>
      <c r="MWY42" s="411"/>
      <c r="MWZ42" s="411"/>
      <c r="MXA42" s="411"/>
      <c r="MXB42" s="411"/>
      <c r="MXC42" s="411"/>
      <c r="MXD42" s="411"/>
      <c r="MXE42" s="411"/>
      <c r="MXF42" s="411"/>
      <c r="MXG42" s="411"/>
      <c r="MXH42" s="411"/>
      <c r="MXI42" s="411"/>
      <c r="MXJ42" s="411"/>
      <c r="MXK42" s="411"/>
      <c r="MXL42" s="411"/>
      <c r="MXM42" s="411"/>
      <c r="MXN42" s="411"/>
      <c r="MXO42" s="411"/>
      <c r="MXP42" s="411"/>
      <c r="MXQ42" s="411"/>
      <c r="MXR42" s="411"/>
      <c r="MXS42" s="411"/>
      <c r="MXT42" s="411"/>
      <c r="MXU42" s="411"/>
      <c r="MXV42" s="411"/>
      <c r="MXW42" s="411"/>
      <c r="MXX42" s="411"/>
      <c r="MXY42" s="411"/>
      <c r="MXZ42" s="411"/>
      <c r="MYA42" s="411"/>
      <c r="MYB42" s="411"/>
      <c r="MYC42" s="411"/>
      <c r="MYD42" s="411"/>
      <c r="MYE42" s="411"/>
      <c r="MYF42" s="411"/>
      <c r="MYG42" s="411"/>
      <c r="MYH42" s="411"/>
      <c r="MYI42" s="411"/>
      <c r="MYJ42" s="411"/>
      <c r="MYK42" s="411"/>
      <c r="MYL42" s="411"/>
      <c r="MYM42" s="411"/>
      <c r="MYN42" s="411"/>
      <c r="MYO42" s="411"/>
      <c r="MYP42" s="411"/>
      <c r="MYQ42" s="411"/>
      <c r="MYR42" s="411"/>
      <c r="MYS42" s="411"/>
      <c r="MYT42" s="411"/>
      <c r="MYU42" s="411"/>
      <c r="MYV42" s="411"/>
      <c r="MYW42" s="411"/>
      <c r="MYX42" s="411"/>
      <c r="MYY42" s="411"/>
      <c r="MYZ42" s="411"/>
      <c r="MZA42" s="411"/>
      <c r="MZB42" s="411"/>
      <c r="MZC42" s="411"/>
      <c r="MZD42" s="411"/>
      <c r="MZE42" s="411"/>
      <c r="MZF42" s="411"/>
      <c r="MZG42" s="411"/>
      <c r="MZH42" s="411"/>
      <c r="MZI42" s="411"/>
      <c r="MZJ42" s="411"/>
      <c r="MZK42" s="411"/>
      <c r="MZL42" s="411"/>
      <c r="MZM42" s="411"/>
      <c r="MZN42" s="411"/>
      <c r="MZO42" s="411"/>
      <c r="MZP42" s="411"/>
      <c r="MZQ42" s="411"/>
      <c r="MZR42" s="411"/>
      <c r="MZS42" s="411"/>
      <c r="MZT42" s="411"/>
      <c r="MZU42" s="411"/>
      <c r="MZV42" s="411"/>
      <c r="MZW42" s="411"/>
      <c r="MZX42" s="411"/>
      <c r="MZY42" s="411"/>
      <c r="MZZ42" s="411"/>
      <c r="NAA42" s="411"/>
      <c r="NAB42" s="411"/>
      <c r="NAC42" s="411"/>
      <c r="NAD42" s="411"/>
      <c r="NAE42" s="411"/>
      <c r="NAF42" s="411"/>
      <c r="NAG42" s="411"/>
      <c r="NAH42" s="411"/>
      <c r="NAI42" s="411"/>
      <c r="NAJ42" s="411"/>
      <c r="NAK42" s="411"/>
      <c r="NAL42" s="411"/>
      <c r="NAM42" s="411"/>
      <c r="NAN42" s="411"/>
      <c r="NAO42" s="411"/>
      <c r="NAP42" s="411"/>
      <c r="NAQ42" s="411"/>
      <c r="NAR42" s="411"/>
      <c r="NAS42" s="411"/>
      <c r="NAT42" s="411"/>
      <c r="NAU42" s="411"/>
      <c r="NAV42" s="411"/>
      <c r="NAW42" s="411"/>
      <c r="NAX42" s="411"/>
      <c r="NAY42" s="411"/>
      <c r="NAZ42" s="411"/>
      <c r="NBA42" s="411"/>
      <c r="NBB42" s="411"/>
      <c r="NBC42" s="411"/>
      <c r="NBD42" s="411"/>
      <c r="NBE42" s="411"/>
      <c r="NBF42" s="411"/>
      <c r="NBG42" s="411"/>
      <c r="NBH42" s="411"/>
      <c r="NBI42" s="411"/>
      <c r="NBJ42" s="411"/>
      <c r="NBK42" s="411"/>
      <c r="NBL42" s="411"/>
      <c r="NBM42" s="411"/>
      <c r="NBN42" s="411"/>
      <c r="NBO42" s="411"/>
      <c r="NBP42" s="411"/>
      <c r="NBQ42" s="411"/>
      <c r="NBR42" s="411"/>
      <c r="NBS42" s="411"/>
      <c r="NBT42" s="411"/>
      <c r="NBU42" s="411"/>
      <c r="NBV42" s="411"/>
      <c r="NBW42" s="411"/>
      <c r="NBX42" s="411"/>
      <c r="NBY42" s="411"/>
      <c r="NBZ42" s="411"/>
      <c r="NCA42" s="411"/>
      <c r="NCB42" s="411"/>
      <c r="NCC42" s="411"/>
      <c r="NCD42" s="411"/>
      <c r="NCE42" s="411"/>
      <c r="NCF42" s="411"/>
      <c r="NCG42" s="411"/>
      <c r="NCH42" s="411"/>
      <c r="NCI42" s="411"/>
      <c r="NCJ42" s="411"/>
      <c r="NCK42" s="411"/>
      <c r="NCL42" s="411"/>
      <c r="NCM42" s="411"/>
      <c r="NCN42" s="411"/>
      <c r="NCO42" s="411"/>
      <c r="NCP42" s="411"/>
      <c r="NCQ42" s="411"/>
      <c r="NCR42" s="411"/>
      <c r="NCS42" s="411"/>
      <c r="NCT42" s="411"/>
      <c r="NCU42" s="411"/>
      <c r="NCV42" s="411"/>
      <c r="NCW42" s="411"/>
      <c r="NCX42" s="411"/>
      <c r="NCY42" s="411"/>
      <c r="NCZ42" s="411"/>
      <c r="NDA42" s="411"/>
      <c r="NDB42" s="411"/>
      <c r="NDC42" s="411"/>
      <c r="NDD42" s="411"/>
      <c r="NDE42" s="411"/>
      <c r="NDF42" s="411"/>
      <c r="NDG42" s="411"/>
      <c r="NDH42" s="411"/>
      <c r="NDI42" s="411"/>
      <c r="NDJ42" s="411"/>
      <c r="NDK42" s="411"/>
      <c r="NDL42" s="411"/>
      <c r="NDM42" s="411"/>
      <c r="NDN42" s="411"/>
      <c r="NDO42" s="411"/>
      <c r="NDP42" s="411"/>
      <c r="NDQ42" s="411"/>
      <c r="NDR42" s="411"/>
      <c r="NDS42" s="411"/>
      <c r="NDT42" s="411"/>
      <c r="NDU42" s="411"/>
      <c r="NDV42" s="411"/>
      <c r="NDW42" s="411"/>
      <c r="NDX42" s="411"/>
      <c r="NDY42" s="411"/>
      <c r="NDZ42" s="411"/>
      <c r="NEA42" s="411"/>
      <c r="NEB42" s="411"/>
      <c r="NEC42" s="411"/>
      <c r="NED42" s="411"/>
      <c r="NEE42" s="411"/>
      <c r="NEF42" s="411"/>
      <c r="NEG42" s="411"/>
      <c r="NEH42" s="411"/>
      <c r="NEI42" s="411"/>
      <c r="NEJ42" s="411"/>
      <c r="NEK42" s="411"/>
      <c r="NEL42" s="411"/>
      <c r="NEM42" s="411"/>
      <c r="NEN42" s="411"/>
      <c r="NEO42" s="411"/>
      <c r="NEP42" s="411"/>
      <c r="NEQ42" s="411"/>
      <c r="NER42" s="411"/>
      <c r="NES42" s="411"/>
      <c r="NET42" s="411"/>
      <c r="NEU42" s="411"/>
      <c r="NEV42" s="411"/>
      <c r="NEW42" s="411"/>
      <c r="NEX42" s="411"/>
      <c r="NEY42" s="411"/>
      <c r="NEZ42" s="411"/>
      <c r="NFA42" s="411"/>
      <c r="NFB42" s="411"/>
      <c r="NFC42" s="411"/>
      <c r="NFD42" s="411"/>
      <c r="NFE42" s="411"/>
      <c r="NFF42" s="411"/>
      <c r="NFG42" s="411"/>
      <c r="NFH42" s="411"/>
      <c r="NFI42" s="411"/>
      <c r="NFJ42" s="411"/>
      <c r="NFK42" s="411"/>
      <c r="NFL42" s="411"/>
      <c r="NFM42" s="411"/>
      <c r="NFN42" s="411"/>
      <c r="NFO42" s="411"/>
      <c r="NFP42" s="411"/>
      <c r="NFQ42" s="411"/>
      <c r="NFR42" s="411"/>
      <c r="NFS42" s="411"/>
      <c r="NFT42" s="411"/>
      <c r="NFU42" s="411"/>
      <c r="NFV42" s="411"/>
      <c r="NFW42" s="411"/>
      <c r="NFX42" s="411"/>
      <c r="NFY42" s="411"/>
      <c r="NFZ42" s="411"/>
      <c r="NGA42" s="411"/>
      <c r="NGB42" s="411"/>
      <c r="NGC42" s="411"/>
      <c r="NGD42" s="411"/>
      <c r="NGE42" s="411"/>
      <c r="NGF42" s="411"/>
      <c r="NGG42" s="411"/>
      <c r="NGH42" s="411"/>
      <c r="NGI42" s="411"/>
      <c r="NGJ42" s="411"/>
      <c r="NGK42" s="411"/>
      <c r="NGL42" s="411"/>
      <c r="NGM42" s="411"/>
      <c r="NGN42" s="411"/>
      <c r="NGO42" s="411"/>
      <c r="NGP42" s="411"/>
      <c r="NGQ42" s="411"/>
      <c r="NGR42" s="411"/>
      <c r="NGS42" s="411"/>
      <c r="NGT42" s="411"/>
      <c r="NGU42" s="411"/>
      <c r="NGV42" s="411"/>
      <c r="NGW42" s="411"/>
      <c r="NGX42" s="411"/>
      <c r="NGY42" s="411"/>
      <c r="NGZ42" s="411"/>
      <c r="NHA42" s="411"/>
      <c r="NHB42" s="411"/>
      <c r="NHC42" s="411"/>
      <c r="NHD42" s="411"/>
      <c r="NHE42" s="411"/>
      <c r="NHF42" s="411"/>
      <c r="NHG42" s="411"/>
      <c r="NHH42" s="411"/>
      <c r="NHI42" s="411"/>
      <c r="NHJ42" s="411"/>
      <c r="NHK42" s="411"/>
      <c r="NHL42" s="411"/>
      <c r="NHM42" s="411"/>
      <c r="NHN42" s="411"/>
      <c r="NHO42" s="411"/>
      <c r="NHP42" s="411"/>
      <c r="NHQ42" s="411"/>
      <c r="NHR42" s="411"/>
      <c r="NHS42" s="411"/>
      <c r="NHT42" s="411"/>
      <c r="NHU42" s="411"/>
      <c r="NHV42" s="411"/>
      <c r="NHW42" s="411"/>
      <c r="NHX42" s="411"/>
      <c r="NHY42" s="411"/>
      <c r="NHZ42" s="411"/>
      <c r="NIA42" s="411"/>
      <c r="NIB42" s="411"/>
      <c r="NIC42" s="411"/>
      <c r="NID42" s="411"/>
      <c r="NIE42" s="411"/>
      <c r="NIF42" s="411"/>
      <c r="NIG42" s="411"/>
      <c r="NIH42" s="411"/>
      <c r="NII42" s="411"/>
      <c r="NIJ42" s="411"/>
      <c r="NIK42" s="411"/>
      <c r="NIL42" s="411"/>
      <c r="NIM42" s="411"/>
      <c r="NIN42" s="411"/>
      <c r="NIO42" s="411"/>
      <c r="NIP42" s="411"/>
      <c r="NIQ42" s="411"/>
      <c r="NIR42" s="411"/>
      <c r="NIS42" s="411"/>
      <c r="NIT42" s="411"/>
      <c r="NIU42" s="411"/>
      <c r="NIV42" s="411"/>
      <c r="NIW42" s="411"/>
      <c r="NIX42" s="411"/>
      <c r="NIY42" s="411"/>
      <c r="NIZ42" s="411"/>
      <c r="NJA42" s="411"/>
      <c r="NJB42" s="411"/>
      <c r="NJC42" s="411"/>
      <c r="NJD42" s="411"/>
      <c r="NJE42" s="411"/>
      <c r="NJF42" s="411"/>
      <c r="NJG42" s="411"/>
      <c r="NJH42" s="411"/>
      <c r="NJI42" s="411"/>
      <c r="NJJ42" s="411"/>
      <c r="NJK42" s="411"/>
      <c r="NJL42" s="411"/>
      <c r="NJM42" s="411"/>
      <c r="NJN42" s="411"/>
      <c r="NJO42" s="411"/>
      <c r="NJP42" s="411"/>
      <c r="NJQ42" s="411"/>
      <c r="NJR42" s="411"/>
      <c r="NJS42" s="411"/>
      <c r="NJT42" s="411"/>
      <c r="NJU42" s="411"/>
      <c r="NJV42" s="411"/>
      <c r="NJW42" s="411"/>
      <c r="NJX42" s="411"/>
      <c r="NJY42" s="411"/>
      <c r="NJZ42" s="411"/>
      <c r="NKA42" s="411"/>
      <c r="NKB42" s="411"/>
      <c r="NKC42" s="411"/>
      <c r="NKD42" s="411"/>
      <c r="NKE42" s="411"/>
      <c r="NKF42" s="411"/>
      <c r="NKG42" s="411"/>
      <c r="NKH42" s="411"/>
      <c r="NKI42" s="411"/>
      <c r="NKJ42" s="411"/>
      <c r="NKK42" s="411"/>
      <c r="NKL42" s="411"/>
      <c r="NKM42" s="411"/>
      <c r="NKN42" s="411"/>
      <c r="NKO42" s="411"/>
      <c r="NKP42" s="411"/>
      <c r="NKQ42" s="411"/>
      <c r="NKR42" s="411"/>
      <c r="NKS42" s="411"/>
      <c r="NKT42" s="411"/>
      <c r="NKU42" s="411"/>
      <c r="NKV42" s="411"/>
      <c r="NKW42" s="411"/>
      <c r="NKX42" s="411"/>
      <c r="NKY42" s="411"/>
      <c r="NKZ42" s="411"/>
      <c r="NLA42" s="411"/>
      <c r="NLB42" s="411"/>
      <c r="NLC42" s="411"/>
      <c r="NLD42" s="411"/>
      <c r="NLE42" s="411"/>
      <c r="NLF42" s="411"/>
      <c r="NLG42" s="411"/>
      <c r="NLH42" s="411"/>
      <c r="NLI42" s="411"/>
      <c r="NLJ42" s="411"/>
      <c r="NLK42" s="411"/>
      <c r="NLL42" s="411"/>
      <c r="NLM42" s="411"/>
      <c r="NLN42" s="411"/>
      <c r="NLO42" s="411"/>
      <c r="NLP42" s="411"/>
      <c r="NLQ42" s="411"/>
      <c r="NLR42" s="411"/>
      <c r="NLS42" s="411"/>
      <c r="NLT42" s="411"/>
      <c r="NLU42" s="411"/>
      <c r="NLV42" s="411"/>
      <c r="NLW42" s="411"/>
      <c r="NLX42" s="411"/>
      <c r="NLY42" s="411"/>
      <c r="NLZ42" s="411"/>
      <c r="NMA42" s="411"/>
      <c r="NMB42" s="411"/>
      <c r="NMC42" s="411"/>
      <c r="NMD42" s="411"/>
      <c r="NME42" s="411"/>
      <c r="NMF42" s="411"/>
      <c r="NMG42" s="411"/>
      <c r="NMH42" s="411"/>
      <c r="NMI42" s="411"/>
      <c r="NMJ42" s="411"/>
      <c r="NMK42" s="411"/>
      <c r="NML42" s="411"/>
      <c r="NMM42" s="411"/>
      <c r="NMN42" s="411"/>
      <c r="NMO42" s="411"/>
      <c r="NMP42" s="411"/>
      <c r="NMQ42" s="411"/>
      <c r="NMR42" s="411"/>
      <c r="NMS42" s="411"/>
      <c r="NMT42" s="411"/>
      <c r="NMU42" s="411"/>
      <c r="NMV42" s="411"/>
      <c r="NMW42" s="411"/>
      <c r="NMX42" s="411"/>
      <c r="NMY42" s="411"/>
      <c r="NMZ42" s="411"/>
      <c r="NNA42" s="411"/>
      <c r="NNB42" s="411"/>
      <c r="NNC42" s="411"/>
      <c r="NND42" s="411"/>
      <c r="NNE42" s="411"/>
      <c r="NNF42" s="411"/>
      <c r="NNG42" s="411"/>
      <c r="NNH42" s="411"/>
      <c r="NNI42" s="411"/>
      <c r="NNJ42" s="411"/>
      <c r="NNK42" s="411"/>
      <c r="NNL42" s="411"/>
      <c r="NNM42" s="411"/>
      <c r="NNN42" s="411"/>
      <c r="NNO42" s="411"/>
      <c r="NNP42" s="411"/>
      <c r="NNQ42" s="411"/>
      <c r="NNR42" s="411"/>
      <c r="NNS42" s="411"/>
      <c r="NNT42" s="411"/>
      <c r="NNU42" s="411"/>
      <c r="NNV42" s="411"/>
      <c r="NNW42" s="411"/>
      <c r="NNX42" s="411"/>
      <c r="NNY42" s="411"/>
      <c r="NNZ42" s="411"/>
      <c r="NOA42" s="411"/>
      <c r="NOB42" s="411"/>
      <c r="NOC42" s="411"/>
      <c r="NOD42" s="411"/>
      <c r="NOE42" s="411"/>
      <c r="NOF42" s="411"/>
      <c r="NOG42" s="411"/>
      <c r="NOH42" s="411"/>
      <c r="NOI42" s="411"/>
      <c r="NOJ42" s="411"/>
      <c r="NOK42" s="411"/>
      <c r="NOL42" s="411"/>
      <c r="NOM42" s="411"/>
      <c r="NON42" s="411"/>
      <c r="NOO42" s="411"/>
      <c r="NOP42" s="411"/>
      <c r="NOQ42" s="411"/>
      <c r="NOR42" s="411"/>
      <c r="NOS42" s="411"/>
      <c r="NOT42" s="411"/>
      <c r="NOU42" s="411"/>
      <c r="NOV42" s="411"/>
      <c r="NOW42" s="411"/>
      <c r="NOX42" s="411"/>
      <c r="NOY42" s="411"/>
      <c r="NOZ42" s="411"/>
      <c r="NPA42" s="411"/>
      <c r="NPB42" s="411"/>
      <c r="NPC42" s="411"/>
      <c r="NPD42" s="411"/>
      <c r="NPE42" s="411"/>
      <c r="NPF42" s="411"/>
      <c r="NPG42" s="411"/>
      <c r="NPH42" s="411"/>
      <c r="NPI42" s="411"/>
      <c r="NPJ42" s="411"/>
      <c r="NPK42" s="411"/>
      <c r="NPL42" s="411"/>
      <c r="NPM42" s="411"/>
      <c r="NPN42" s="411"/>
      <c r="NPO42" s="411"/>
      <c r="NPP42" s="411"/>
      <c r="NPQ42" s="411"/>
      <c r="NPR42" s="411"/>
      <c r="NPS42" s="411"/>
      <c r="NPT42" s="411"/>
      <c r="NPU42" s="411"/>
      <c r="NPV42" s="411"/>
      <c r="NPW42" s="411"/>
      <c r="NPX42" s="411"/>
      <c r="NPY42" s="411"/>
      <c r="NPZ42" s="411"/>
      <c r="NQA42" s="411"/>
      <c r="NQB42" s="411"/>
      <c r="NQC42" s="411"/>
      <c r="NQD42" s="411"/>
      <c r="NQE42" s="411"/>
      <c r="NQF42" s="411"/>
      <c r="NQG42" s="411"/>
      <c r="NQH42" s="411"/>
      <c r="NQI42" s="411"/>
      <c r="NQJ42" s="411"/>
      <c r="NQK42" s="411"/>
      <c r="NQL42" s="411"/>
      <c r="NQM42" s="411"/>
      <c r="NQN42" s="411"/>
      <c r="NQO42" s="411"/>
      <c r="NQP42" s="411"/>
      <c r="NQQ42" s="411"/>
      <c r="NQR42" s="411"/>
      <c r="NQS42" s="411"/>
      <c r="NQT42" s="411"/>
      <c r="NQU42" s="411"/>
      <c r="NQV42" s="411"/>
      <c r="NQW42" s="411"/>
      <c r="NQX42" s="411"/>
      <c r="NQY42" s="411"/>
      <c r="NQZ42" s="411"/>
      <c r="NRA42" s="411"/>
      <c r="NRB42" s="411"/>
      <c r="NRC42" s="411"/>
      <c r="NRD42" s="411"/>
      <c r="NRE42" s="411"/>
      <c r="NRF42" s="411"/>
      <c r="NRG42" s="411"/>
      <c r="NRH42" s="411"/>
      <c r="NRI42" s="411"/>
      <c r="NRJ42" s="411"/>
      <c r="NRK42" s="411"/>
      <c r="NRL42" s="411"/>
      <c r="NRM42" s="411"/>
      <c r="NRN42" s="411"/>
      <c r="NRO42" s="411"/>
      <c r="NRP42" s="411"/>
      <c r="NRQ42" s="411"/>
      <c r="NRR42" s="411"/>
      <c r="NRS42" s="411"/>
      <c r="NRT42" s="411"/>
      <c r="NRU42" s="411"/>
      <c r="NRV42" s="411"/>
      <c r="NRW42" s="411"/>
      <c r="NRX42" s="411"/>
      <c r="NRY42" s="411"/>
      <c r="NRZ42" s="411"/>
      <c r="NSA42" s="411"/>
      <c r="NSB42" s="411"/>
      <c r="NSC42" s="411"/>
      <c r="NSD42" s="411"/>
      <c r="NSE42" s="411"/>
      <c r="NSF42" s="411"/>
      <c r="NSG42" s="411"/>
      <c r="NSH42" s="411"/>
      <c r="NSI42" s="411"/>
      <c r="NSJ42" s="411"/>
      <c r="NSK42" s="411"/>
      <c r="NSL42" s="411"/>
      <c r="NSM42" s="411"/>
      <c r="NSN42" s="411"/>
      <c r="NSO42" s="411"/>
      <c r="NSP42" s="411"/>
      <c r="NSQ42" s="411"/>
      <c r="NSR42" s="411"/>
      <c r="NSS42" s="411"/>
      <c r="NST42" s="411"/>
      <c r="NSU42" s="411"/>
      <c r="NSV42" s="411"/>
      <c r="NSW42" s="411"/>
      <c r="NSX42" s="411"/>
      <c r="NSY42" s="411"/>
      <c r="NSZ42" s="411"/>
      <c r="NTA42" s="411"/>
      <c r="NTB42" s="411"/>
      <c r="NTC42" s="411"/>
      <c r="NTD42" s="411"/>
      <c r="NTE42" s="411"/>
      <c r="NTF42" s="411"/>
      <c r="NTG42" s="411"/>
      <c r="NTH42" s="411"/>
      <c r="NTI42" s="411"/>
      <c r="NTJ42" s="411"/>
      <c r="NTK42" s="411"/>
      <c r="NTL42" s="411"/>
      <c r="NTM42" s="411"/>
      <c r="NTN42" s="411"/>
      <c r="NTO42" s="411"/>
      <c r="NTP42" s="411"/>
      <c r="NTQ42" s="411"/>
      <c r="NTR42" s="411"/>
      <c r="NTS42" s="411"/>
      <c r="NTT42" s="411"/>
      <c r="NTU42" s="411"/>
      <c r="NTV42" s="411"/>
      <c r="NTW42" s="411"/>
      <c r="NTX42" s="411"/>
      <c r="NTY42" s="411"/>
      <c r="NTZ42" s="411"/>
      <c r="NUA42" s="411"/>
      <c r="NUB42" s="411"/>
      <c r="NUC42" s="411"/>
      <c r="NUD42" s="411"/>
      <c r="NUE42" s="411"/>
      <c r="NUF42" s="411"/>
      <c r="NUG42" s="411"/>
      <c r="NUH42" s="411"/>
      <c r="NUI42" s="411"/>
      <c r="NUJ42" s="411"/>
      <c r="NUK42" s="411"/>
      <c r="NUL42" s="411"/>
      <c r="NUM42" s="411"/>
      <c r="NUN42" s="411"/>
      <c r="NUO42" s="411"/>
      <c r="NUP42" s="411"/>
      <c r="NUQ42" s="411"/>
      <c r="NUR42" s="411"/>
      <c r="NUS42" s="411"/>
      <c r="NUT42" s="411"/>
      <c r="NUU42" s="411"/>
      <c r="NUV42" s="411"/>
      <c r="NUW42" s="411"/>
      <c r="NUX42" s="411"/>
      <c r="NUY42" s="411"/>
      <c r="NUZ42" s="411"/>
      <c r="NVA42" s="411"/>
      <c r="NVB42" s="411"/>
      <c r="NVC42" s="411"/>
      <c r="NVD42" s="411"/>
      <c r="NVE42" s="411"/>
      <c r="NVF42" s="411"/>
      <c r="NVG42" s="411"/>
      <c r="NVH42" s="411"/>
      <c r="NVI42" s="411"/>
      <c r="NVJ42" s="411"/>
      <c r="NVK42" s="411"/>
      <c r="NVL42" s="411"/>
      <c r="NVM42" s="411"/>
      <c r="NVN42" s="411"/>
      <c r="NVO42" s="411"/>
      <c r="NVP42" s="411"/>
      <c r="NVQ42" s="411"/>
      <c r="NVR42" s="411"/>
      <c r="NVS42" s="411"/>
      <c r="NVT42" s="411"/>
      <c r="NVU42" s="411"/>
      <c r="NVV42" s="411"/>
      <c r="NVW42" s="411"/>
      <c r="NVX42" s="411"/>
      <c r="NVY42" s="411"/>
      <c r="NVZ42" s="411"/>
      <c r="NWA42" s="411"/>
      <c r="NWB42" s="411"/>
      <c r="NWC42" s="411"/>
      <c r="NWD42" s="411"/>
      <c r="NWE42" s="411"/>
      <c r="NWF42" s="411"/>
      <c r="NWG42" s="411"/>
      <c r="NWH42" s="411"/>
      <c r="NWI42" s="411"/>
      <c r="NWJ42" s="411"/>
      <c r="NWK42" s="411"/>
      <c r="NWL42" s="411"/>
      <c r="NWM42" s="411"/>
      <c r="NWN42" s="411"/>
      <c r="NWO42" s="411"/>
      <c r="NWP42" s="411"/>
      <c r="NWQ42" s="411"/>
      <c r="NWR42" s="411"/>
      <c r="NWS42" s="411"/>
      <c r="NWT42" s="411"/>
      <c r="NWU42" s="411"/>
      <c r="NWV42" s="411"/>
      <c r="NWW42" s="411"/>
      <c r="NWX42" s="411"/>
      <c r="NWY42" s="411"/>
      <c r="NWZ42" s="411"/>
      <c r="NXA42" s="411"/>
      <c r="NXB42" s="411"/>
      <c r="NXC42" s="411"/>
      <c r="NXD42" s="411"/>
      <c r="NXE42" s="411"/>
      <c r="NXF42" s="411"/>
      <c r="NXG42" s="411"/>
      <c r="NXH42" s="411"/>
      <c r="NXI42" s="411"/>
      <c r="NXJ42" s="411"/>
      <c r="NXK42" s="411"/>
      <c r="NXL42" s="411"/>
      <c r="NXM42" s="411"/>
      <c r="NXN42" s="411"/>
      <c r="NXO42" s="411"/>
      <c r="NXP42" s="411"/>
      <c r="NXQ42" s="411"/>
      <c r="NXR42" s="411"/>
      <c r="NXS42" s="411"/>
      <c r="NXT42" s="411"/>
      <c r="NXU42" s="411"/>
      <c r="NXV42" s="411"/>
      <c r="NXW42" s="411"/>
      <c r="NXX42" s="411"/>
      <c r="NXY42" s="411"/>
      <c r="NXZ42" s="411"/>
      <c r="NYA42" s="411"/>
      <c r="NYB42" s="411"/>
      <c r="NYC42" s="411"/>
      <c r="NYD42" s="411"/>
      <c r="NYE42" s="411"/>
      <c r="NYF42" s="411"/>
      <c r="NYG42" s="411"/>
      <c r="NYH42" s="411"/>
      <c r="NYI42" s="411"/>
      <c r="NYJ42" s="411"/>
      <c r="NYK42" s="411"/>
      <c r="NYL42" s="411"/>
      <c r="NYM42" s="411"/>
      <c r="NYN42" s="411"/>
      <c r="NYO42" s="411"/>
      <c r="NYP42" s="411"/>
      <c r="NYQ42" s="411"/>
      <c r="NYR42" s="411"/>
      <c r="NYS42" s="411"/>
      <c r="NYT42" s="411"/>
      <c r="NYU42" s="411"/>
      <c r="NYV42" s="411"/>
      <c r="NYW42" s="411"/>
      <c r="NYX42" s="411"/>
      <c r="NYY42" s="411"/>
      <c r="NYZ42" s="411"/>
      <c r="NZA42" s="411"/>
      <c r="NZB42" s="411"/>
      <c r="NZC42" s="411"/>
      <c r="NZD42" s="411"/>
      <c r="NZE42" s="411"/>
      <c r="NZF42" s="411"/>
      <c r="NZG42" s="411"/>
      <c r="NZH42" s="411"/>
      <c r="NZI42" s="411"/>
      <c r="NZJ42" s="411"/>
      <c r="NZK42" s="411"/>
      <c r="NZL42" s="411"/>
      <c r="NZM42" s="411"/>
      <c r="NZN42" s="411"/>
      <c r="NZO42" s="411"/>
      <c r="NZP42" s="411"/>
      <c r="NZQ42" s="411"/>
      <c r="NZR42" s="411"/>
      <c r="NZS42" s="411"/>
      <c r="NZT42" s="411"/>
      <c r="NZU42" s="411"/>
      <c r="NZV42" s="411"/>
      <c r="NZW42" s="411"/>
      <c r="NZX42" s="411"/>
      <c r="NZY42" s="411"/>
      <c r="NZZ42" s="411"/>
      <c r="OAA42" s="411"/>
      <c r="OAB42" s="411"/>
      <c r="OAC42" s="411"/>
      <c r="OAD42" s="411"/>
      <c r="OAE42" s="411"/>
      <c r="OAF42" s="411"/>
      <c r="OAG42" s="411"/>
      <c r="OAH42" s="411"/>
      <c r="OAI42" s="411"/>
      <c r="OAJ42" s="411"/>
      <c r="OAK42" s="411"/>
      <c r="OAL42" s="411"/>
      <c r="OAM42" s="411"/>
      <c r="OAN42" s="411"/>
      <c r="OAO42" s="411"/>
      <c r="OAP42" s="411"/>
      <c r="OAQ42" s="411"/>
      <c r="OAR42" s="411"/>
      <c r="OAS42" s="411"/>
      <c r="OAT42" s="411"/>
      <c r="OAU42" s="411"/>
      <c r="OAV42" s="411"/>
      <c r="OAW42" s="411"/>
      <c r="OAX42" s="411"/>
      <c r="OAY42" s="411"/>
      <c r="OAZ42" s="411"/>
      <c r="OBA42" s="411"/>
      <c r="OBB42" s="411"/>
      <c r="OBC42" s="411"/>
      <c r="OBD42" s="411"/>
      <c r="OBE42" s="411"/>
      <c r="OBF42" s="411"/>
      <c r="OBG42" s="411"/>
      <c r="OBH42" s="411"/>
      <c r="OBI42" s="411"/>
      <c r="OBJ42" s="411"/>
      <c r="OBK42" s="411"/>
      <c r="OBL42" s="411"/>
      <c r="OBM42" s="411"/>
      <c r="OBN42" s="411"/>
      <c r="OBO42" s="411"/>
      <c r="OBP42" s="411"/>
      <c r="OBQ42" s="411"/>
      <c r="OBR42" s="411"/>
      <c r="OBS42" s="411"/>
      <c r="OBT42" s="411"/>
      <c r="OBU42" s="411"/>
      <c r="OBV42" s="411"/>
      <c r="OBW42" s="411"/>
      <c r="OBX42" s="411"/>
      <c r="OBY42" s="411"/>
      <c r="OBZ42" s="411"/>
      <c r="OCA42" s="411"/>
      <c r="OCB42" s="411"/>
      <c r="OCC42" s="411"/>
      <c r="OCD42" s="411"/>
      <c r="OCE42" s="411"/>
      <c r="OCF42" s="411"/>
      <c r="OCG42" s="411"/>
      <c r="OCH42" s="411"/>
      <c r="OCI42" s="411"/>
      <c r="OCJ42" s="411"/>
      <c r="OCK42" s="411"/>
      <c r="OCL42" s="411"/>
      <c r="OCM42" s="411"/>
      <c r="OCN42" s="411"/>
      <c r="OCO42" s="411"/>
      <c r="OCP42" s="411"/>
      <c r="OCQ42" s="411"/>
      <c r="OCR42" s="411"/>
      <c r="OCS42" s="411"/>
      <c r="OCT42" s="411"/>
      <c r="OCU42" s="411"/>
      <c r="OCV42" s="411"/>
      <c r="OCW42" s="411"/>
      <c r="OCX42" s="411"/>
      <c r="OCY42" s="411"/>
      <c r="OCZ42" s="411"/>
      <c r="ODA42" s="411"/>
      <c r="ODB42" s="411"/>
      <c r="ODC42" s="411"/>
      <c r="ODD42" s="411"/>
      <c r="ODE42" s="411"/>
      <c r="ODF42" s="411"/>
      <c r="ODG42" s="411"/>
      <c r="ODH42" s="411"/>
      <c r="ODI42" s="411"/>
      <c r="ODJ42" s="411"/>
      <c r="ODK42" s="411"/>
      <c r="ODL42" s="411"/>
      <c r="ODM42" s="411"/>
      <c r="ODN42" s="411"/>
      <c r="ODO42" s="411"/>
      <c r="ODP42" s="411"/>
      <c r="ODQ42" s="411"/>
      <c r="ODR42" s="411"/>
      <c r="ODS42" s="411"/>
      <c r="ODT42" s="411"/>
      <c r="ODU42" s="411"/>
      <c r="ODV42" s="411"/>
      <c r="ODW42" s="411"/>
      <c r="ODX42" s="411"/>
      <c r="ODY42" s="411"/>
      <c r="ODZ42" s="411"/>
      <c r="OEA42" s="411"/>
      <c r="OEB42" s="411"/>
      <c r="OEC42" s="411"/>
      <c r="OED42" s="411"/>
      <c r="OEE42" s="411"/>
      <c r="OEF42" s="411"/>
      <c r="OEG42" s="411"/>
      <c r="OEH42" s="411"/>
      <c r="OEI42" s="411"/>
      <c r="OEJ42" s="411"/>
      <c r="OEK42" s="411"/>
      <c r="OEL42" s="411"/>
      <c r="OEM42" s="411"/>
      <c r="OEN42" s="411"/>
      <c r="OEO42" s="411"/>
      <c r="OEP42" s="411"/>
      <c r="OEQ42" s="411"/>
      <c r="OER42" s="411"/>
      <c r="OES42" s="411"/>
      <c r="OET42" s="411"/>
      <c r="OEU42" s="411"/>
      <c r="OEV42" s="411"/>
      <c r="OEW42" s="411"/>
      <c r="OEX42" s="411"/>
      <c r="OEY42" s="411"/>
      <c r="OEZ42" s="411"/>
      <c r="OFA42" s="411"/>
      <c r="OFB42" s="411"/>
      <c r="OFC42" s="411"/>
      <c r="OFD42" s="411"/>
      <c r="OFE42" s="411"/>
      <c r="OFF42" s="411"/>
      <c r="OFG42" s="411"/>
      <c r="OFH42" s="411"/>
      <c r="OFI42" s="411"/>
      <c r="OFJ42" s="411"/>
      <c r="OFK42" s="411"/>
      <c r="OFL42" s="411"/>
      <c r="OFM42" s="411"/>
      <c r="OFN42" s="411"/>
      <c r="OFO42" s="411"/>
      <c r="OFP42" s="411"/>
      <c r="OFQ42" s="411"/>
      <c r="OFR42" s="411"/>
      <c r="OFS42" s="411"/>
      <c r="OFT42" s="411"/>
      <c r="OFU42" s="411"/>
      <c r="OFV42" s="411"/>
      <c r="OFW42" s="411"/>
      <c r="OFX42" s="411"/>
      <c r="OFY42" s="411"/>
      <c r="OFZ42" s="411"/>
      <c r="OGA42" s="411"/>
      <c r="OGB42" s="411"/>
      <c r="OGC42" s="411"/>
      <c r="OGD42" s="411"/>
      <c r="OGE42" s="411"/>
      <c r="OGF42" s="411"/>
      <c r="OGG42" s="411"/>
      <c r="OGH42" s="411"/>
      <c r="OGI42" s="411"/>
      <c r="OGJ42" s="411"/>
      <c r="OGK42" s="411"/>
      <c r="OGL42" s="411"/>
      <c r="OGM42" s="411"/>
      <c r="OGN42" s="411"/>
      <c r="OGO42" s="411"/>
      <c r="OGP42" s="411"/>
      <c r="OGQ42" s="411"/>
      <c r="OGR42" s="411"/>
      <c r="OGS42" s="411"/>
      <c r="OGT42" s="411"/>
      <c r="OGU42" s="411"/>
      <c r="OGV42" s="411"/>
      <c r="OGW42" s="411"/>
      <c r="OGX42" s="411"/>
      <c r="OGY42" s="411"/>
      <c r="OGZ42" s="411"/>
      <c r="OHA42" s="411"/>
      <c r="OHB42" s="411"/>
      <c r="OHC42" s="411"/>
      <c r="OHD42" s="411"/>
      <c r="OHE42" s="411"/>
      <c r="OHF42" s="411"/>
      <c r="OHG42" s="411"/>
      <c r="OHH42" s="411"/>
      <c r="OHI42" s="411"/>
      <c r="OHJ42" s="411"/>
      <c r="OHK42" s="411"/>
      <c r="OHL42" s="411"/>
      <c r="OHM42" s="411"/>
      <c r="OHN42" s="411"/>
      <c r="OHO42" s="411"/>
      <c r="OHP42" s="411"/>
      <c r="OHQ42" s="411"/>
      <c r="OHR42" s="411"/>
      <c r="OHS42" s="411"/>
      <c r="OHT42" s="411"/>
      <c r="OHU42" s="411"/>
      <c r="OHV42" s="411"/>
      <c r="OHW42" s="411"/>
      <c r="OHX42" s="411"/>
      <c r="OHY42" s="411"/>
      <c r="OHZ42" s="411"/>
      <c r="OIA42" s="411"/>
      <c r="OIB42" s="411"/>
      <c r="OIC42" s="411"/>
      <c r="OID42" s="411"/>
      <c r="OIE42" s="411"/>
      <c r="OIF42" s="411"/>
      <c r="OIG42" s="411"/>
      <c r="OIH42" s="411"/>
      <c r="OII42" s="411"/>
      <c r="OIJ42" s="411"/>
      <c r="OIK42" s="411"/>
      <c r="OIL42" s="411"/>
      <c r="OIM42" s="411"/>
      <c r="OIN42" s="411"/>
      <c r="OIO42" s="411"/>
      <c r="OIP42" s="411"/>
      <c r="OIQ42" s="411"/>
      <c r="OIR42" s="411"/>
      <c r="OIS42" s="411"/>
      <c r="OIT42" s="411"/>
      <c r="OIU42" s="411"/>
      <c r="OIV42" s="411"/>
      <c r="OIW42" s="411"/>
      <c r="OIX42" s="411"/>
      <c r="OIY42" s="411"/>
      <c r="OIZ42" s="411"/>
      <c r="OJA42" s="411"/>
      <c r="OJB42" s="411"/>
      <c r="OJC42" s="411"/>
      <c r="OJD42" s="411"/>
      <c r="OJE42" s="411"/>
      <c r="OJF42" s="411"/>
      <c r="OJG42" s="411"/>
      <c r="OJH42" s="411"/>
      <c r="OJI42" s="411"/>
      <c r="OJJ42" s="411"/>
      <c r="OJK42" s="411"/>
      <c r="OJL42" s="411"/>
      <c r="OJM42" s="411"/>
      <c r="OJN42" s="411"/>
      <c r="OJO42" s="411"/>
      <c r="OJP42" s="411"/>
      <c r="OJQ42" s="411"/>
      <c r="OJR42" s="411"/>
      <c r="OJS42" s="411"/>
      <c r="OJT42" s="411"/>
      <c r="OJU42" s="411"/>
      <c r="OJV42" s="411"/>
      <c r="OJW42" s="411"/>
      <c r="OJX42" s="411"/>
      <c r="OJY42" s="411"/>
      <c r="OJZ42" s="411"/>
      <c r="OKA42" s="411"/>
      <c r="OKB42" s="411"/>
      <c r="OKC42" s="411"/>
      <c r="OKD42" s="411"/>
      <c r="OKE42" s="411"/>
      <c r="OKF42" s="411"/>
      <c r="OKG42" s="411"/>
      <c r="OKH42" s="411"/>
      <c r="OKI42" s="411"/>
      <c r="OKJ42" s="411"/>
      <c r="OKK42" s="411"/>
      <c r="OKL42" s="411"/>
      <c r="OKM42" s="411"/>
      <c r="OKN42" s="411"/>
      <c r="OKO42" s="411"/>
      <c r="OKP42" s="411"/>
      <c r="OKQ42" s="411"/>
      <c r="OKR42" s="411"/>
      <c r="OKS42" s="411"/>
      <c r="OKT42" s="411"/>
      <c r="OKU42" s="411"/>
      <c r="OKV42" s="411"/>
      <c r="OKW42" s="411"/>
      <c r="OKX42" s="411"/>
      <c r="OKY42" s="411"/>
      <c r="OKZ42" s="411"/>
      <c r="OLA42" s="411"/>
      <c r="OLB42" s="411"/>
      <c r="OLC42" s="411"/>
      <c r="OLD42" s="411"/>
      <c r="OLE42" s="411"/>
      <c r="OLF42" s="411"/>
      <c r="OLG42" s="411"/>
      <c r="OLH42" s="411"/>
      <c r="OLI42" s="411"/>
      <c r="OLJ42" s="411"/>
      <c r="OLK42" s="411"/>
      <c r="OLL42" s="411"/>
      <c r="OLM42" s="411"/>
      <c r="OLN42" s="411"/>
      <c r="OLO42" s="411"/>
      <c r="OLP42" s="411"/>
      <c r="OLQ42" s="411"/>
      <c r="OLR42" s="411"/>
      <c r="OLS42" s="411"/>
      <c r="OLT42" s="411"/>
      <c r="OLU42" s="411"/>
      <c r="OLV42" s="411"/>
      <c r="OLW42" s="411"/>
      <c r="OLX42" s="411"/>
      <c r="OLY42" s="411"/>
      <c r="OLZ42" s="411"/>
      <c r="OMA42" s="411"/>
      <c r="OMB42" s="411"/>
      <c r="OMC42" s="411"/>
      <c r="OMD42" s="411"/>
      <c r="OME42" s="411"/>
      <c r="OMF42" s="411"/>
      <c r="OMG42" s="411"/>
      <c r="OMH42" s="411"/>
      <c r="OMI42" s="411"/>
      <c r="OMJ42" s="411"/>
      <c r="OMK42" s="411"/>
      <c r="OML42" s="411"/>
      <c r="OMM42" s="411"/>
      <c r="OMN42" s="411"/>
      <c r="OMO42" s="411"/>
      <c r="OMP42" s="411"/>
      <c r="OMQ42" s="411"/>
      <c r="OMR42" s="411"/>
      <c r="OMS42" s="411"/>
      <c r="OMT42" s="411"/>
      <c r="OMU42" s="411"/>
      <c r="OMV42" s="411"/>
      <c r="OMW42" s="411"/>
      <c r="OMX42" s="411"/>
      <c r="OMY42" s="411"/>
      <c r="OMZ42" s="411"/>
      <c r="ONA42" s="411"/>
      <c r="ONB42" s="411"/>
      <c r="ONC42" s="411"/>
      <c r="OND42" s="411"/>
      <c r="ONE42" s="411"/>
      <c r="ONF42" s="411"/>
      <c r="ONG42" s="411"/>
      <c r="ONH42" s="411"/>
      <c r="ONI42" s="411"/>
      <c r="ONJ42" s="411"/>
      <c r="ONK42" s="411"/>
      <c r="ONL42" s="411"/>
      <c r="ONM42" s="411"/>
      <c r="ONN42" s="411"/>
      <c r="ONO42" s="411"/>
      <c r="ONP42" s="411"/>
      <c r="ONQ42" s="411"/>
      <c r="ONR42" s="411"/>
      <c r="ONS42" s="411"/>
      <c r="ONT42" s="411"/>
      <c r="ONU42" s="411"/>
      <c r="ONV42" s="411"/>
      <c r="ONW42" s="411"/>
      <c r="ONX42" s="411"/>
      <c r="ONY42" s="411"/>
      <c r="ONZ42" s="411"/>
      <c r="OOA42" s="411"/>
      <c r="OOB42" s="411"/>
      <c r="OOC42" s="411"/>
      <c r="OOD42" s="411"/>
      <c r="OOE42" s="411"/>
      <c r="OOF42" s="411"/>
      <c r="OOG42" s="411"/>
      <c r="OOH42" s="411"/>
      <c r="OOI42" s="411"/>
      <c r="OOJ42" s="411"/>
      <c r="OOK42" s="411"/>
      <c r="OOL42" s="411"/>
      <c r="OOM42" s="411"/>
      <c r="OON42" s="411"/>
      <c r="OOO42" s="411"/>
      <c r="OOP42" s="411"/>
      <c r="OOQ42" s="411"/>
      <c r="OOR42" s="411"/>
      <c r="OOS42" s="411"/>
      <c r="OOT42" s="411"/>
      <c r="OOU42" s="411"/>
      <c r="OOV42" s="411"/>
      <c r="OOW42" s="411"/>
      <c r="OOX42" s="411"/>
      <c r="OOY42" s="411"/>
      <c r="OOZ42" s="411"/>
      <c r="OPA42" s="411"/>
      <c r="OPB42" s="411"/>
      <c r="OPC42" s="411"/>
      <c r="OPD42" s="411"/>
      <c r="OPE42" s="411"/>
      <c r="OPF42" s="411"/>
      <c r="OPG42" s="411"/>
      <c r="OPH42" s="411"/>
      <c r="OPI42" s="411"/>
      <c r="OPJ42" s="411"/>
      <c r="OPK42" s="411"/>
      <c r="OPL42" s="411"/>
      <c r="OPM42" s="411"/>
      <c r="OPN42" s="411"/>
      <c r="OPO42" s="411"/>
      <c r="OPP42" s="411"/>
      <c r="OPQ42" s="411"/>
      <c r="OPR42" s="411"/>
      <c r="OPS42" s="411"/>
      <c r="OPT42" s="411"/>
      <c r="OPU42" s="411"/>
      <c r="OPV42" s="411"/>
      <c r="OPW42" s="411"/>
      <c r="OPX42" s="411"/>
      <c r="OPY42" s="411"/>
      <c r="OPZ42" s="411"/>
      <c r="OQA42" s="411"/>
      <c r="OQB42" s="411"/>
      <c r="OQC42" s="411"/>
      <c r="OQD42" s="411"/>
      <c r="OQE42" s="411"/>
      <c r="OQF42" s="411"/>
      <c r="OQG42" s="411"/>
      <c r="OQH42" s="411"/>
      <c r="OQI42" s="411"/>
      <c r="OQJ42" s="411"/>
      <c r="OQK42" s="411"/>
      <c r="OQL42" s="411"/>
      <c r="OQM42" s="411"/>
      <c r="OQN42" s="411"/>
      <c r="OQO42" s="411"/>
      <c r="OQP42" s="411"/>
      <c r="OQQ42" s="411"/>
      <c r="OQR42" s="411"/>
      <c r="OQS42" s="411"/>
      <c r="OQT42" s="411"/>
      <c r="OQU42" s="411"/>
      <c r="OQV42" s="411"/>
      <c r="OQW42" s="411"/>
      <c r="OQX42" s="411"/>
      <c r="OQY42" s="411"/>
      <c r="OQZ42" s="411"/>
      <c r="ORA42" s="411"/>
      <c r="ORB42" s="411"/>
      <c r="ORC42" s="411"/>
      <c r="ORD42" s="411"/>
      <c r="ORE42" s="411"/>
      <c r="ORF42" s="411"/>
      <c r="ORG42" s="411"/>
      <c r="ORH42" s="411"/>
      <c r="ORI42" s="411"/>
      <c r="ORJ42" s="411"/>
      <c r="ORK42" s="411"/>
      <c r="ORL42" s="411"/>
      <c r="ORM42" s="411"/>
      <c r="ORN42" s="411"/>
      <c r="ORO42" s="411"/>
      <c r="ORP42" s="411"/>
      <c r="ORQ42" s="411"/>
      <c r="ORR42" s="411"/>
      <c r="ORS42" s="411"/>
      <c r="ORT42" s="411"/>
      <c r="ORU42" s="411"/>
      <c r="ORV42" s="411"/>
      <c r="ORW42" s="411"/>
      <c r="ORX42" s="411"/>
      <c r="ORY42" s="411"/>
      <c r="ORZ42" s="411"/>
      <c r="OSA42" s="411"/>
      <c r="OSB42" s="411"/>
      <c r="OSC42" s="411"/>
      <c r="OSD42" s="411"/>
      <c r="OSE42" s="411"/>
      <c r="OSF42" s="411"/>
      <c r="OSG42" s="411"/>
      <c r="OSH42" s="411"/>
      <c r="OSI42" s="411"/>
      <c r="OSJ42" s="411"/>
      <c r="OSK42" s="411"/>
      <c r="OSL42" s="411"/>
      <c r="OSM42" s="411"/>
      <c r="OSN42" s="411"/>
      <c r="OSO42" s="411"/>
      <c r="OSP42" s="411"/>
      <c r="OSQ42" s="411"/>
      <c r="OSR42" s="411"/>
      <c r="OSS42" s="411"/>
      <c r="OST42" s="411"/>
      <c r="OSU42" s="411"/>
      <c r="OSV42" s="411"/>
      <c r="OSW42" s="411"/>
      <c r="OSX42" s="411"/>
      <c r="OSY42" s="411"/>
      <c r="OSZ42" s="411"/>
      <c r="OTA42" s="411"/>
      <c r="OTB42" s="411"/>
      <c r="OTC42" s="411"/>
      <c r="OTD42" s="411"/>
      <c r="OTE42" s="411"/>
      <c r="OTF42" s="411"/>
      <c r="OTG42" s="411"/>
      <c r="OTH42" s="411"/>
      <c r="OTI42" s="411"/>
      <c r="OTJ42" s="411"/>
      <c r="OTK42" s="411"/>
      <c r="OTL42" s="411"/>
      <c r="OTM42" s="411"/>
      <c r="OTN42" s="411"/>
      <c r="OTO42" s="411"/>
      <c r="OTP42" s="411"/>
      <c r="OTQ42" s="411"/>
      <c r="OTR42" s="411"/>
      <c r="OTS42" s="411"/>
      <c r="OTT42" s="411"/>
      <c r="OTU42" s="411"/>
      <c r="OTV42" s="411"/>
      <c r="OTW42" s="411"/>
      <c r="OTX42" s="411"/>
      <c r="OTY42" s="411"/>
      <c r="OTZ42" s="411"/>
      <c r="OUA42" s="411"/>
      <c r="OUB42" s="411"/>
      <c r="OUC42" s="411"/>
      <c r="OUD42" s="411"/>
      <c r="OUE42" s="411"/>
      <c r="OUF42" s="411"/>
      <c r="OUG42" s="411"/>
      <c r="OUH42" s="411"/>
      <c r="OUI42" s="411"/>
      <c r="OUJ42" s="411"/>
      <c r="OUK42" s="411"/>
      <c r="OUL42" s="411"/>
      <c r="OUM42" s="411"/>
      <c r="OUN42" s="411"/>
      <c r="OUO42" s="411"/>
      <c r="OUP42" s="411"/>
      <c r="OUQ42" s="411"/>
      <c r="OUR42" s="411"/>
      <c r="OUS42" s="411"/>
      <c r="OUT42" s="411"/>
      <c r="OUU42" s="411"/>
      <c r="OUV42" s="411"/>
      <c r="OUW42" s="411"/>
      <c r="OUX42" s="411"/>
      <c r="OUY42" s="411"/>
      <c r="OUZ42" s="411"/>
      <c r="OVA42" s="411"/>
      <c r="OVB42" s="411"/>
      <c r="OVC42" s="411"/>
      <c r="OVD42" s="411"/>
      <c r="OVE42" s="411"/>
      <c r="OVF42" s="411"/>
      <c r="OVG42" s="411"/>
      <c r="OVH42" s="411"/>
      <c r="OVI42" s="411"/>
      <c r="OVJ42" s="411"/>
      <c r="OVK42" s="411"/>
      <c r="OVL42" s="411"/>
      <c r="OVM42" s="411"/>
      <c r="OVN42" s="411"/>
      <c r="OVO42" s="411"/>
      <c r="OVP42" s="411"/>
      <c r="OVQ42" s="411"/>
      <c r="OVR42" s="411"/>
      <c r="OVS42" s="411"/>
      <c r="OVT42" s="411"/>
      <c r="OVU42" s="411"/>
      <c r="OVV42" s="411"/>
      <c r="OVW42" s="411"/>
      <c r="OVX42" s="411"/>
      <c r="OVY42" s="411"/>
      <c r="OVZ42" s="411"/>
      <c r="OWA42" s="411"/>
      <c r="OWB42" s="411"/>
      <c r="OWC42" s="411"/>
      <c r="OWD42" s="411"/>
      <c r="OWE42" s="411"/>
      <c r="OWF42" s="411"/>
      <c r="OWG42" s="411"/>
      <c r="OWH42" s="411"/>
      <c r="OWI42" s="411"/>
      <c r="OWJ42" s="411"/>
      <c r="OWK42" s="411"/>
      <c r="OWL42" s="411"/>
      <c r="OWM42" s="411"/>
      <c r="OWN42" s="411"/>
      <c r="OWO42" s="411"/>
      <c r="OWP42" s="411"/>
      <c r="OWQ42" s="411"/>
      <c r="OWR42" s="411"/>
      <c r="OWS42" s="411"/>
      <c r="OWT42" s="411"/>
      <c r="OWU42" s="411"/>
      <c r="OWV42" s="411"/>
      <c r="OWW42" s="411"/>
      <c r="OWX42" s="411"/>
      <c r="OWY42" s="411"/>
      <c r="OWZ42" s="411"/>
      <c r="OXA42" s="411"/>
      <c r="OXB42" s="411"/>
      <c r="OXC42" s="411"/>
      <c r="OXD42" s="411"/>
      <c r="OXE42" s="411"/>
      <c r="OXF42" s="411"/>
      <c r="OXG42" s="411"/>
      <c r="OXH42" s="411"/>
      <c r="OXI42" s="411"/>
      <c r="OXJ42" s="411"/>
      <c r="OXK42" s="411"/>
      <c r="OXL42" s="411"/>
      <c r="OXM42" s="411"/>
      <c r="OXN42" s="411"/>
      <c r="OXO42" s="411"/>
      <c r="OXP42" s="411"/>
      <c r="OXQ42" s="411"/>
      <c r="OXR42" s="411"/>
      <c r="OXS42" s="411"/>
      <c r="OXT42" s="411"/>
      <c r="OXU42" s="411"/>
      <c r="OXV42" s="411"/>
      <c r="OXW42" s="411"/>
      <c r="OXX42" s="411"/>
      <c r="OXY42" s="411"/>
      <c r="OXZ42" s="411"/>
      <c r="OYA42" s="411"/>
      <c r="OYB42" s="411"/>
      <c r="OYC42" s="411"/>
      <c r="OYD42" s="411"/>
      <c r="OYE42" s="411"/>
      <c r="OYF42" s="411"/>
      <c r="OYG42" s="411"/>
      <c r="OYH42" s="411"/>
      <c r="OYI42" s="411"/>
      <c r="OYJ42" s="411"/>
      <c r="OYK42" s="411"/>
      <c r="OYL42" s="411"/>
      <c r="OYM42" s="411"/>
      <c r="OYN42" s="411"/>
      <c r="OYO42" s="411"/>
      <c r="OYP42" s="411"/>
      <c r="OYQ42" s="411"/>
      <c r="OYR42" s="411"/>
      <c r="OYS42" s="411"/>
      <c r="OYT42" s="411"/>
      <c r="OYU42" s="411"/>
      <c r="OYV42" s="411"/>
      <c r="OYW42" s="411"/>
      <c r="OYX42" s="411"/>
      <c r="OYY42" s="411"/>
      <c r="OYZ42" s="411"/>
      <c r="OZA42" s="411"/>
      <c r="OZB42" s="411"/>
      <c r="OZC42" s="411"/>
      <c r="OZD42" s="411"/>
      <c r="OZE42" s="411"/>
      <c r="OZF42" s="411"/>
      <c r="OZG42" s="411"/>
      <c r="OZH42" s="411"/>
      <c r="OZI42" s="411"/>
      <c r="OZJ42" s="411"/>
      <c r="OZK42" s="411"/>
      <c r="OZL42" s="411"/>
      <c r="OZM42" s="411"/>
      <c r="OZN42" s="411"/>
      <c r="OZO42" s="411"/>
      <c r="OZP42" s="411"/>
      <c r="OZQ42" s="411"/>
      <c r="OZR42" s="411"/>
      <c r="OZS42" s="411"/>
      <c r="OZT42" s="411"/>
      <c r="OZU42" s="411"/>
      <c r="OZV42" s="411"/>
      <c r="OZW42" s="411"/>
      <c r="OZX42" s="411"/>
      <c r="OZY42" s="411"/>
      <c r="OZZ42" s="411"/>
      <c r="PAA42" s="411"/>
      <c r="PAB42" s="411"/>
      <c r="PAC42" s="411"/>
      <c r="PAD42" s="411"/>
      <c r="PAE42" s="411"/>
      <c r="PAF42" s="411"/>
      <c r="PAG42" s="411"/>
      <c r="PAH42" s="411"/>
      <c r="PAI42" s="411"/>
      <c r="PAJ42" s="411"/>
      <c r="PAK42" s="411"/>
      <c r="PAL42" s="411"/>
      <c r="PAM42" s="411"/>
      <c r="PAN42" s="411"/>
      <c r="PAO42" s="411"/>
      <c r="PAP42" s="411"/>
      <c r="PAQ42" s="411"/>
      <c r="PAR42" s="411"/>
      <c r="PAS42" s="411"/>
      <c r="PAT42" s="411"/>
      <c r="PAU42" s="411"/>
      <c r="PAV42" s="411"/>
      <c r="PAW42" s="411"/>
      <c r="PAX42" s="411"/>
      <c r="PAY42" s="411"/>
      <c r="PAZ42" s="411"/>
      <c r="PBA42" s="411"/>
      <c r="PBB42" s="411"/>
      <c r="PBC42" s="411"/>
      <c r="PBD42" s="411"/>
      <c r="PBE42" s="411"/>
      <c r="PBF42" s="411"/>
      <c r="PBG42" s="411"/>
      <c r="PBH42" s="411"/>
      <c r="PBI42" s="411"/>
      <c r="PBJ42" s="411"/>
      <c r="PBK42" s="411"/>
      <c r="PBL42" s="411"/>
      <c r="PBM42" s="411"/>
      <c r="PBN42" s="411"/>
      <c r="PBO42" s="411"/>
      <c r="PBP42" s="411"/>
      <c r="PBQ42" s="411"/>
      <c r="PBR42" s="411"/>
      <c r="PBS42" s="411"/>
      <c r="PBT42" s="411"/>
      <c r="PBU42" s="411"/>
      <c r="PBV42" s="411"/>
      <c r="PBW42" s="411"/>
      <c r="PBX42" s="411"/>
      <c r="PBY42" s="411"/>
      <c r="PBZ42" s="411"/>
      <c r="PCA42" s="411"/>
      <c r="PCB42" s="411"/>
      <c r="PCC42" s="411"/>
      <c r="PCD42" s="411"/>
      <c r="PCE42" s="411"/>
      <c r="PCF42" s="411"/>
      <c r="PCG42" s="411"/>
      <c r="PCH42" s="411"/>
      <c r="PCI42" s="411"/>
      <c r="PCJ42" s="411"/>
      <c r="PCK42" s="411"/>
      <c r="PCL42" s="411"/>
      <c r="PCM42" s="411"/>
      <c r="PCN42" s="411"/>
      <c r="PCO42" s="411"/>
      <c r="PCP42" s="411"/>
      <c r="PCQ42" s="411"/>
      <c r="PCR42" s="411"/>
      <c r="PCS42" s="411"/>
      <c r="PCT42" s="411"/>
      <c r="PCU42" s="411"/>
      <c r="PCV42" s="411"/>
      <c r="PCW42" s="411"/>
      <c r="PCX42" s="411"/>
      <c r="PCY42" s="411"/>
      <c r="PCZ42" s="411"/>
      <c r="PDA42" s="411"/>
      <c r="PDB42" s="411"/>
      <c r="PDC42" s="411"/>
      <c r="PDD42" s="411"/>
      <c r="PDE42" s="411"/>
      <c r="PDF42" s="411"/>
      <c r="PDG42" s="411"/>
      <c r="PDH42" s="411"/>
      <c r="PDI42" s="411"/>
      <c r="PDJ42" s="411"/>
      <c r="PDK42" s="411"/>
      <c r="PDL42" s="411"/>
      <c r="PDM42" s="411"/>
      <c r="PDN42" s="411"/>
      <c r="PDO42" s="411"/>
      <c r="PDP42" s="411"/>
      <c r="PDQ42" s="411"/>
      <c r="PDR42" s="411"/>
      <c r="PDS42" s="411"/>
      <c r="PDT42" s="411"/>
      <c r="PDU42" s="411"/>
      <c r="PDV42" s="411"/>
      <c r="PDW42" s="411"/>
      <c r="PDX42" s="411"/>
      <c r="PDY42" s="411"/>
      <c r="PDZ42" s="411"/>
      <c r="PEA42" s="411"/>
      <c r="PEB42" s="411"/>
      <c r="PEC42" s="411"/>
      <c r="PED42" s="411"/>
      <c r="PEE42" s="411"/>
      <c r="PEF42" s="411"/>
      <c r="PEG42" s="411"/>
      <c r="PEH42" s="411"/>
      <c r="PEI42" s="411"/>
      <c r="PEJ42" s="411"/>
      <c r="PEK42" s="411"/>
      <c r="PEL42" s="411"/>
      <c r="PEM42" s="411"/>
      <c r="PEN42" s="411"/>
      <c r="PEO42" s="411"/>
      <c r="PEP42" s="411"/>
      <c r="PEQ42" s="411"/>
      <c r="PER42" s="411"/>
      <c r="PES42" s="411"/>
      <c r="PET42" s="411"/>
      <c r="PEU42" s="411"/>
      <c r="PEV42" s="411"/>
      <c r="PEW42" s="411"/>
      <c r="PEX42" s="411"/>
      <c r="PEY42" s="411"/>
      <c r="PEZ42" s="411"/>
      <c r="PFA42" s="411"/>
      <c r="PFB42" s="411"/>
      <c r="PFC42" s="411"/>
      <c r="PFD42" s="411"/>
      <c r="PFE42" s="411"/>
      <c r="PFF42" s="411"/>
      <c r="PFG42" s="411"/>
      <c r="PFH42" s="411"/>
      <c r="PFI42" s="411"/>
      <c r="PFJ42" s="411"/>
      <c r="PFK42" s="411"/>
      <c r="PFL42" s="411"/>
      <c r="PFM42" s="411"/>
      <c r="PFN42" s="411"/>
      <c r="PFO42" s="411"/>
      <c r="PFP42" s="411"/>
      <c r="PFQ42" s="411"/>
      <c r="PFR42" s="411"/>
      <c r="PFS42" s="411"/>
      <c r="PFT42" s="411"/>
      <c r="PFU42" s="411"/>
      <c r="PFV42" s="411"/>
      <c r="PFW42" s="411"/>
      <c r="PFX42" s="411"/>
      <c r="PFY42" s="411"/>
      <c r="PFZ42" s="411"/>
      <c r="PGA42" s="411"/>
      <c r="PGB42" s="411"/>
      <c r="PGC42" s="411"/>
      <c r="PGD42" s="411"/>
      <c r="PGE42" s="411"/>
      <c r="PGF42" s="411"/>
      <c r="PGG42" s="411"/>
      <c r="PGH42" s="411"/>
      <c r="PGI42" s="411"/>
      <c r="PGJ42" s="411"/>
      <c r="PGK42" s="411"/>
      <c r="PGL42" s="411"/>
      <c r="PGM42" s="411"/>
      <c r="PGN42" s="411"/>
      <c r="PGO42" s="411"/>
      <c r="PGP42" s="411"/>
      <c r="PGQ42" s="411"/>
      <c r="PGR42" s="411"/>
      <c r="PGS42" s="411"/>
      <c r="PGT42" s="411"/>
      <c r="PGU42" s="411"/>
      <c r="PGV42" s="411"/>
      <c r="PGW42" s="411"/>
      <c r="PGX42" s="411"/>
      <c r="PGY42" s="411"/>
      <c r="PGZ42" s="411"/>
      <c r="PHA42" s="411"/>
      <c r="PHB42" s="411"/>
      <c r="PHC42" s="411"/>
      <c r="PHD42" s="411"/>
      <c r="PHE42" s="411"/>
      <c r="PHF42" s="411"/>
      <c r="PHG42" s="411"/>
      <c r="PHH42" s="411"/>
      <c r="PHI42" s="411"/>
      <c r="PHJ42" s="411"/>
      <c r="PHK42" s="411"/>
      <c r="PHL42" s="411"/>
      <c r="PHM42" s="411"/>
      <c r="PHN42" s="411"/>
      <c r="PHO42" s="411"/>
      <c r="PHP42" s="411"/>
      <c r="PHQ42" s="411"/>
      <c r="PHR42" s="411"/>
      <c r="PHS42" s="411"/>
      <c r="PHT42" s="411"/>
      <c r="PHU42" s="411"/>
      <c r="PHV42" s="411"/>
      <c r="PHW42" s="411"/>
      <c r="PHX42" s="411"/>
      <c r="PHY42" s="411"/>
      <c r="PHZ42" s="411"/>
      <c r="PIA42" s="411"/>
      <c r="PIB42" s="411"/>
      <c r="PIC42" s="411"/>
      <c r="PID42" s="411"/>
      <c r="PIE42" s="411"/>
      <c r="PIF42" s="411"/>
      <c r="PIG42" s="411"/>
      <c r="PIH42" s="411"/>
      <c r="PII42" s="411"/>
      <c r="PIJ42" s="411"/>
      <c r="PIK42" s="411"/>
      <c r="PIL42" s="411"/>
      <c r="PIM42" s="411"/>
      <c r="PIN42" s="411"/>
      <c r="PIO42" s="411"/>
      <c r="PIP42" s="411"/>
      <c r="PIQ42" s="411"/>
      <c r="PIR42" s="411"/>
      <c r="PIS42" s="411"/>
      <c r="PIT42" s="411"/>
      <c r="PIU42" s="411"/>
      <c r="PIV42" s="411"/>
      <c r="PIW42" s="411"/>
      <c r="PIX42" s="411"/>
      <c r="PIY42" s="411"/>
      <c r="PIZ42" s="411"/>
      <c r="PJA42" s="411"/>
      <c r="PJB42" s="411"/>
      <c r="PJC42" s="411"/>
      <c r="PJD42" s="411"/>
      <c r="PJE42" s="411"/>
      <c r="PJF42" s="411"/>
      <c r="PJG42" s="411"/>
      <c r="PJH42" s="411"/>
      <c r="PJI42" s="411"/>
      <c r="PJJ42" s="411"/>
      <c r="PJK42" s="411"/>
      <c r="PJL42" s="411"/>
      <c r="PJM42" s="411"/>
      <c r="PJN42" s="411"/>
      <c r="PJO42" s="411"/>
      <c r="PJP42" s="411"/>
      <c r="PJQ42" s="411"/>
      <c r="PJR42" s="411"/>
      <c r="PJS42" s="411"/>
      <c r="PJT42" s="411"/>
      <c r="PJU42" s="411"/>
      <c r="PJV42" s="411"/>
      <c r="PJW42" s="411"/>
      <c r="PJX42" s="411"/>
      <c r="PJY42" s="411"/>
      <c r="PJZ42" s="411"/>
      <c r="PKA42" s="411"/>
      <c r="PKB42" s="411"/>
      <c r="PKC42" s="411"/>
      <c r="PKD42" s="411"/>
      <c r="PKE42" s="411"/>
      <c r="PKF42" s="411"/>
      <c r="PKG42" s="411"/>
      <c r="PKH42" s="411"/>
      <c r="PKI42" s="411"/>
      <c r="PKJ42" s="411"/>
      <c r="PKK42" s="411"/>
      <c r="PKL42" s="411"/>
      <c r="PKM42" s="411"/>
      <c r="PKN42" s="411"/>
      <c r="PKO42" s="411"/>
      <c r="PKP42" s="411"/>
      <c r="PKQ42" s="411"/>
      <c r="PKR42" s="411"/>
      <c r="PKS42" s="411"/>
      <c r="PKT42" s="411"/>
      <c r="PKU42" s="411"/>
      <c r="PKV42" s="411"/>
      <c r="PKW42" s="411"/>
      <c r="PKX42" s="411"/>
      <c r="PKY42" s="411"/>
      <c r="PKZ42" s="411"/>
      <c r="PLA42" s="411"/>
      <c r="PLB42" s="411"/>
      <c r="PLC42" s="411"/>
      <c r="PLD42" s="411"/>
      <c r="PLE42" s="411"/>
      <c r="PLF42" s="411"/>
      <c r="PLG42" s="411"/>
      <c r="PLH42" s="411"/>
      <c r="PLI42" s="411"/>
      <c r="PLJ42" s="411"/>
      <c r="PLK42" s="411"/>
      <c r="PLL42" s="411"/>
      <c r="PLM42" s="411"/>
      <c r="PLN42" s="411"/>
      <c r="PLO42" s="411"/>
      <c r="PLP42" s="411"/>
      <c r="PLQ42" s="411"/>
      <c r="PLR42" s="411"/>
      <c r="PLS42" s="411"/>
      <c r="PLT42" s="411"/>
      <c r="PLU42" s="411"/>
      <c r="PLV42" s="411"/>
      <c r="PLW42" s="411"/>
      <c r="PLX42" s="411"/>
      <c r="PLY42" s="411"/>
      <c r="PLZ42" s="411"/>
      <c r="PMA42" s="411"/>
      <c r="PMB42" s="411"/>
      <c r="PMC42" s="411"/>
      <c r="PMD42" s="411"/>
      <c r="PME42" s="411"/>
      <c r="PMF42" s="411"/>
      <c r="PMG42" s="411"/>
      <c r="PMH42" s="411"/>
      <c r="PMI42" s="411"/>
      <c r="PMJ42" s="411"/>
      <c r="PMK42" s="411"/>
      <c r="PML42" s="411"/>
      <c r="PMM42" s="411"/>
      <c r="PMN42" s="411"/>
      <c r="PMO42" s="411"/>
      <c r="PMP42" s="411"/>
      <c r="PMQ42" s="411"/>
      <c r="PMR42" s="411"/>
      <c r="PMS42" s="411"/>
      <c r="PMT42" s="411"/>
      <c r="PMU42" s="411"/>
      <c r="PMV42" s="411"/>
      <c r="PMW42" s="411"/>
      <c r="PMX42" s="411"/>
      <c r="PMY42" s="411"/>
      <c r="PMZ42" s="411"/>
      <c r="PNA42" s="411"/>
      <c r="PNB42" s="411"/>
      <c r="PNC42" s="411"/>
      <c r="PND42" s="411"/>
      <c r="PNE42" s="411"/>
      <c r="PNF42" s="411"/>
      <c r="PNG42" s="411"/>
      <c r="PNH42" s="411"/>
      <c r="PNI42" s="411"/>
      <c r="PNJ42" s="411"/>
      <c r="PNK42" s="411"/>
      <c r="PNL42" s="411"/>
      <c r="PNM42" s="411"/>
      <c r="PNN42" s="411"/>
      <c r="PNO42" s="411"/>
      <c r="PNP42" s="411"/>
      <c r="PNQ42" s="411"/>
      <c r="PNR42" s="411"/>
      <c r="PNS42" s="411"/>
      <c r="PNT42" s="411"/>
      <c r="PNU42" s="411"/>
      <c r="PNV42" s="411"/>
      <c r="PNW42" s="411"/>
      <c r="PNX42" s="411"/>
      <c r="PNY42" s="411"/>
      <c r="PNZ42" s="411"/>
      <c r="POA42" s="411"/>
      <c r="POB42" s="411"/>
      <c r="POC42" s="411"/>
      <c r="POD42" s="411"/>
      <c r="POE42" s="411"/>
      <c r="POF42" s="411"/>
      <c r="POG42" s="411"/>
      <c r="POH42" s="411"/>
      <c r="POI42" s="411"/>
      <c r="POJ42" s="411"/>
      <c r="POK42" s="411"/>
      <c r="POL42" s="411"/>
      <c r="POM42" s="411"/>
      <c r="PON42" s="411"/>
      <c r="POO42" s="411"/>
      <c r="POP42" s="411"/>
      <c r="POQ42" s="411"/>
      <c r="POR42" s="411"/>
      <c r="POS42" s="411"/>
      <c r="POT42" s="411"/>
      <c r="POU42" s="411"/>
      <c r="POV42" s="411"/>
      <c r="POW42" s="411"/>
      <c r="POX42" s="411"/>
      <c r="POY42" s="411"/>
      <c r="POZ42" s="411"/>
      <c r="PPA42" s="411"/>
      <c r="PPB42" s="411"/>
      <c r="PPC42" s="411"/>
      <c r="PPD42" s="411"/>
      <c r="PPE42" s="411"/>
      <c r="PPF42" s="411"/>
      <c r="PPG42" s="411"/>
      <c r="PPH42" s="411"/>
      <c r="PPI42" s="411"/>
      <c r="PPJ42" s="411"/>
      <c r="PPK42" s="411"/>
      <c r="PPL42" s="411"/>
      <c r="PPM42" s="411"/>
      <c r="PPN42" s="411"/>
      <c r="PPO42" s="411"/>
      <c r="PPP42" s="411"/>
      <c r="PPQ42" s="411"/>
      <c r="PPR42" s="411"/>
      <c r="PPS42" s="411"/>
      <c r="PPT42" s="411"/>
      <c r="PPU42" s="411"/>
      <c r="PPV42" s="411"/>
      <c r="PPW42" s="411"/>
      <c r="PPX42" s="411"/>
      <c r="PPY42" s="411"/>
      <c r="PPZ42" s="411"/>
      <c r="PQA42" s="411"/>
      <c r="PQB42" s="411"/>
      <c r="PQC42" s="411"/>
      <c r="PQD42" s="411"/>
      <c r="PQE42" s="411"/>
      <c r="PQF42" s="411"/>
      <c r="PQG42" s="411"/>
      <c r="PQH42" s="411"/>
      <c r="PQI42" s="411"/>
      <c r="PQJ42" s="411"/>
      <c r="PQK42" s="411"/>
      <c r="PQL42" s="411"/>
      <c r="PQM42" s="411"/>
      <c r="PQN42" s="411"/>
      <c r="PQO42" s="411"/>
      <c r="PQP42" s="411"/>
      <c r="PQQ42" s="411"/>
      <c r="PQR42" s="411"/>
      <c r="PQS42" s="411"/>
      <c r="PQT42" s="411"/>
      <c r="PQU42" s="411"/>
      <c r="PQV42" s="411"/>
      <c r="PQW42" s="411"/>
      <c r="PQX42" s="411"/>
      <c r="PQY42" s="411"/>
      <c r="PQZ42" s="411"/>
      <c r="PRA42" s="411"/>
      <c r="PRB42" s="411"/>
      <c r="PRC42" s="411"/>
      <c r="PRD42" s="411"/>
      <c r="PRE42" s="411"/>
      <c r="PRF42" s="411"/>
      <c r="PRG42" s="411"/>
      <c r="PRH42" s="411"/>
      <c r="PRI42" s="411"/>
      <c r="PRJ42" s="411"/>
      <c r="PRK42" s="411"/>
      <c r="PRL42" s="411"/>
      <c r="PRM42" s="411"/>
      <c r="PRN42" s="411"/>
      <c r="PRO42" s="411"/>
      <c r="PRP42" s="411"/>
      <c r="PRQ42" s="411"/>
      <c r="PRR42" s="411"/>
      <c r="PRS42" s="411"/>
      <c r="PRT42" s="411"/>
      <c r="PRU42" s="411"/>
      <c r="PRV42" s="411"/>
      <c r="PRW42" s="411"/>
      <c r="PRX42" s="411"/>
      <c r="PRY42" s="411"/>
      <c r="PRZ42" s="411"/>
      <c r="PSA42" s="411"/>
      <c r="PSB42" s="411"/>
      <c r="PSC42" s="411"/>
      <c r="PSD42" s="411"/>
      <c r="PSE42" s="411"/>
      <c r="PSF42" s="411"/>
      <c r="PSG42" s="411"/>
      <c r="PSH42" s="411"/>
      <c r="PSI42" s="411"/>
      <c r="PSJ42" s="411"/>
      <c r="PSK42" s="411"/>
      <c r="PSL42" s="411"/>
      <c r="PSM42" s="411"/>
      <c r="PSN42" s="411"/>
      <c r="PSO42" s="411"/>
      <c r="PSP42" s="411"/>
      <c r="PSQ42" s="411"/>
      <c r="PSR42" s="411"/>
      <c r="PSS42" s="411"/>
      <c r="PST42" s="411"/>
      <c r="PSU42" s="411"/>
      <c r="PSV42" s="411"/>
      <c r="PSW42" s="411"/>
      <c r="PSX42" s="411"/>
      <c r="PSY42" s="411"/>
      <c r="PSZ42" s="411"/>
      <c r="PTA42" s="411"/>
      <c r="PTB42" s="411"/>
      <c r="PTC42" s="411"/>
      <c r="PTD42" s="411"/>
      <c r="PTE42" s="411"/>
      <c r="PTF42" s="411"/>
      <c r="PTG42" s="411"/>
      <c r="PTH42" s="411"/>
      <c r="PTI42" s="411"/>
      <c r="PTJ42" s="411"/>
      <c r="PTK42" s="411"/>
      <c r="PTL42" s="411"/>
      <c r="PTM42" s="411"/>
      <c r="PTN42" s="411"/>
      <c r="PTO42" s="411"/>
      <c r="PTP42" s="411"/>
      <c r="PTQ42" s="411"/>
      <c r="PTR42" s="411"/>
      <c r="PTS42" s="411"/>
      <c r="PTT42" s="411"/>
      <c r="PTU42" s="411"/>
      <c r="PTV42" s="411"/>
      <c r="PTW42" s="411"/>
      <c r="PTX42" s="411"/>
      <c r="PTY42" s="411"/>
      <c r="PTZ42" s="411"/>
      <c r="PUA42" s="411"/>
      <c r="PUB42" s="411"/>
      <c r="PUC42" s="411"/>
      <c r="PUD42" s="411"/>
      <c r="PUE42" s="411"/>
      <c r="PUF42" s="411"/>
      <c r="PUG42" s="411"/>
      <c r="PUH42" s="411"/>
      <c r="PUI42" s="411"/>
      <c r="PUJ42" s="411"/>
      <c r="PUK42" s="411"/>
      <c r="PUL42" s="411"/>
      <c r="PUM42" s="411"/>
      <c r="PUN42" s="411"/>
      <c r="PUO42" s="411"/>
      <c r="PUP42" s="411"/>
      <c r="PUQ42" s="411"/>
      <c r="PUR42" s="411"/>
      <c r="PUS42" s="411"/>
      <c r="PUT42" s="411"/>
      <c r="PUU42" s="411"/>
      <c r="PUV42" s="411"/>
      <c r="PUW42" s="411"/>
      <c r="PUX42" s="411"/>
      <c r="PUY42" s="411"/>
      <c r="PUZ42" s="411"/>
      <c r="PVA42" s="411"/>
      <c r="PVB42" s="411"/>
      <c r="PVC42" s="411"/>
      <c r="PVD42" s="411"/>
      <c r="PVE42" s="411"/>
      <c r="PVF42" s="411"/>
      <c r="PVG42" s="411"/>
      <c r="PVH42" s="411"/>
      <c r="PVI42" s="411"/>
      <c r="PVJ42" s="411"/>
      <c r="PVK42" s="411"/>
      <c r="PVL42" s="411"/>
      <c r="PVM42" s="411"/>
      <c r="PVN42" s="411"/>
      <c r="PVO42" s="411"/>
      <c r="PVP42" s="411"/>
      <c r="PVQ42" s="411"/>
      <c r="PVR42" s="411"/>
      <c r="PVS42" s="411"/>
      <c r="PVT42" s="411"/>
      <c r="PVU42" s="411"/>
      <c r="PVV42" s="411"/>
      <c r="PVW42" s="411"/>
      <c r="PVX42" s="411"/>
      <c r="PVY42" s="411"/>
      <c r="PVZ42" s="411"/>
      <c r="PWA42" s="411"/>
      <c r="PWB42" s="411"/>
      <c r="PWC42" s="411"/>
      <c r="PWD42" s="411"/>
      <c r="PWE42" s="411"/>
      <c r="PWF42" s="411"/>
      <c r="PWG42" s="411"/>
      <c r="PWH42" s="411"/>
      <c r="PWI42" s="411"/>
      <c r="PWJ42" s="411"/>
      <c r="PWK42" s="411"/>
      <c r="PWL42" s="411"/>
      <c r="PWM42" s="411"/>
      <c r="PWN42" s="411"/>
      <c r="PWO42" s="411"/>
      <c r="PWP42" s="411"/>
      <c r="PWQ42" s="411"/>
      <c r="PWR42" s="411"/>
      <c r="PWS42" s="411"/>
      <c r="PWT42" s="411"/>
      <c r="PWU42" s="411"/>
      <c r="PWV42" s="411"/>
      <c r="PWW42" s="411"/>
      <c r="PWX42" s="411"/>
      <c r="PWY42" s="411"/>
      <c r="PWZ42" s="411"/>
      <c r="PXA42" s="411"/>
      <c r="PXB42" s="411"/>
      <c r="PXC42" s="411"/>
      <c r="PXD42" s="411"/>
      <c r="PXE42" s="411"/>
      <c r="PXF42" s="411"/>
      <c r="PXG42" s="411"/>
      <c r="PXH42" s="411"/>
      <c r="PXI42" s="411"/>
      <c r="PXJ42" s="411"/>
      <c r="PXK42" s="411"/>
      <c r="PXL42" s="411"/>
      <c r="PXM42" s="411"/>
      <c r="PXN42" s="411"/>
      <c r="PXO42" s="411"/>
      <c r="PXP42" s="411"/>
      <c r="PXQ42" s="411"/>
      <c r="PXR42" s="411"/>
      <c r="PXS42" s="411"/>
      <c r="PXT42" s="411"/>
      <c r="PXU42" s="411"/>
      <c r="PXV42" s="411"/>
      <c r="PXW42" s="411"/>
      <c r="PXX42" s="411"/>
      <c r="PXY42" s="411"/>
      <c r="PXZ42" s="411"/>
      <c r="PYA42" s="411"/>
      <c r="PYB42" s="411"/>
      <c r="PYC42" s="411"/>
      <c r="PYD42" s="411"/>
      <c r="PYE42" s="411"/>
      <c r="PYF42" s="411"/>
      <c r="PYG42" s="411"/>
      <c r="PYH42" s="411"/>
      <c r="PYI42" s="411"/>
      <c r="PYJ42" s="411"/>
      <c r="PYK42" s="411"/>
      <c r="PYL42" s="411"/>
      <c r="PYM42" s="411"/>
      <c r="PYN42" s="411"/>
      <c r="PYO42" s="411"/>
      <c r="PYP42" s="411"/>
      <c r="PYQ42" s="411"/>
      <c r="PYR42" s="411"/>
      <c r="PYS42" s="411"/>
      <c r="PYT42" s="411"/>
      <c r="PYU42" s="411"/>
      <c r="PYV42" s="411"/>
      <c r="PYW42" s="411"/>
      <c r="PYX42" s="411"/>
      <c r="PYY42" s="411"/>
      <c r="PYZ42" s="411"/>
      <c r="PZA42" s="411"/>
      <c r="PZB42" s="411"/>
      <c r="PZC42" s="411"/>
      <c r="PZD42" s="411"/>
      <c r="PZE42" s="411"/>
      <c r="PZF42" s="411"/>
      <c r="PZG42" s="411"/>
      <c r="PZH42" s="411"/>
      <c r="PZI42" s="411"/>
      <c r="PZJ42" s="411"/>
      <c r="PZK42" s="411"/>
      <c r="PZL42" s="411"/>
      <c r="PZM42" s="411"/>
      <c r="PZN42" s="411"/>
      <c r="PZO42" s="411"/>
      <c r="PZP42" s="411"/>
      <c r="PZQ42" s="411"/>
      <c r="PZR42" s="411"/>
      <c r="PZS42" s="411"/>
      <c r="PZT42" s="411"/>
      <c r="PZU42" s="411"/>
      <c r="PZV42" s="411"/>
      <c r="PZW42" s="411"/>
      <c r="PZX42" s="411"/>
      <c r="PZY42" s="411"/>
      <c r="PZZ42" s="411"/>
      <c r="QAA42" s="411"/>
      <c r="QAB42" s="411"/>
      <c r="QAC42" s="411"/>
      <c r="QAD42" s="411"/>
      <c r="QAE42" s="411"/>
      <c r="QAF42" s="411"/>
      <c r="QAG42" s="411"/>
      <c r="QAH42" s="411"/>
      <c r="QAI42" s="411"/>
      <c r="QAJ42" s="411"/>
      <c r="QAK42" s="411"/>
      <c r="QAL42" s="411"/>
      <c r="QAM42" s="411"/>
      <c r="QAN42" s="411"/>
      <c r="QAO42" s="411"/>
      <c r="QAP42" s="411"/>
      <c r="QAQ42" s="411"/>
      <c r="QAR42" s="411"/>
      <c r="QAS42" s="411"/>
      <c r="QAT42" s="411"/>
      <c r="QAU42" s="411"/>
      <c r="QAV42" s="411"/>
      <c r="QAW42" s="411"/>
      <c r="QAX42" s="411"/>
      <c r="QAY42" s="411"/>
      <c r="QAZ42" s="411"/>
      <c r="QBA42" s="411"/>
      <c r="QBB42" s="411"/>
      <c r="QBC42" s="411"/>
      <c r="QBD42" s="411"/>
      <c r="QBE42" s="411"/>
      <c r="QBF42" s="411"/>
      <c r="QBG42" s="411"/>
      <c r="QBH42" s="411"/>
      <c r="QBI42" s="411"/>
      <c r="QBJ42" s="411"/>
      <c r="QBK42" s="411"/>
      <c r="QBL42" s="411"/>
      <c r="QBM42" s="411"/>
      <c r="QBN42" s="411"/>
      <c r="QBO42" s="411"/>
      <c r="QBP42" s="411"/>
      <c r="QBQ42" s="411"/>
      <c r="QBR42" s="411"/>
      <c r="QBS42" s="411"/>
      <c r="QBT42" s="411"/>
      <c r="QBU42" s="411"/>
      <c r="QBV42" s="411"/>
      <c r="QBW42" s="411"/>
      <c r="QBX42" s="411"/>
      <c r="QBY42" s="411"/>
      <c r="QBZ42" s="411"/>
      <c r="QCA42" s="411"/>
      <c r="QCB42" s="411"/>
      <c r="QCC42" s="411"/>
      <c r="QCD42" s="411"/>
      <c r="QCE42" s="411"/>
      <c r="QCF42" s="411"/>
      <c r="QCG42" s="411"/>
      <c r="QCH42" s="411"/>
      <c r="QCI42" s="411"/>
      <c r="QCJ42" s="411"/>
      <c r="QCK42" s="411"/>
      <c r="QCL42" s="411"/>
      <c r="QCM42" s="411"/>
      <c r="QCN42" s="411"/>
      <c r="QCO42" s="411"/>
      <c r="QCP42" s="411"/>
      <c r="QCQ42" s="411"/>
      <c r="QCR42" s="411"/>
      <c r="QCS42" s="411"/>
      <c r="QCT42" s="411"/>
      <c r="QCU42" s="411"/>
      <c r="QCV42" s="411"/>
      <c r="QCW42" s="411"/>
      <c r="QCX42" s="411"/>
      <c r="QCY42" s="411"/>
      <c r="QCZ42" s="411"/>
      <c r="QDA42" s="411"/>
      <c r="QDB42" s="411"/>
      <c r="QDC42" s="411"/>
      <c r="QDD42" s="411"/>
      <c r="QDE42" s="411"/>
      <c r="QDF42" s="411"/>
      <c r="QDG42" s="411"/>
      <c r="QDH42" s="411"/>
      <c r="QDI42" s="411"/>
      <c r="QDJ42" s="411"/>
      <c r="QDK42" s="411"/>
      <c r="QDL42" s="411"/>
      <c r="QDM42" s="411"/>
      <c r="QDN42" s="411"/>
      <c r="QDO42" s="411"/>
      <c r="QDP42" s="411"/>
      <c r="QDQ42" s="411"/>
      <c r="QDR42" s="411"/>
      <c r="QDS42" s="411"/>
      <c r="QDT42" s="411"/>
      <c r="QDU42" s="411"/>
      <c r="QDV42" s="411"/>
      <c r="QDW42" s="411"/>
      <c r="QDX42" s="411"/>
      <c r="QDY42" s="411"/>
      <c r="QDZ42" s="411"/>
      <c r="QEA42" s="411"/>
      <c r="QEB42" s="411"/>
      <c r="QEC42" s="411"/>
      <c r="QED42" s="411"/>
      <c r="QEE42" s="411"/>
      <c r="QEF42" s="411"/>
      <c r="QEG42" s="411"/>
      <c r="QEH42" s="411"/>
      <c r="QEI42" s="411"/>
      <c r="QEJ42" s="411"/>
      <c r="QEK42" s="411"/>
      <c r="QEL42" s="411"/>
      <c r="QEM42" s="411"/>
      <c r="QEN42" s="411"/>
      <c r="QEO42" s="411"/>
      <c r="QEP42" s="411"/>
      <c r="QEQ42" s="411"/>
      <c r="QER42" s="411"/>
      <c r="QES42" s="411"/>
      <c r="QET42" s="411"/>
      <c r="QEU42" s="411"/>
      <c r="QEV42" s="411"/>
      <c r="QEW42" s="411"/>
      <c r="QEX42" s="411"/>
      <c r="QEY42" s="411"/>
      <c r="QEZ42" s="411"/>
      <c r="QFA42" s="411"/>
      <c r="QFB42" s="411"/>
      <c r="QFC42" s="411"/>
      <c r="QFD42" s="411"/>
      <c r="QFE42" s="411"/>
      <c r="QFF42" s="411"/>
      <c r="QFG42" s="411"/>
      <c r="QFH42" s="411"/>
      <c r="QFI42" s="411"/>
      <c r="QFJ42" s="411"/>
      <c r="QFK42" s="411"/>
      <c r="QFL42" s="411"/>
      <c r="QFM42" s="411"/>
      <c r="QFN42" s="411"/>
      <c r="QFO42" s="411"/>
      <c r="QFP42" s="411"/>
      <c r="QFQ42" s="411"/>
      <c r="QFR42" s="411"/>
      <c r="QFS42" s="411"/>
      <c r="QFT42" s="411"/>
      <c r="QFU42" s="411"/>
      <c r="QFV42" s="411"/>
      <c r="QFW42" s="411"/>
      <c r="QFX42" s="411"/>
      <c r="QFY42" s="411"/>
      <c r="QFZ42" s="411"/>
      <c r="QGA42" s="411"/>
      <c r="QGB42" s="411"/>
      <c r="QGC42" s="411"/>
      <c r="QGD42" s="411"/>
      <c r="QGE42" s="411"/>
      <c r="QGF42" s="411"/>
      <c r="QGG42" s="411"/>
      <c r="QGH42" s="411"/>
      <c r="QGI42" s="411"/>
      <c r="QGJ42" s="411"/>
      <c r="QGK42" s="411"/>
      <c r="QGL42" s="411"/>
      <c r="QGM42" s="411"/>
      <c r="QGN42" s="411"/>
      <c r="QGO42" s="411"/>
      <c r="QGP42" s="411"/>
      <c r="QGQ42" s="411"/>
      <c r="QGR42" s="411"/>
      <c r="QGS42" s="411"/>
      <c r="QGT42" s="411"/>
      <c r="QGU42" s="411"/>
      <c r="QGV42" s="411"/>
      <c r="QGW42" s="411"/>
      <c r="QGX42" s="411"/>
      <c r="QGY42" s="411"/>
      <c r="QGZ42" s="411"/>
      <c r="QHA42" s="411"/>
      <c r="QHB42" s="411"/>
      <c r="QHC42" s="411"/>
      <c r="QHD42" s="411"/>
      <c r="QHE42" s="411"/>
      <c r="QHF42" s="411"/>
      <c r="QHG42" s="411"/>
      <c r="QHH42" s="411"/>
      <c r="QHI42" s="411"/>
      <c r="QHJ42" s="411"/>
      <c r="QHK42" s="411"/>
      <c r="QHL42" s="411"/>
      <c r="QHM42" s="411"/>
      <c r="QHN42" s="411"/>
      <c r="QHO42" s="411"/>
      <c r="QHP42" s="411"/>
      <c r="QHQ42" s="411"/>
      <c r="QHR42" s="411"/>
      <c r="QHS42" s="411"/>
      <c r="QHT42" s="411"/>
      <c r="QHU42" s="411"/>
      <c r="QHV42" s="411"/>
      <c r="QHW42" s="411"/>
      <c r="QHX42" s="411"/>
      <c r="QHY42" s="411"/>
      <c r="QHZ42" s="411"/>
      <c r="QIA42" s="411"/>
      <c r="QIB42" s="411"/>
      <c r="QIC42" s="411"/>
      <c r="QID42" s="411"/>
      <c r="QIE42" s="411"/>
      <c r="QIF42" s="411"/>
      <c r="QIG42" s="411"/>
      <c r="QIH42" s="411"/>
      <c r="QII42" s="411"/>
      <c r="QIJ42" s="411"/>
      <c r="QIK42" s="411"/>
      <c r="QIL42" s="411"/>
      <c r="QIM42" s="411"/>
      <c r="QIN42" s="411"/>
      <c r="QIO42" s="411"/>
      <c r="QIP42" s="411"/>
      <c r="QIQ42" s="411"/>
      <c r="QIR42" s="411"/>
      <c r="QIS42" s="411"/>
      <c r="QIT42" s="411"/>
      <c r="QIU42" s="411"/>
      <c r="QIV42" s="411"/>
      <c r="QIW42" s="411"/>
      <c r="QIX42" s="411"/>
      <c r="QIY42" s="411"/>
      <c r="QIZ42" s="411"/>
      <c r="QJA42" s="411"/>
      <c r="QJB42" s="411"/>
      <c r="QJC42" s="411"/>
      <c r="QJD42" s="411"/>
      <c r="QJE42" s="411"/>
      <c r="QJF42" s="411"/>
      <c r="QJG42" s="411"/>
      <c r="QJH42" s="411"/>
      <c r="QJI42" s="411"/>
      <c r="QJJ42" s="411"/>
      <c r="QJK42" s="411"/>
      <c r="QJL42" s="411"/>
      <c r="QJM42" s="411"/>
      <c r="QJN42" s="411"/>
      <c r="QJO42" s="411"/>
      <c r="QJP42" s="411"/>
      <c r="QJQ42" s="411"/>
      <c r="QJR42" s="411"/>
      <c r="QJS42" s="411"/>
      <c r="QJT42" s="411"/>
      <c r="QJU42" s="411"/>
      <c r="QJV42" s="411"/>
      <c r="QJW42" s="411"/>
      <c r="QJX42" s="411"/>
      <c r="QJY42" s="411"/>
      <c r="QJZ42" s="411"/>
      <c r="QKA42" s="411"/>
      <c r="QKB42" s="411"/>
      <c r="QKC42" s="411"/>
      <c r="QKD42" s="411"/>
      <c r="QKE42" s="411"/>
      <c r="QKF42" s="411"/>
      <c r="QKG42" s="411"/>
      <c r="QKH42" s="411"/>
      <c r="QKI42" s="411"/>
      <c r="QKJ42" s="411"/>
      <c r="QKK42" s="411"/>
      <c r="QKL42" s="411"/>
      <c r="QKM42" s="411"/>
      <c r="QKN42" s="411"/>
      <c r="QKO42" s="411"/>
      <c r="QKP42" s="411"/>
      <c r="QKQ42" s="411"/>
      <c r="QKR42" s="411"/>
      <c r="QKS42" s="411"/>
      <c r="QKT42" s="411"/>
      <c r="QKU42" s="411"/>
      <c r="QKV42" s="411"/>
      <c r="QKW42" s="411"/>
      <c r="QKX42" s="411"/>
      <c r="QKY42" s="411"/>
      <c r="QKZ42" s="411"/>
      <c r="QLA42" s="411"/>
      <c r="QLB42" s="411"/>
      <c r="QLC42" s="411"/>
      <c r="QLD42" s="411"/>
      <c r="QLE42" s="411"/>
      <c r="QLF42" s="411"/>
      <c r="QLG42" s="411"/>
      <c r="QLH42" s="411"/>
      <c r="QLI42" s="411"/>
      <c r="QLJ42" s="411"/>
      <c r="QLK42" s="411"/>
      <c r="QLL42" s="411"/>
      <c r="QLM42" s="411"/>
      <c r="QLN42" s="411"/>
      <c r="QLO42" s="411"/>
      <c r="QLP42" s="411"/>
      <c r="QLQ42" s="411"/>
      <c r="QLR42" s="411"/>
      <c r="QLS42" s="411"/>
      <c r="QLT42" s="411"/>
      <c r="QLU42" s="411"/>
      <c r="QLV42" s="411"/>
      <c r="QLW42" s="411"/>
      <c r="QLX42" s="411"/>
      <c r="QLY42" s="411"/>
      <c r="QLZ42" s="411"/>
      <c r="QMA42" s="411"/>
      <c r="QMB42" s="411"/>
      <c r="QMC42" s="411"/>
      <c r="QMD42" s="411"/>
      <c r="QME42" s="411"/>
      <c r="QMF42" s="411"/>
      <c r="QMG42" s="411"/>
      <c r="QMH42" s="411"/>
      <c r="QMI42" s="411"/>
      <c r="QMJ42" s="411"/>
      <c r="QMK42" s="411"/>
      <c r="QML42" s="411"/>
      <c r="QMM42" s="411"/>
      <c r="QMN42" s="411"/>
      <c r="QMO42" s="411"/>
      <c r="QMP42" s="411"/>
      <c r="QMQ42" s="411"/>
      <c r="QMR42" s="411"/>
      <c r="QMS42" s="411"/>
      <c r="QMT42" s="411"/>
      <c r="QMU42" s="411"/>
      <c r="QMV42" s="411"/>
      <c r="QMW42" s="411"/>
      <c r="QMX42" s="411"/>
      <c r="QMY42" s="411"/>
      <c r="QMZ42" s="411"/>
      <c r="QNA42" s="411"/>
      <c r="QNB42" s="411"/>
      <c r="QNC42" s="411"/>
      <c r="QND42" s="411"/>
      <c r="QNE42" s="411"/>
      <c r="QNF42" s="411"/>
      <c r="QNG42" s="411"/>
      <c r="QNH42" s="411"/>
      <c r="QNI42" s="411"/>
      <c r="QNJ42" s="411"/>
      <c r="QNK42" s="411"/>
      <c r="QNL42" s="411"/>
      <c r="QNM42" s="411"/>
      <c r="QNN42" s="411"/>
      <c r="QNO42" s="411"/>
      <c r="QNP42" s="411"/>
      <c r="QNQ42" s="411"/>
      <c r="QNR42" s="411"/>
      <c r="QNS42" s="411"/>
      <c r="QNT42" s="411"/>
      <c r="QNU42" s="411"/>
      <c r="QNV42" s="411"/>
      <c r="QNW42" s="411"/>
      <c r="QNX42" s="411"/>
      <c r="QNY42" s="411"/>
      <c r="QNZ42" s="411"/>
      <c r="QOA42" s="411"/>
      <c r="QOB42" s="411"/>
      <c r="QOC42" s="411"/>
      <c r="QOD42" s="411"/>
      <c r="QOE42" s="411"/>
      <c r="QOF42" s="411"/>
      <c r="QOG42" s="411"/>
      <c r="QOH42" s="411"/>
      <c r="QOI42" s="411"/>
      <c r="QOJ42" s="411"/>
      <c r="QOK42" s="411"/>
      <c r="QOL42" s="411"/>
      <c r="QOM42" s="411"/>
      <c r="QON42" s="411"/>
      <c r="QOO42" s="411"/>
      <c r="QOP42" s="411"/>
      <c r="QOQ42" s="411"/>
      <c r="QOR42" s="411"/>
      <c r="QOS42" s="411"/>
      <c r="QOT42" s="411"/>
      <c r="QOU42" s="411"/>
      <c r="QOV42" s="411"/>
      <c r="QOW42" s="411"/>
      <c r="QOX42" s="411"/>
      <c r="QOY42" s="411"/>
      <c r="QOZ42" s="411"/>
      <c r="QPA42" s="411"/>
      <c r="QPB42" s="411"/>
      <c r="QPC42" s="411"/>
      <c r="QPD42" s="411"/>
      <c r="QPE42" s="411"/>
      <c r="QPF42" s="411"/>
      <c r="QPG42" s="411"/>
      <c r="QPH42" s="411"/>
      <c r="QPI42" s="411"/>
      <c r="QPJ42" s="411"/>
      <c r="QPK42" s="411"/>
      <c r="QPL42" s="411"/>
      <c r="QPM42" s="411"/>
      <c r="QPN42" s="411"/>
      <c r="QPO42" s="411"/>
      <c r="QPP42" s="411"/>
      <c r="QPQ42" s="411"/>
      <c r="QPR42" s="411"/>
      <c r="QPS42" s="411"/>
      <c r="QPT42" s="411"/>
      <c r="QPU42" s="411"/>
      <c r="QPV42" s="411"/>
      <c r="QPW42" s="411"/>
      <c r="QPX42" s="411"/>
      <c r="QPY42" s="411"/>
      <c r="QPZ42" s="411"/>
      <c r="QQA42" s="411"/>
      <c r="QQB42" s="411"/>
      <c r="QQC42" s="411"/>
      <c r="QQD42" s="411"/>
      <c r="QQE42" s="411"/>
      <c r="QQF42" s="411"/>
      <c r="QQG42" s="411"/>
      <c r="QQH42" s="411"/>
      <c r="QQI42" s="411"/>
      <c r="QQJ42" s="411"/>
      <c r="QQK42" s="411"/>
      <c r="QQL42" s="411"/>
      <c r="QQM42" s="411"/>
      <c r="QQN42" s="411"/>
      <c r="QQO42" s="411"/>
      <c r="QQP42" s="411"/>
      <c r="QQQ42" s="411"/>
      <c r="QQR42" s="411"/>
      <c r="QQS42" s="411"/>
      <c r="QQT42" s="411"/>
      <c r="QQU42" s="411"/>
      <c r="QQV42" s="411"/>
      <c r="QQW42" s="411"/>
      <c r="QQX42" s="411"/>
      <c r="QQY42" s="411"/>
      <c r="QQZ42" s="411"/>
      <c r="QRA42" s="411"/>
      <c r="QRB42" s="411"/>
      <c r="QRC42" s="411"/>
      <c r="QRD42" s="411"/>
      <c r="QRE42" s="411"/>
      <c r="QRF42" s="411"/>
      <c r="QRG42" s="411"/>
      <c r="QRH42" s="411"/>
      <c r="QRI42" s="411"/>
      <c r="QRJ42" s="411"/>
      <c r="QRK42" s="411"/>
      <c r="QRL42" s="411"/>
      <c r="QRM42" s="411"/>
      <c r="QRN42" s="411"/>
      <c r="QRO42" s="411"/>
      <c r="QRP42" s="411"/>
      <c r="QRQ42" s="411"/>
      <c r="QRR42" s="411"/>
      <c r="QRS42" s="411"/>
      <c r="QRT42" s="411"/>
      <c r="QRU42" s="411"/>
      <c r="QRV42" s="411"/>
      <c r="QRW42" s="411"/>
      <c r="QRX42" s="411"/>
      <c r="QRY42" s="411"/>
      <c r="QRZ42" s="411"/>
      <c r="QSA42" s="411"/>
      <c r="QSB42" s="411"/>
      <c r="QSC42" s="411"/>
      <c r="QSD42" s="411"/>
      <c r="QSE42" s="411"/>
      <c r="QSF42" s="411"/>
      <c r="QSG42" s="411"/>
      <c r="QSH42" s="411"/>
      <c r="QSI42" s="411"/>
      <c r="QSJ42" s="411"/>
      <c r="QSK42" s="411"/>
      <c r="QSL42" s="411"/>
      <c r="QSM42" s="411"/>
      <c r="QSN42" s="411"/>
      <c r="QSO42" s="411"/>
      <c r="QSP42" s="411"/>
      <c r="QSQ42" s="411"/>
      <c r="QSR42" s="411"/>
      <c r="QSS42" s="411"/>
      <c r="QST42" s="411"/>
      <c r="QSU42" s="411"/>
      <c r="QSV42" s="411"/>
      <c r="QSW42" s="411"/>
      <c r="QSX42" s="411"/>
      <c r="QSY42" s="411"/>
      <c r="QSZ42" s="411"/>
      <c r="QTA42" s="411"/>
      <c r="QTB42" s="411"/>
      <c r="QTC42" s="411"/>
      <c r="QTD42" s="411"/>
      <c r="QTE42" s="411"/>
      <c r="QTF42" s="411"/>
      <c r="QTG42" s="411"/>
      <c r="QTH42" s="411"/>
      <c r="QTI42" s="411"/>
      <c r="QTJ42" s="411"/>
      <c r="QTK42" s="411"/>
      <c r="QTL42" s="411"/>
      <c r="QTM42" s="411"/>
      <c r="QTN42" s="411"/>
      <c r="QTO42" s="411"/>
      <c r="QTP42" s="411"/>
      <c r="QTQ42" s="411"/>
      <c r="QTR42" s="411"/>
      <c r="QTS42" s="411"/>
      <c r="QTT42" s="411"/>
      <c r="QTU42" s="411"/>
      <c r="QTV42" s="411"/>
      <c r="QTW42" s="411"/>
      <c r="QTX42" s="411"/>
      <c r="QTY42" s="411"/>
      <c r="QTZ42" s="411"/>
      <c r="QUA42" s="411"/>
      <c r="QUB42" s="411"/>
      <c r="QUC42" s="411"/>
      <c r="QUD42" s="411"/>
      <c r="QUE42" s="411"/>
      <c r="QUF42" s="411"/>
      <c r="QUG42" s="411"/>
      <c r="QUH42" s="411"/>
      <c r="QUI42" s="411"/>
      <c r="QUJ42" s="411"/>
      <c r="QUK42" s="411"/>
      <c r="QUL42" s="411"/>
      <c r="QUM42" s="411"/>
      <c r="QUN42" s="411"/>
      <c r="QUO42" s="411"/>
      <c r="QUP42" s="411"/>
      <c r="QUQ42" s="411"/>
      <c r="QUR42" s="411"/>
      <c r="QUS42" s="411"/>
      <c r="QUT42" s="411"/>
      <c r="QUU42" s="411"/>
      <c r="QUV42" s="411"/>
      <c r="QUW42" s="411"/>
      <c r="QUX42" s="411"/>
      <c r="QUY42" s="411"/>
      <c r="QUZ42" s="411"/>
      <c r="QVA42" s="411"/>
      <c r="QVB42" s="411"/>
      <c r="QVC42" s="411"/>
      <c r="QVD42" s="411"/>
      <c r="QVE42" s="411"/>
      <c r="QVF42" s="411"/>
      <c r="QVG42" s="411"/>
      <c r="QVH42" s="411"/>
      <c r="QVI42" s="411"/>
      <c r="QVJ42" s="411"/>
      <c r="QVK42" s="411"/>
      <c r="QVL42" s="411"/>
      <c r="QVM42" s="411"/>
      <c r="QVN42" s="411"/>
      <c r="QVO42" s="411"/>
      <c r="QVP42" s="411"/>
      <c r="QVQ42" s="411"/>
      <c r="QVR42" s="411"/>
      <c r="QVS42" s="411"/>
      <c r="QVT42" s="411"/>
      <c r="QVU42" s="411"/>
      <c r="QVV42" s="411"/>
      <c r="QVW42" s="411"/>
      <c r="QVX42" s="411"/>
      <c r="QVY42" s="411"/>
      <c r="QVZ42" s="411"/>
      <c r="QWA42" s="411"/>
      <c r="QWB42" s="411"/>
      <c r="QWC42" s="411"/>
      <c r="QWD42" s="411"/>
      <c r="QWE42" s="411"/>
      <c r="QWF42" s="411"/>
      <c r="QWG42" s="411"/>
      <c r="QWH42" s="411"/>
      <c r="QWI42" s="411"/>
      <c r="QWJ42" s="411"/>
      <c r="QWK42" s="411"/>
      <c r="QWL42" s="411"/>
      <c r="QWM42" s="411"/>
      <c r="QWN42" s="411"/>
      <c r="QWO42" s="411"/>
      <c r="QWP42" s="411"/>
      <c r="QWQ42" s="411"/>
      <c r="QWR42" s="411"/>
      <c r="QWS42" s="411"/>
      <c r="QWT42" s="411"/>
      <c r="QWU42" s="411"/>
      <c r="QWV42" s="411"/>
      <c r="QWW42" s="411"/>
      <c r="QWX42" s="411"/>
      <c r="QWY42" s="411"/>
      <c r="QWZ42" s="411"/>
      <c r="QXA42" s="411"/>
      <c r="QXB42" s="411"/>
      <c r="QXC42" s="411"/>
      <c r="QXD42" s="411"/>
      <c r="QXE42" s="411"/>
      <c r="QXF42" s="411"/>
      <c r="QXG42" s="411"/>
      <c r="QXH42" s="411"/>
      <c r="QXI42" s="411"/>
      <c r="QXJ42" s="411"/>
      <c r="QXK42" s="411"/>
      <c r="QXL42" s="411"/>
      <c r="QXM42" s="411"/>
      <c r="QXN42" s="411"/>
      <c r="QXO42" s="411"/>
      <c r="QXP42" s="411"/>
      <c r="QXQ42" s="411"/>
      <c r="QXR42" s="411"/>
      <c r="QXS42" s="411"/>
      <c r="QXT42" s="411"/>
      <c r="QXU42" s="411"/>
      <c r="QXV42" s="411"/>
      <c r="QXW42" s="411"/>
      <c r="QXX42" s="411"/>
      <c r="QXY42" s="411"/>
      <c r="QXZ42" s="411"/>
      <c r="QYA42" s="411"/>
      <c r="QYB42" s="411"/>
      <c r="QYC42" s="411"/>
      <c r="QYD42" s="411"/>
      <c r="QYE42" s="411"/>
      <c r="QYF42" s="411"/>
      <c r="QYG42" s="411"/>
      <c r="QYH42" s="411"/>
      <c r="QYI42" s="411"/>
      <c r="QYJ42" s="411"/>
      <c r="QYK42" s="411"/>
      <c r="QYL42" s="411"/>
      <c r="QYM42" s="411"/>
      <c r="QYN42" s="411"/>
      <c r="QYO42" s="411"/>
      <c r="QYP42" s="411"/>
      <c r="QYQ42" s="411"/>
      <c r="QYR42" s="411"/>
      <c r="QYS42" s="411"/>
      <c r="QYT42" s="411"/>
      <c r="QYU42" s="411"/>
      <c r="QYV42" s="411"/>
      <c r="QYW42" s="411"/>
      <c r="QYX42" s="411"/>
      <c r="QYY42" s="411"/>
      <c r="QYZ42" s="411"/>
      <c r="QZA42" s="411"/>
      <c r="QZB42" s="411"/>
      <c r="QZC42" s="411"/>
      <c r="QZD42" s="411"/>
      <c r="QZE42" s="411"/>
      <c r="QZF42" s="411"/>
      <c r="QZG42" s="411"/>
      <c r="QZH42" s="411"/>
      <c r="QZI42" s="411"/>
      <c r="QZJ42" s="411"/>
      <c r="QZK42" s="411"/>
      <c r="QZL42" s="411"/>
      <c r="QZM42" s="411"/>
      <c r="QZN42" s="411"/>
      <c r="QZO42" s="411"/>
      <c r="QZP42" s="411"/>
      <c r="QZQ42" s="411"/>
      <c r="QZR42" s="411"/>
      <c r="QZS42" s="411"/>
      <c r="QZT42" s="411"/>
      <c r="QZU42" s="411"/>
      <c r="QZV42" s="411"/>
      <c r="QZW42" s="411"/>
      <c r="QZX42" s="411"/>
      <c r="QZY42" s="411"/>
      <c r="QZZ42" s="411"/>
      <c r="RAA42" s="411"/>
      <c r="RAB42" s="411"/>
      <c r="RAC42" s="411"/>
      <c r="RAD42" s="411"/>
      <c r="RAE42" s="411"/>
      <c r="RAF42" s="411"/>
      <c r="RAG42" s="411"/>
      <c r="RAH42" s="411"/>
      <c r="RAI42" s="411"/>
      <c r="RAJ42" s="411"/>
      <c r="RAK42" s="411"/>
      <c r="RAL42" s="411"/>
      <c r="RAM42" s="411"/>
      <c r="RAN42" s="411"/>
      <c r="RAO42" s="411"/>
      <c r="RAP42" s="411"/>
      <c r="RAQ42" s="411"/>
      <c r="RAR42" s="411"/>
      <c r="RAS42" s="411"/>
      <c r="RAT42" s="411"/>
      <c r="RAU42" s="411"/>
      <c r="RAV42" s="411"/>
      <c r="RAW42" s="411"/>
      <c r="RAX42" s="411"/>
      <c r="RAY42" s="411"/>
      <c r="RAZ42" s="411"/>
      <c r="RBA42" s="411"/>
      <c r="RBB42" s="411"/>
      <c r="RBC42" s="411"/>
      <c r="RBD42" s="411"/>
      <c r="RBE42" s="411"/>
      <c r="RBF42" s="411"/>
      <c r="RBG42" s="411"/>
      <c r="RBH42" s="411"/>
      <c r="RBI42" s="411"/>
      <c r="RBJ42" s="411"/>
      <c r="RBK42" s="411"/>
      <c r="RBL42" s="411"/>
      <c r="RBM42" s="411"/>
      <c r="RBN42" s="411"/>
      <c r="RBO42" s="411"/>
      <c r="RBP42" s="411"/>
      <c r="RBQ42" s="411"/>
      <c r="RBR42" s="411"/>
      <c r="RBS42" s="411"/>
      <c r="RBT42" s="411"/>
      <c r="RBU42" s="411"/>
      <c r="RBV42" s="411"/>
      <c r="RBW42" s="411"/>
      <c r="RBX42" s="411"/>
      <c r="RBY42" s="411"/>
      <c r="RBZ42" s="411"/>
      <c r="RCA42" s="411"/>
      <c r="RCB42" s="411"/>
      <c r="RCC42" s="411"/>
      <c r="RCD42" s="411"/>
      <c r="RCE42" s="411"/>
      <c r="RCF42" s="411"/>
      <c r="RCG42" s="411"/>
      <c r="RCH42" s="411"/>
      <c r="RCI42" s="411"/>
      <c r="RCJ42" s="411"/>
      <c r="RCK42" s="411"/>
      <c r="RCL42" s="411"/>
      <c r="RCM42" s="411"/>
      <c r="RCN42" s="411"/>
      <c r="RCO42" s="411"/>
      <c r="RCP42" s="411"/>
      <c r="RCQ42" s="411"/>
      <c r="RCR42" s="411"/>
      <c r="RCS42" s="411"/>
      <c r="RCT42" s="411"/>
      <c r="RCU42" s="411"/>
      <c r="RCV42" s="411"/>
      <c r="RCW42" s="411"/>
      <c r="RCX42" s="411"/>
      <c r="RCY42" s="411"/>
      <c r="RCZ42" s="411"/>
      <c r="RDA42" s="411"/>
      <c r="RDB42" s="411"/>
      <c r="RDC42" s="411"/>
      <c r="RDD42" s="411"/>
      <c r="RDE42" s="411"/>
      <c r="RDF42" s="411"/>
      <c r="RDG42" s="411"/>
      <c r="RDH42" s="411"/>
      <c r="RDI42" s="411"/>
      <c r="RDJ42" s="411"/>
      <c r="RDK42" s="411"/>
      <c r="RDL42" s="411"/>
      <c r="RDM42" s="411"/>
      <c r="RDN42" s="411"/>
      <c r="RDO42" s="411"/>
      <c r="RDP42" s="411"/>
      <c r="RDQ42" s="411"/>
      <c r="RDR42" s="411"/>
      <c r="RDS42" s="411"/>
      <c r="RDT42" s="411"/>
      <c r="RDU42" s="411"/>
      <c r="RDV42" s="411"/>
      <c r="RDW42" s="411"/>
      <c r="RDX42" s="411"/>
      <c r="RDY42" s="411"/>
      <c r="RDZ42" s="411"/>
      <c r="REA42" s="411"/>
      <c r="REB42" s="411"/>
      <c r="REC42" s="411"/>
      <c r="RED42" s="411"/>
      <c r="REE42" s="411"/>
      <c r="REF42" s="411"/>
      <c r="REG42" s="411"/>
      <c r="REH42" s="411"/>
      <c r="REI42" s="411"/>
      <c r="REJ42" s="411"/>
      <c r="REK42" s="411"/>
      <c r="REL42" s="411"/>
      <c r="REM42" s="411"/>
      <c r="REN42" s="411"/>
      <c r="REO42" s="411"/>
      <c r="REP42" s="411"/>
      <c r="REQ42" s="411"/>
      <c r="RER42" s="411"/>
      <c r="RES42" s="411"/>
      <c r="RET42" s="411"/>
      <c r="REU42" s="411"/>
      <c r="REV42" s="411"/>
      <c r="REW42" s="411"/>
      <c r="REX42" s="411"/>
      <c r="REY42" s="411"/>
      <c r="REZ42" s="411"/>
      <c r="RFA42" s="411"/>
      <c r="RFB42" s="411"/>
      <c r="RFC42" s="411"/>
      <c r="RFD42" s="411"/>
      <c r="RFE42" s="411"/>
      <c r="RFF42" s="411"/>
      <c r="RFG42" s="411"/>
      <c r="RFH42" s="411"/>
      <c r="RFI42" s="411"/>
      <c r="RFJ42" s="411"/>
      <c r="RFK42" s="411"/>
      <c r="RFL42" s="411"/>
      <c r="RFM42" s="411"/>
      <c r="RFN42" s="411"/>
      <c r="RFO42" s="411"/>
      <c r="RFP42" s="411"/>
      <c r="RFQ42" s="411"/>
      <c r="RFR42" s="411"/>
      <c r="RFS42" s="411"/>
      <c r="RFT42" s="411"/>
      <c r="RFU42" s="411"/>
      <c r="RFV42" s="411"/>
      <c r="RFW42" s="411"/>
      <c r="RFX42" s="411"/>
      <c r="RFY42" s="411"/>
      <c r="RFZ42" s="411"/>
      <c r="RGA42" s="411"/>
      <c r="RGB42" s="411"/>
      <c r="RGC42" s="411"/>
      <c r="RGD42" s="411"/>
      <c r="RGE42" s="411"/>
      <c r="RGF42" s="411"/>
      <c r="RGG42" s="411"/>
      <c r="RGH42" s="411"/>
      <c r="RGI42" s="411"/>
      <c r="RGJ42" s="411"/>
      <c r="RGK42" s="411"/>
      <c r="RGL42" s="411"/>
      <c r="RGM42" s="411"/>
      <c r="RGN42" s="411"/>
      <c r="RGO42" s="411"/>
      <c r="RGP42" s="411"/>
      <c r="RGQ42" s="411"/>
      <c r="RGR42" s="411"/>
      <c r="RGS42" s="411"/>
      <c r="RGT42" s="411"/>
      <c r="RGU42" s="411"/>
      <c r="RGV42" s="411"/>
      <c r="RGW42" s="411"/>
      <c r="RGX42" s="411"/>
      <c r="RGY42" s="411"/>
      <c r="RGZ42" s="411"/>
      <c r="RHA42" s="411"/>
      <c r="RHB42" s="411"/>
      <c r="RHC42" s="411"/>
      <c r="RHD42" s="411"/>
      <c r="RHE42" s="411"/>
      <c r="RHF42" s="411"/>
      <c r="RHG42" s="411"/>
      <c r="RHH42" s="411"/>
      <c r="RHI42" s="411"/>
      <c r="RHJ42" s="411"/>
      <c r="RHK42" s="411"/>
      <c r="RHL42" s="411"/>
      <c r="RHM42" s="411"/>
      <c r="RHN42" s="411"/>
      <c r="RHO42" s="411"/>
      <c r="RHP42" s="411"/>
      <c r="RHQ42" s="411"/>
      <c r="RHR42" s="411"/>
      <c r="RHS42" s="411"/>
      <c r="RHT42" s="411"/>
      <c r="RHU42" s="411"/>
      <c r="RHV42" s="411"/>
      <c r="RHW42" s="411"/>
      <c r="RHX42" s="411"/>
      <c r="RHY42" s="411"/>
      <c r="RHZ42" s="411"/>
      <c r="RIA42" s="411"/>
      <c r="RIB42" s="411"/>
      <c r="RIC42" s="411"/>
      <c r="RID42" s="411"/>
      <c r="RIE42" s="411"/>
      <c r="RIF42" s="411"/>
      <c r="RIG42" s="411"/>
      <c r="RIH42" s="411"/>
      <c r="RII42" s="411"/>
      <c r="RIJ42" s="411"/>
      <c r="RIK42" s="411"/>
      <c r="RIL42" s="411"/>
      <c r="RIM42" s="411"/>
      <c r="RIN42" s="411"/>
      <c r="RIO42" s="411"/>
      <c r="RIP42" s="411"/>
      <c r="RIQ42" s="411"/>
      <c r="RIR42" s="411"/>
      <c r="RIS42" s="411"/>
      <c r="RIT42" s="411"/>
      <c r="RIU42" s="411"/>
      <c r="RIV42" s="411"/>
      <c r="RIW42" s="411"/>
      <c r="RIX42" s="411"/>
      <c r="RIY42" s="411"/>
      <c r="RIZ42" s="411"/>
      <c r="RJA42" s="411"/>
      <c r="RJB42" s="411"/>
      <c r="RJC42" s="411"/>
      <c r="RJD42" s="411"/>
      <c r="RJE42" s="411"/>
      <c r="RJF42" s="411"/>
      <c r="RJG42" s="411"/>
      <c r="RJH42" s="411"/>
      <c r="RJI42" s="411"/>
      <c r="RJJ42" s="411"/>
      <c r="RJK42" s="411"/>
      <c r="RJL42" s="411"/>
      <c r="RJM42" s="411"/>
      <c r="RJN42" s="411"/>
      <c r="RJO42" s="411"/>
      <c r="RJP42" s="411"/>
      <c r="RJQ42" s="411"/>
      <c r="RJR42" s="411"/>
      <c r="RJS42" s="411"/>
      <c r="RJT42" s="411"/>
      <c r="RJU42" s="411"/>
      <c r="RJV42" s="411"/>
      <c r="RJW42" s="411"/>
      <c r="RJX42" s="411"/>
      <c r="RJY42" s="411"/>
      <c r="RJZ42" s="411"/>
      <c r="RKA42" s="411"/>
      <c r="RKB42" s="411"/>
      <c r="RKC42" s="411"/>
      <c r="RKD42" s="411"/>
      <c r="RKE42" s="411"/>
      <c r="RKF42" s="411"/>
      <c r="RKG42" s="411"/>
      <c r="RKH42" s="411"/>
      <c r="RKI42" s="411"/>
      <c r="RKJ42" s="411"/>
      <c r="RKK42" s="411"/>
      <c r="RKL42" s="411"/>
      <c r="RKM42" s="411"/>
      <c r="RKN42" s="411"/>
      <c r="RKO42" s="411"/>
      <c r="RKP42" s="411"/>
      <c r="RKQ42" s="411"/>
      <c r="RKR42" s="411"/>
      <c r="RKS42" s="411"/>
      <c r="RKT42" s="411"/>
      <c r="RKU42" s="411"/>
      <c r="RKV42" s="411"/>
      <c r="RKW42" s="411"/>
      <c r="RKX42" s="411"/>
      <c r="RKY42" s="411"/>
      <c r="RKZ42" s="411"/>
      <c r="RLA42" s="411"/>
      <c r="RLB42" s="411"/>
      <c r="RLC42" s="411"/>
      <c r="RLD42" s="411"/>
      <c r="RLE42" s="411"/>
      <c r="RLF42" s="411"/>
      <c r="RLG42" s="411"/>
      <c r="RLH42" s="411"/>
      <c r="RLI42" s="411"/>
      <c r="RLJ42" s="411"/>
      <c r="RLK42" s="411"/>
      <c r="RLL42" s="411"/>
      <c r="RLM42" s="411"/>
      <c r="RLN42" s="411"/>
      <c r="RLO42" s="411"/>
      <c r="RLP42" s="411"/>
      <c r="RLQ42" s="411"/>
      <c r="RLR42" s="411"/>
      <c r="RLS42" s="411"/>
      <c r="RLT42" s="411"/>
      <c r="RLU42" s="411"/>
      <c r="RLV42" s="411"/>
      <c r="RLW42" s="411"/>
      <c r="RLX42" s="411"/>
      <c r="RLY42" s="411"/>
      <c r="RLZ42" s="411"/>
      <c r="RMA42" s="411"/>
      <c r="RMB42" s="411"/>
      <c r="RMC42" s="411"/>
      <c r="RMD42" s="411"/>
      <c r="RME42" s="411"/>
      <c r="RMF42" s="411"/>
      <c r="RMG42" s="411"/>
      <c r="RMH42" s="411"/>
      <c r="RMI42" s="411"/>
      <c r="RMJ42" s="411"/>
      <c r="RMK42" s="411"/>
      <c r="RML42" s="411"/>
      <c r="RMM42" s="411"/>
      <c r="RMN42" s="411"/>
      <c r="RMO42" s="411"/>
      <c r="RMP42" s="411"/>
      <c r="RMQ42" s="411"/>
      <c r="RMR42" s="411"/>
      <c r="RMS42" s="411"/>
      <c r="RMT42" s="411"/>
      <c r="RMU42" s="411"/>
      <c r="RMV42" s="411"/>
      <c r="RMW42" s="411"/>
      <c r="RMX42" s="411"/>
      <c r="RMY42" s="411"/>
      <c r="RMZ42" s="411"/>
      <c r="RNA42" s="411"/>
      <c r="RNB42" s="411"/>
      <c r="RNC42" s="411"/>
      <c r="RND42" s="411"/>
      <c r="RNE42" s="411"/>
      <c r="RNF42" s="411"/>
      <c r="RNG42" s="411"/>
      <c r="RNH42" s="411"/>
      <c r="RNI42" s="411"/>
      <c r="RNJ42" s="411"/>
      <c r="RNK42" s="411"/>
      <c r="RNL42" s="411"/>
      <c r="RNM42" s="411"/>
      <c r="RNN42" s="411"/>
      <c r="RNO42" s="411"/>
      <c r="RNP42" s="411"/>
      <c r="RNQ42" s="411"/>
      <c r="RNR42" s="411"/>
      <c r="RNS42" s="411"/>
      <c r="RNT42" s="411"/>
      <c r="RNU42" s="411"/>
      <c r="RNV42" s="411"/>
      <c r="RNW42" s="411"/>
      <c r="RNX42" s="411"/>
      <c r="RNY42" s="411"/>
      <c r="RNZ42" s="411"/>
      <c r="ROA42" s="411"/>
      <c r="ROB42" s="411"/>
      <c r="ROC42" s="411"/>
      <c r="ROD42" s="411"/>
      <c r="ROE42" s="411"/>
      <c r="ROF42" s="411"/>
      <c r="ROG42" s="411"/>
      <c r="ROH42" s="411"/>
      <c r="ROI42" s="411"/>
      <c r="ROJ42" s="411"/>
      <c r="ROK42" s="411"/>
      <c r="ROL42" s="411"/>
      <c r="ROM42" s="411"/>
      <c r="RON42" s="411"/>
      <c r="ROO42" s="411"/>
      <c r="ROP42" s="411"/>
      <c r="ROQ42" s="411"/>
      <c r="ROR42" s="411"/>
      <c r="ROS42" s="411"/>
      <c r="ROT42" s="411"/>
      <c r="ROU42" s="411"/>
      <c r="ROV42" s="411"/>
      <c r="ROW42" s="411"/>
      <c r="ROX42" s="411"/>
      <c r="ROY42" s="411"/>
      <c r="ROZ42" s="411"/>
      <c r="RPA42" s="411"/>
      <c r="RPB42" s="411"/>
      <c r="RPC42" s="411"/>
      <c r="RPD42" s="411"/>
      <c r="RPE42" s="411"/>
      <c r="RPF42" s="411"/>
      <c r="RPG42" s="411"/>
      <c r="RPH42" s="411"/>
      <c r="RPI42" s="411"/>
      <c r="RPJ42" s="411"/>
      <c r="RPK42" s="411"/>
      <c r="RPL42" s="411"/>
      <c r="RPM42" s="411"/>
      <c r="RPN42" s="411"/>
      <c r="RPO42" s="411"/>
      <c r="RPP42" s="411"/>
      <c r="RPQ42" s="411"/>
      <c r="RPR42" s="411"/>
      <c r="RPS42" s="411"/>
      <c r="RPT42" s="411"/>
      <c r="RPU42" s="411"/>
      <c r="RPV42" s="411"/>
      <c r="RPW42" s="411"/>
      <c r="RPX42" s="411"/>
      <c r="RPY42" s="411"/>
      <c r="RPZ42" s="411"/>
      <c r="RQA42" s="411"/>
      <c r="RQB42" s="411"/>
      <c r="RQC42" s="411"/>
      <c r="RQD42" s="411"/>
      <c r="RQE42" s="411"/>
      <c r="RQF42" s="411"/>
      <c r="RQG42" s="411"/>
      <c r="RQH42" s="411"/>
      <c r="RQI42" s="411"/>
      <c r="RQJ42" s="411"/>
      <c r="RQK42" s="411"/>
      <c r="RQL42" s="411"/>
      <c r="RQM42" s="411"/>
      <c r="RQN42" s="411"/>
      <c r="RQO42" s="411"/>
      <c r="RQP42" s="411"/>
      <c r="RQQ42" s="411"/>
      <c r="RQR42" s="411"/>
      <c r="RQS42" s="411"/>
      <c r="RQT42" s="411"/>
      <c r="RQU42" s="411"/>
      <c r="RQV42" s="411"/>
      <c r="RQW42" s="411"/>
      <c r="RQX42" s="411"/>
      <c r="RQY42" s="411"/>
      <c r="RQZ42" s="411"/>
      <c r="RRA42" s="411"/>
      <c r="RRB42" s="411"/>
      <c r="RRC42" s="411"/>
      <c r="RRD42" s="411"/>
      <c r="RRE42" s="411"/>
      <c r="RRF42" s="411"/>
      <c r="RRG42" s="411"/>
      <c r="RRH42" s="411"/>
      <c r="RRI42" s="411"/>
      <c r="RRJ42" s="411"/>
      <c r="RRK42" s="411"/>
      <c r="RRL42" s="411"/>
      <c r="RRM42" s="411"/>
      <c r="RRN42" s="411"/>
      <c r="RRO42" s="411"/>
      <c r="RRP42" s="411"/>
      <c r="RRQ42" s="411"/>
      <c r="RRR42" s="411"/>
      <c r="RRS42" s="411"/>
      <c r="RRT42" s="411"/>
      <c r="RRU42" s="411"/>
      <c r="RRV42" s="411"/>
      <c r="RRW42" s="411"/>
      <c r="RRX42" s="411"/>
      <c r="RRY42" s="411"/>
      <c r="RRZ42" s="411"/>
      <c r="RSA42" s="411"/>
      <c r="RSB42" s="411"/>
      <c r="RSC42" s="411"/>
      <c r="RSD42" s="411"/>
      <c r="RSE42" s="411"/>
      <c r="RSF42" s="411"/>
      <c r="RSG42" s="411"/>
      <c r="RSH42" s="411"/>
      <c r="RSI42" s="411"/>
      <c r="RSJ42" s="411"/>
      <c r="RSK42" s="411"/>
      <c r="RSL42" s="411"/>
      <c r="RSM42" s="411"/>
      <c r="RSN42" s="411"/>
      <c r="RSO42" s="411"/>
      <c r="RSP42" s="411"/>
      <c r="RSQ42" s="411"/>
      <c r="RSR42" s="411"/>
      <c r="RSS42" s="411"/>
      <c r="RST42" s="411"/>
      <c r="RSU42" s="411"/>
      <c r="RSV42" s="411"/>
      <c r="RSW42" s="411"/>
      <c r="RSX42" s="411"/>
      <c r="RSY42" s="411"/>
      <c r="RSZ42" s="411"/>
      <c r="RTA42" s="411"/>
      <c r="RTB42" s="411"/>
      <c r="RTC42" s="411"/>
      <c r="RTD42" s="411"/>
      <c r="RTE42" s="411"/>
      <c r="RTF42" s="411"/>
      <c r="RTG42" s="411"/>
      <c r="RTH42" s="411"/>
      <c r="RTI42" s="411"/>
      <c r="RTJ42" s="411"/>
      <c r="RTK42" s="411"/>
      <c r="RTL42" s="411"/>
      <c r="RTM42" s="411"/>
      <c r="RTN42" s="411"/>
      <c r="RTO42" s="411"/>
      <c r="RTP42" s="411"/>
      <c r="RTQ42" s="411"/>
      <c r="RTR42" s="411"/>
      <c r="RTS42" s="411"/>
      <c r="RTT42" s="411"/>
      <c r="RTU42" s="411"/>
      <c r="RTV42" s="411"/>
      <c r="RTW42" s="411"/>
      <c r="RTX42" s="411"/>
      <c r="RTY42" s="411"/>
      <c r="RTZ42" s="411"/>
      <c r="RUA42" s="411"/>
      <c r="RUB42" s="411"/>
      <c r="RUC42" s="411"/>
      <c r="RUD42" s="411"/>
      <c r="RUE42" s="411"/>
      <c r="RUF42" s="411"/>
      <c r="RUG42" s="411"/>
      <c r="RUH42" s="411"/>
      <c r="RUI42" s="411"/>
      <c r="RUJ42" s="411"/>
      <c r="RUK42" s="411"/>
      <c r="RUL42" s="411"/>
      <c r="RUM42" s="411"/>
      <c r="RUN42" s="411"/>
      <c r="RUO42" s="411"/>
      <c r="RUP42" s="411"/>
      <c r="RUQ42" s="411"/>
      <c r="RUR42" s="411"/>
      <c r="RUS42" s="411"/>
      <c r="RUT42" s="411"/>
      <c r="RUU42" s="411"/>
      <c r="RUV42" s="411"/>
      <c r="RUW42" s="411"/>
      <c r="RUX42" s="411"/>
      <c r="RUY42" s="411"/>
      <c r="RUZ42" s="411"/>
      <c r="RVA42" s="411"/>
      <c r="RVB42" s="411"/>
      <c r="RVC42" s="411"/>
      <c r="RVD42" s="411"/>
      <c r="RVE42" s="411"/>
      <c r="RVF42" s="411"/>
      <c r="RVG42" s="411"/>
      <c r="RVH42" s="411"/>
      <c r="RVI42" s="411"/>
      <c r="RVJ42" s="411"/>
      <c r="RVK42" s="411"/>
      <c r="RVL42" s="411"/>
      <c r="RVM42" s="411"/>
      <c r="RVN42" s="411"/>
      <c r="RVO42" s="411"/>
      <c r="RVP42" s="411"/>
      <c r="RVQ42" s="411"/>
      <c r="RVR42" s="411"/>
      <c r="RVS42" s="411"/>
      <c r="RVT42" s="411"/>
      <c r="RVU42" s="411"/>
      <c r="RVV42" s="411"/>
      <c r="RVW42" s="411"/>
      <c r="RVX42" s="411"/>
      <c r="RVY42" s="411"/>
      <c r="RVZ42" s="411"/>
      <c r="RWA42" s="411"/>
      <c r="RWB42" s="411"/>
      <c r="RWC42" s="411"/>
      <c r="RWD42" s="411"/>
      <c r="RWE42" s="411"/>
      <c r="RWF42" s="411"/>
      <c r="RWG42" s="411"/>
      <c r="RWH42" s="411"/>
      <c r="RWI42" s="411"/>
      <c r="RWJ42" s="411"/>
      <c r="RWK42" s="411"/>
      <c r="RWL42" s="411"/>
      <c r="RWM42" s="411"/>
      <c r="RWN42" s="411"/>
      <c r="RWO42" s="411"/>
      <c r="RWP42" s="411"/>
      <c r="RWQ42" s="411"/>
      <c r="RWR42" s="411"/>
      <c r="RWS42" s="411"/>
      <c r="RWT42" s="411"/>
      <c r="RWU42" s="411"/>
      <c r="RWV42" s="411"/>
      <c r="RWW42" s="411"/>
      <c r="RWX42" s="411"/>
      <c r="RWY42" s="411"/>
      <c r="RWZ42" s="411"/>
      <c r="RXA42" s="411"/>
      <c r="RXB42" s="411"/>
      <c r="RXC42" s="411"/>
      <c r="RXD42" s="411"/>
      <c r="RXE42" s="411"/>
      <c r="RXF42" s="411"/>
      <c r="RXG42" s="411"/>
      <c r="RXH42" s="411"/>
      <c r="RXI42" s="411"/>
      <c r="RXJ42" s="411"/>
      <c r="RXK42" s="411"/>
      <c r="RXL42" s="411"/>
      <c r="RXM42" s="411"/>
      <c r="RXN42" s="411"/>
      <c r="RXO42" s="411"/>
      <c r="RXP42" s="411"/>
      <c r="RXQ42" s="411"/>
      <c r="RXR42" s="411"/>
      <c r="RXS42" s="411"/>
      <c r="RXT42" s="411"/>
      <c r="RXU42" s="411"/>
      <c r="RXV42" s="411"/>
      <c r="RXW42" s="411"/>
      <c r="RXX42" s="411"/>
      <c r="RXY42" s="411"/>
      <c r="RXZ42" s="411"/>
      <c r="RYA42" s="411"/>
      <c r="RYB42" s="411"/>
      <c r="RYC42" s="411"/>
      <c r="RYD42" s="411"/>
      <c r="RYE42" s="411"/>
      <c r="RYF42" s="411"/>
      <c r="RYG42" s="411"/>
      <c r="RYH42" s="411"/>
      <c r="RYI42" s="411"/>
      <c r="RYJ42" s="411"/>
      <c r="RYK42" s="411"/>
      <c r="RYL42" s="411"/>
      <c r="RYM42" s="411"/>
      <c r="RYN42" s="411"/>
      <c r="RYO42" s="411"/>
      <c r="RYP42" s="411"/>
      <c r="RYQ42" s="411"/>
      <c r="RYR42" s="411"/>
      <c r="RYS42" s="411"/>
      <c r="RYT42" s="411"/>
      <c r="RYU42" s="411"/>
      <c r="RYV42" s="411"/>
      <c r="RYW42" s="411"/>
      <c r="RYX42" s="411"/>
      <c r="RYY42" s="411"/>
      <c r="RYZ42" s="411"/>
      <c r="RZA42" s="411"/>
      <c r="RZB42" s="411"/>
      <c r="RZC42" s="411"/>
      <c r="RZD42" s="411"/>
      <c r="RZE42" s="411"/>
      <c r="RZF42" s="411"/>
      <c r="RZG42" s="411"/>
      <c r="RZH42" s="411"/>
      <c r="RZI42" s="411"/>
      <c r="RZJ42" s="411"/>
      <c r="RZK42" s="411"/>
      <c r="RZL42" s="411"/>
      <c r="RZM42" s="411"/>
      <c r="RZN42" s="411"/>
      <c r="RZO42" s="411"/>
      <c r="RZP42" s="411"/>
      <c r="RZQ42" s="411"/>
      <c r="RZR42" s="411"/>
      <c r="RZS42" s="411"/>
      <c r="RZT42" s="411"/>
      <c r="RZU42" s="411"/>
      <c r="RZV42" s="411"/>
      <c r="RZW42" s="411"/>
      <c r="RZX42" s="411"/>
      <c r="RZY42" s="411"/>
      <c r="RZZ42" s="411"/>
      <c r="SAA42" s="411"/>
      <c r="SAB42" s="411"/>
      <c r="SAC42" s="411"/>
      <c r="SAD42" s="411"/>
      <c r="SAE42" s="411"/>
      <c r="SAF42" s="411"/>
      <c r="SAG42" s="411"/>
      <c r="SAH42" s="411"/>
      <c r="SAI42" s="411"/>
      <c r="SAJ42" s="411"/>
      <c r="SAK42" s="411"/>
      <c r="SAL42" s="411"/>
      <c r="SAM42" s="411"/>
      <c r="SAN42" s="411"/>
      <c r="SAO42" s="411"/>
      <c r="SAP42" s="411"/>
      <c r="SAQ42" s="411"/>
      <c r="SAR42" s="411"/>
      <c r="SAS42" s="411"/>
      <c r="SAT42" s="411"/>
      <c r="SAU42" s="411"/>
      <c r="SAV42" s="411"/>
      <c r="SAW42" s="411"/>
      <c r="SAX42" s="411"/>
      <c r="SAY42" s="411"/>
      <c r="SAZ42" s="411"/>
      <c r="SBA42" s="411"/>
      <c r="SBB42" s="411"/>
      <c r="SBC42" s="411"/>
      <c r="SBD42" s="411"/>
      <c r="SBE42" s="411"/>
      <c r="SBF42" s="411"/>
      <c r="SBG42" s="411"/>
      <c r="SBH42" s="411"/>
      <c r="SBI42" s="411"/>
      <c r="SBJ42" s="411"/>
      <c r="SBK42" s="411"/>
      <c r="SBL42" s="411"/>
      <c r="SBM42" s="411"/>
      <c r="SBN42" s="411"/>
      <c r="SBO42" s="411"/>
      <c r="SBP42" s="411"/>
      <c r="SBQ42" s="411"/>
      <c r="SBR42" s="411"/>
      <c r="SBS42" s="411"/>
      <c r="SBT42" s="411"/>
      <c r="SBU42" s="411"/>
      <c r="SBV42" s="411"/>
      <c r="SBW42" s="411"/>
      <c r="SBX42" s="411"/>
      <c r="SBY42" s="411"/>
      <c r="SBZ42" s="411"/>
      <c r="SCA42" s="411"/>
      <c r="SCB42" s="411"/>
      <c r="SCC42" s="411"/>
      <c r="SCD42" s="411"/>
      <c r="SCE42" s="411"/>
      <c r="SCF42" s="411"/>
      <c r="SCG42" s="411"/>
      <c r="SCH42" s="411"/>
      <c r="SCI42" s="411"/>
      <c r="SCJ42" s="411"/>
      <c r="SCK42" s="411"/>
      <c r="SCL42" s="411"/>
      <c r="SCM42" s="411"/>
      <c r="SCN42" s="411"/>
      <c r="SCO42" s="411"/>
      <c r="SCP42" s="411"/>
      <c r="SCQ42" s="411"/>
      <c r="SCR42" s="411"/>
      <c r="SCS42" s="411"/>
      <c r="SCT42" s="411"/>
      <c r="SCU42" s="411"/>
      <c r="SCV42" s="411"/>
      <c r="SCW42" s="411"/>
      <c r="SCX42" s="411"/>
      <c r="SCY42" s="411"/>
      <c r="SCZ42" s="411"/>
      <c r="SDA42" s="411"/>
      <c r="SDB42" s="411"/>
      <c r="SDC42" s="411"/>
      <c r="SDD42" s="411"/>
      <c r="SDE42" s="411"/>
      <c r="SDF42" s="411"/>
      <c r="SDG42" s="411"/>
      <c r="SDH42" s="411"/>
      <c r="SDI42" s="411"/>
      <c r="SDJ42" s="411"/>
      <c r="SDK42" s="411"/>
      <c r="SDL42" s="411"/>
      <c r="SDM42" s="411"/>
      <c r="SDN42" s="411"/>
      <c r="SDO42" s="411"/>
      <c r="SDP42" s="411"/>
      <c r="SDQ42" s="411"/>
      <c r="SDR42" s="411"/>
      <c r="SDS42" s="411"/>
      <c r="SDT42" s="411"/>
      <c r="SDU42" s="411"/>
      <c r="SDV42" s="411"/>
      <c r="SDW42" s="411"/>
      <c r="SDX42" s="411"/>
      <c r="SDY42" s="411"/>
      <c r="SDZ42" s="411"/>
      <c r="SEA42" s="411"/>
      <c r="SEB42" s="411"/>
      <c r="SEC42" s="411"/>
      <c r="SED42" s="411"/>
      <c r="SEE42" s="411"/>
      <c r="SEF42" s="411"/>
      <c r="SEG42" s="411"/>
      <c r="SEH42" s="411"/>
      <c r="SEI42" s="411"/>
      <c r="SEJ42" s="411"/>
      <c r="SEK42" s="411"/>
      <c r="SEL42" s="411"/>
      <c r="SEM42" s="411"/>
      <c r="SEN42" s="411"/>
      <c r="SEO42" s="411"/>
      <c r="SEP42" s="411"/>
      <c r="SEQ42" s="411"/>
      <c r="SER42" s="411"/>
      <c r="SES42" s="411"/>
      <c r="SET42" s="411"/>
      <c r="SEU42" s="411"/>
      <c r="SEV42" s="411"/>
      <c r="SEW42" s="411"/>
      <c r="SEX42" s="411"/>
      <c r="SEY42" s="411"/>
      <c r="SEZ42" s="411"/>
      <c r="SFA42" s="411"/>
      <c r="SFB42" s="411"/>
      <c r="SFC42" s="411"/>
      <c r="SFD42" s="411"/>
      <c r="SFE42" s="411"/>
      <c r="SFF42" s="411"/>
      <c r="SFG42" s="411"/>
      <c r="SFH42" s="411"/>
      <c r="SFI42" s="411"/>
      <c r="SFJ42" s="411"/>
      <c r="SFK42" s="411"/>
      <c r="SFL42" s="411"/>
      <c r="SFM42" s="411"/>
      <c r="SFN42" s="411"/>
      <c r="SFO42" s="411"/>
      <c r="SFP42" s="411"/>
      <c r="SFQ42" s="411"/>
      <c r="SFR42" s="411"/>
      <c r="SFS42" s="411"/>
      <c r="SFT42" s="411"/>
      <c r="SFU42" s="411"/>
      <c r="SFV42" s="411"/>
      <c r="SFW42" s="411"/>
      <c r="SFX42" s="411"/>
      <c r="SFY42" s="411"/>
      <c r="SFZ42" s="411"/>
      <c r="SGA42" s="411"/>
      <c r="SGB42" s="411"/>
      <c r="SGC42" s="411"/>
      <c r="SGD42" s="411"/>
      <c r="SGE42" s="411"/>
      <c r="SGF42" s="411"/>
      <c r="SGG42" s="411"/>
      <c r="SGH42" s="411"/>
      <c r="SGI42" s="411"/>
      <c r="SGJ42" s="411"/>
      <c r="SGK42" s="411"/>
      <c r="SGL42" s="411"/>
      <c r="SGM42" s="411"/>
      <c r="SGN42" s="411"/>
      <c r="SGO42" s="411"/>
      <c r="SGP42" s="411"/>
      <c r="SGQ42" s="411"/>
      <c r="SGR42" s="411"/>
      <c r="SGS42" s="411"/>
      <c r="SGT42" s="411"/>
      <c r="SGU42" s="411"/>
      <c r="SGV42" s="411"/>
      <c r="SGW42" s="411"/>
      <c r="SGX42" s="411"/>
      <c r="SGY42" s="411"/>
      <c r="SGZ42" s="411"/>
      <c r="SHA42" s="411"/>
      <c r="SHB42" s="411"/>
      <c r="SHC42" s="411"/>
      <c r="SHD42" s="411"/>
      <c r="SHE42" s="411"/>
      <c r="SHF42" s="411"/>
      <c r="SHG42" s="411"/>
      <c r="SHH42" s="411"/>
      <c r="SHI42" s="411"/>
      <c r="SHJ42" s="411"/>
      <c r="SHK42" s="411"/>
      <c r="SHL42" s="411"/>
      <c r="SHM42" s="411"/>
      <c r="SHN42" s="411"/>
      <c r="SHO42" s="411"/>
      <c r="SHP42" s="411"/>
      <c r="SHQ42" s="411"/>
      <c r="SHR42" s="411"/>
      <c r="SHS42" s="411"/>
      <c r="SHT42" s="411"/>
      <c r="SHU42" s="411"/>
      <c r="SHV42" s="411"/>
      <c r="SHW42" s="411"/>
      <c r="SHX42" s="411"/>
      <c r="SHY42" s="411"/>
      <c r="SHZ42" s="411"/>
      <c r="SIA42" s="411"/>
      <c r="SIB42" s="411"/>
      <c r="SIC42" s="411"/>
      <c r="SID42" s="411"/>
      <c r="SIE42" s="411"/>
      <c r="SIF42" s="411"/>
      <c r="SIG42" s="411"/>
      <c r="SIH42" s="411"/>
      <c r="SII42" s="411"/>
      <c r="SIJ42" s="411"/>
      <c r="SIK42" s="411"/>
      <c r="SIL42" s="411"/>
      <c r="SIM42" s="411"/>
      <c r="SIN42" s="411"/>
      <c r="SIO42" s="411"/>
      <c r="SIP42" s="411"/>
      <c r="SIQ42" s="411"/>
      <c r="SIR42" s="411"/>
      <c r="SIS42" s="411"/>
      <c r="SIT42" s="411"/>
      <c r="SIU42" s="411"/>
      <c r="SIV42" s="411"/>
      <c r="SIW42" s="411"/>
      <c r="SIX42" s="411"/>
      <c r="SIY42" s="411"/>
      <c r="SIZ42" s="411"/>
      <c r="SJA42" s="411"/>
      <c r="SJB42" s="411"/>
      <c r="SJC42" s="411"/>
      <c r="SJD42" s="411"/>
      <c r="SJE42" s="411"/>
      <c r="SJF42" s="411"/>
      <c r="SJG42" s="411"/>
      <c r="SJH42" s="411"/>
      <c r="SJI42" s="411"/>
      <c r="SJJ42" s="411"/>
      <c r="SJK42" s="411"/>
      <c r="SJL42" s="411"/>
      <c r="SJM42" s="411"/>
      <c r="SJN42" s="411"/>
      <c r="SJO42" s="411"/>
      <c r="SJP42" s="411"/>
      <c r="SJQ42" s="411"/>
      <c r="SJR42" s="411"/>
      <c r="SJS42" s="411"/>
      <c r="SJT42" s="411"/>
      <c r="SJU42" s="411"/>
      <c r="SJV42" s="411"/>
      <c r="SJW42" s="411"/>
      <c r="SJX42" s="411"/>
      <c r="SJY42" s="411"/>
      <c r="SJZ42" s="411"/>
      <c r="SKA42" s="411"/>
      <c r="SKB42" s="411"/>
      <c r="SKC42" s="411"/>
      <c r="SKD42" s="411"/>
      <c r="SKE42" s="411"/>
      <c r="SKF42" s="411"/>
      <c r="SKG42" s="411"/>
      <c r="SKH42" s="411"/>
      <c r="SKI42" s="411"/>
      <c r="SKJ42" s="411"/>
      <c r="SKK42" s="411"/>
      <c r="SKL42" s="411"/>
      <c r="SKM42" s="411"/>
      <c r="SKN42" s="411"/>
      <c r="SKO42" s="411"/>
      <c r="SKP42" s="411"/>
      <c r="SKQ42" s="411"/>
      <c r="SKR42" s="411"/>
      <c r="SKS42" s="411"/>
      <c r="SKT42" s="411"/>
      <c r="SKU42" s="411"/>
      <c r="SKV42" s="411"/>
      <c r="SKW42" s="411"/>
      <c r="SKX42" s="411"/>
      <c r="SKY42" s="411"/>
      <c r="SKZ42" s="411"/>
      <c r="SLA42" s="411"/>
      <c r="SLB42" s="411"/>
      <c r="SLC42" s="411"/>
      <c r="SLD42" s="411"/>
      <c r="SLE42" s="411"/>
      <c r="SLF42" s="411"/>
      <c r="SLG42" s="411"/>
      <c r="SLH42" s="411"/>
      <c r="SLI42" s="411"/>
      <c r="SLJ42" s="411"/>
      <c r="SLK42" s="411"/>
      <c r="SLL42" s="411"/>
      <c r="SLM42" s="411"/>
      <c r="SLN42" s="411"/>
      <c r="SLO42" s="411"/>
      <c r="SLP42" s="411"/>
      <c r="SLQ42" s="411"/>
      <c r="SLR42" s="411"/>
      <c r="SLS42" s="411"/>
      <c r="SLT42" s="411"/>
      <c r="SLU42" s="411"/>
      <c r="SLV42" s="411"/>
      <c r="SLW42" s="411"/>
      <c r="SLX42" s="411"/>
      <c r="SLY42" s="411"/>
      <c r="SLZ42" s="411"/>
      <c r="SMA42" s="411"/>
      <c r="SMB42" s="411"/>
      <c r="SMC42" s="411"/>
      <c r="SMD42" s="411"/>
      <c r="SME42" s="411"/>
      <c r="SMF42" s="411"/>
      <c r="SMG42" s="411"/>
      <c r="SMH42" s="411"/>
      <c r="SMI42" s="411"/>
      <c r="SMJ42" s="411"/>
      <c r="SMK42" s="411"/>
      <c r="SML42" s="411"/>
      <c r="SMM42" s="411"/>
      <c r="SMN42" s="411"/>
      <c r="SMO42" s="411"/>
      <c r="SMP42" s="411"/>
      <c r="SMQ42" s="411"/>
      <c r="SMR42" s="411"/>
      <c r="SMS42" s="411"/>
      <c r="SMT42" s="411"/>
      <c r="SMU42" s="411"/>
      <c r="SMV42" s="411"/>
      <c r="SMW42" s="411"/>
      <c r="SMX42" s="411"/>
      <c r="SMY42" s="411"/>
      <c r="SMZ42" s="411"/>
      <c r="SNA42" s="411"/>
      <c r="SNB42" s="411"/>
      <c r="SNC42" s="411"/>
      <c r="SND42" s="411"/>
      <c r="SNE42" s="411"/>
      <c r="SNF42" s="411"/>
      <c r="SNG42" s="411"/>
      <c r="SNH42" s="411"/>
      <c r="SNI42" s="411"/>
      <c r="SNJ42" s="411"/>
      <c r="SNK42" s="411"/>
      <c r="SNL42" s="411"/>
      <c r="SNM42" s="411"/>
      <c r="SNN42" s="411"/>
      <c r="SNO42" s="411"/>
      <c r="SNP42" s="411"/>
      <c r="SNQ42" s="411"/>
      <c r="SNR42" s="411"/>
      <c r="SNS42" s="411"/>
      <c r="SNT42" s="411"/>
      <c r="SNU42" s="411"/>
      <c r="SNV42" s="411"/>
      <c r="SNW42" s="411"/>
      <c r="SNX42" s="411"/>
      <c r="SNY42" s="411"/>
      <c r="SNZ42" s="411"/>
      <c r="SOA42" s="411"/>
      <c r="SOB42" s="411"/>
      <c r="SOC42" s="411"/>
      <c r="SOD42" s="411"/>
      <c r="SOE42" s="411"/>
      <c r="SOF42" s="411"/>
      <c r="SOG42" s="411"/>
      <c r="SOH42" s="411"/>
      <c r="SOI42" s="411"/>
      <c r="SOJ42" s="411"/>
      <c r="SOK42" s="411"/>
      <c r="SOL42" s="411"/>
      <c r="SOM42" s="411"/>
      <c r="SON42" s="411"/>
      <c r="SOO42" s="411"/>
      <c r="SOP42" s="411"/>
      <c r="SOQ42" s="411"/>
      <c r="SOR42" s="411"/>
      <c r="SOS42" s="411"/>
      <c r="SOT42" s="411"/>
      <c r="SOU42" s="411"/>
      <c r="SOV42" s="411"/>
      <c r="SOW42" s="411"/>
      <c r="SOX42" s="411"/>
      <c r="SOY42" s="411"/>
      <c r="SOZ42" s="411"/>
      <c r="SPA42" s="411"/>
      <c r="SPB42" s="411"/>
      <c r="SPC42" s="411"/>
      <c r="SPD42" s="411"/>
      <c r="SPE42" s="411"/>
      <c r="SPF42" s="411"/>
      <c r="SPG42" s="411"/>
      <c r="SPH42" s="411"/>
      <c r="SPI42" s="411"/>
      <c r="SPJ42" s="411"/>
      <c r="SPK42" s="411"/>
      <c r="SPL42" s="411"/>
      <c r="SPM42" s="411"/>
      <c r="SPN42" s="411"/>
      <c r="SPO42" s="411"/>
      <c r="SPP42" s="411"/>
      <c r="SPQ42" s="411"/>
      <c r="SPR42" s="411"/>
      <c r="SPS42" s="411"/>
      <c r="SPT42" s="411"/>
      <c r="SPU42" s="411"/>
      <c r="SPV42" s="411"/>
      <c r="SPW42" s="411"/>
      <c r="SPX42" s="411"/>
      <c r="SPY42" s="411"/>
      <c r="SPZ42" s="411"/>
      <c r="SQA42" s="411"/>
      <c r="SQB42" s="411"/>
      <c r="SQC42" s="411"/>
      <c r="SQD42" s="411"/>
      <c r="SQE42" s="411"/>
      <c r="SQF42" s="411"/>
      <c r="SQG42" s="411"/>
      <c r="SQH42" s="411"/>
      <c r="SQI42" s="411"/>
      <c r="SQJ42" s="411"/>
      <c r="SQK42" s="411"/>
      <c r="SQL42" s="411"/>
      <c r="SQM42" s="411"/>
      <c r="SQN42" s="411"/>
      <c r="SQO42" s="411"/>
      <c r="SQP42" s="411"/>
      <c r="SQQ42" s="411"/>
      <c r="SQR42" s="411"/>
      <c r="SQS42" s="411"/>
      <c r="SQT42" s="411"/>
      <c r="SQU42" s="411"/>
      <c r="SQV42" s="411"/>
      <c r="SQW42" s="411"/>
      <c r="SQX42" s="411"/>
      <c r="SQY42" s="411"/>
      <c r="SQZ42" s="411"/>
      <c r="SRA42" s="411"/>
      <c r="SRB42" s="411"/>
      <c r="SRC42" s="411"/>
      <c r="SRD42" s="411"/>
      <c r="SRE42" s="411"/>
      <c r="SRF42" s="411"/>
      <c r="SRG42" s="411"/>
      <c r="SRH42" s="411"/>
      <c r="SRI42" s="411"/>
      <c r="SRJ42" s="411"/>
      <c r="SRK42" s="411"/>
      <c r="SRL42" s="411"/>
      <c r="SRM42" s="411"/>
      <c r="SRN42" s="411"/>
      <c r="SRO42" s="411"/>
      <c r="SRP42" s="411"/>
      <c r="SRQ42" s="411"/>
      <c r="SRR42" s="411"/>
      <c r="SRS42" s="411"/>
      <c r="SRT42" s="411"/>
      <c r="SRU42" s="411"/>
      <c r="SRV42" s="411"/>
      <c r="SRW42" s="411"/>
      <c r="SRX42" s="411"/>
      <c r="SRY42" s="411"/>
      <c r="SRZ42" s="411"/>
      <c r="SSA42" s="411"/>
      <c r="SSB42" s="411"/>
      <c r="SSC42" s="411"/>
      <c r="SSD42" s="411"/>
      <c r="SSE42" s="411"/>
      <c r="SSF42" s="411"/>
      <c r="SSG42" s="411"/>
      <c r="SSH42" s="411"/>
      <c r="SSI42" s="411"/>
      <c r="SSJ42" s="411"/>
      <c r="SSK42" s="411"/>
      <c r="SSL42" s="411"/>
      <c r="SSM42" s="411"/>
      <c r="SSN42" s="411"/>
      <c r="SSO42" s="411"/>
      <c r="SSP42" s="411"/>
      <c r="SSQ42" s="411"/>
      <c r="SSR42" s="411"/>
      <c r="SSS42" s="411"/>
      <c r="SST42" s="411"/>
      <c r="SSU42" s="411"/>
      <c r="SSV42" s="411"/>
      <c r="SSW42" s="411"/>
      <c r="SSX42" s="411"/>
      <c r="SSY42" s="411"/>
      <c r="SSZ42" s="411"/>
      <c r="STA42" s="411"/>
      <c r="STB42" s="411"/>
      <c r="STC42" s="411"/>
      <c r="STD42" s="411"/>
      <c r="STE42" s="411"/>
      <c r="STF42" s="411"/>
      <c r="STG42" s="411"/>
      <c r="STH42" s="411"/>
      <c r="STI42" s="411"/>
      <c r="STJ42" s="411"/>
      <c r="STK42" s="411"/>
      <c r="STL42" s="411"/>
      <c r="STM42" s="411"/>
      <c r="STN42" s="411"/>
      <c r="STO42" s="411"/>
      <c r="STP42" s="411"/>
      <c r="STQ42" s="411"/>
      <c r="STR42" s="411"/>
      <c r="STS42" s="411"/>
      <c r="STT42" s="411"/>
      <c r="STU42" s="411"/>
      <c r="STV42" s="411"/>
      <c r="STW42" s="411"/>
      <c r="STX42" s="411"/>
      <c r="STY42" s="411"/>
      <c r="STZ42" s="411"/>
      <c r="SUA42" s="411"/>
      <c r="SUB42" s="411"/>
      <c r="SUC42" s="411"/>
      <c r="SUD42" s="411"/>
      <c r="SUE42" s="411"/>
      <c r="SUF42" s="411"/>
      <c r="SUG42" s="411"/>
      <c r="SUH42" s="411"/>
      <c r="SUI42" s="411"/>
      <c r="SUJ42" s="411"/>
      <c r="SUK42" s="411"/>
      <c r="SUL42" s="411"/>
      <c r="SUM42" s="411"/>
      <c r="SUN42" s="411"/>
      <c r="SUO42" s="411"/>
      <c r="SUP42" s="411"/>
      <c r="SUQ42" s="411"/>
      <c r="SUR42" s="411"/>
      <c r="SUS42" s="411"/>
      <c r="SUT42" s="411"/>
      <c r="SUU42" s="411"/>
      <c r="SUV42" s="411"/>
      <c r="SUW42" s="411"/>
      <c r="SUX42" s="411"/>
      <c r="SUY42" s="411"/>
      <c r="SUZ42" s="411"/>
      <c r="SVA42" s="411"/>
      <c r="SVB42" s="411"/>
      <c r="SVC42" s="411"/>
      <c r="SVD42" s="411"/>
      <c r="SVE42" s="411"/>
      <c r="SVF42" s="411"/>
      <c r="SVG42" s="411"/>
      <c r="SVH42" s="411"/>
      <c r="SVI42" s="411"/>
      <c r="SVJ42" s="411"/>
      <c r="SVK42" s="411"/>
      <c r="SVL42" s="411"/>
      <c r="SVM42" s="411"/>
      <c r="SVN42" s="411"/>
      <c r="SVO42" s="411"/>
      <c r="SVP42" s="411"/>
      <c r="SVQ42" s="411"/>
      <c r="SVR42" s="411"/>
      <c r="SVS42" s="411"/>
      <c r="SVT42" s="411"/>
      <c r="SVU42" s="411"/>
      <c r="SVV42" s="411"/>
      <c r="SVW42" s="411"/>
      <c r="SVX42" s="411"/>
      <c r="SVY42" s="411"/>
      <c r="SVZ42" s="411"/>
      <c r="SWA42" s="411"/>
      <c r="SWB42" s="411"/>
      <c r="SWC42" s="411"/>
      <c r="SWD42" s="411"/>
      <c r="SWE42" s="411"/>
      <c r="SWF42" s="411"/>
      <c r="SWG42" s="411"/>
      <c r="SWH42" s="411"/>
      <c r="SWI42" s="411"/>
      <c r="SWJ42" s="411"/>
      <c r="SWK42" s="411"/>
      <c r="SWL42" s="411"/>
      <c r="SWM42" s="411"/>
      <c r="SWN42" s="411"/>
      <c r="SWO42" s="411"/>
      <c r="SWP42" s="411"/>
      <c r="SWQ42" s="411"/>
      <c r="SWR42" s="411"/>
      <c r="SWS42" s="411"/>
      <c r="SWT42" s="411"/>
      <c r="SWU42" s="411"/>
      <c r="SWV42" s="411"/>
      <c r="SWW42" s="411"/>
      <c r="SWX42" s="411"/>
      <c r="SWY42" s="411"/>
      <c r="SWZ42" s="411"/>
      <c r="SXA42" s="411"/>
      <c r="SXB42" s="411"/>
      <c r="SXC42" s="411"/>
      <c r="SXD42" s="411"/>
      <c r="SXE42" s="411"/>
      <c r="SXF42" s="411"/>
      <c r="SXG42" s="411"/>
      <c r="SXH42" s="411"/>
      <c r="SXI42" s="411"/>
      <c r="SXJ42" s="411"/>
      <c r="SXK42" s="411"/>
      <c r="SXL42" s="411"/>
      <c r="SXM42" s="411"/>
      <c r="SXN42" s="411"/>
      <c r="SXO42" s="411"/>
      <c r="SXP42" s="411"/>
      <c r="SXQ42" s="411"/>
      <c r="SXR42" s="411"/>
      <c r="SXS42" s="411"/>
      <c r="SXT42" s="411"/>
      <c r="SXU42" s="411"/>
      <c r="SXV42" s="411"/>
      <c r="SXW42" s="411"/>
      <c r="SXX42" s="411"/>
      <c r="SXY42" s="411"/>
      <c r="SXZ42" s="411"/>
      <c r="SYA42" s="411"/>
      <c r="SYB42" s="411"/>
      <c r="SYC42" s="411"/>
      <c r="SYD42" s="411"/>
      <c r="SYE42" s="411"/>
      <c r="SYF42" s="411"/>
      <c r="SYG42" s="411"/>
      <c r="SYH42" s="411"/>
      <c r="SYI42" s="411"/>
      <c r="SYJ42" s="411"/>
      <c r="SYK42" s="411"/>
      <c r="SYL42" s="411"/>
      <c r="SYM42" s="411"/>
      <c r="SYN42" s="411"/>
      <c r="SYO42" s="411"/>
      <c r="SYP42" s="411"/>
      <c r="SYQ42" s="411"/>
      <c r="SYR42" s="411"/>
      <c r="SYS42" s="411"/>
      <c r="SYT42" s="411"/>
      <c r="SYU42" s="411"/>
      <c r="SYV42" s="411"/>
      <c r="SYW42" s="411"/>
      <c r="SYX42" s="411"/>
      <c r="SYY42" s="411"/>
      <c r="SYZ42" s="411"/>
      <c r="SZA42" s="411"/>
      <c r="SZB42" s="411"/>
      <c r="SZC42" s="411"/>
      <c r="SZD42" s="411"/>
      <c r="SZE42" s="411"/>
      <c r="SZF42" s="411"/>
      <c r="SZG42" s="411"/>
      <c r="SZH42" s="411"/>
      <c r="SZI42" s="411"/>
      <c r="SZJ42" s="411"/>
      <c r="SZK42" s="411"/>
      <c r="SZL42" s="411"/>
      <c r="SZM42" s="411"/>
      <c r="SZN42" s="411"/>
      <c r="SZO42" s="411"/>
      <c r="SZP42" s="411"/>
      <c r="SZQ42" s="411"/>
      <c r="SZR42" s="411"/>
      <c r="SZS42" s="411"/>
      <c r="SZT42" s="411"/>
      <c r="SZU42" s="411"/>
      <c r="SZV42" s="411"/>
      <c r="SZW42" s="411"/>
      <c r="SZX42" s="411"/>
      <c r="SZY42" s="411"/>
      <c r="SZZ42" s="411"/>
      <c r="TAA42" s="411"/>
      <c r="TAB42" s="411"/>
      <c r="TAC42" s="411"/>
      <c r="TAD42" s="411"/>
      <c r="TAE42" s="411"/>
      <c r="TAF42" s="411"/>
      <c r="TAG42" s="411"/>
      <c r="TAH42" s="411"/>
      <c r="TAI42" s="411"/>
      <c r="TAJ42" s="411"/>
      <c r="TAK42" s="411"/>
      <c r="TAL42" s="411"/>
      <c r="TAM42" s="411"/>
      <c r="TAN42" s="411"/>
      <c r="TAO42" s="411"/>
      <c r="TAP42" s="411"/>
      <c r="TAQ42" s="411"/>
      <c r="TAR42" s="411"/>
      <c r="TAS42" s="411"/>
      <c r="TAT42" s="411"/>
      <c r="TAU42" s="411"/>
      <c r="TAV42" s="411"/>
      <c r="TAW42" s="411"/>
      <c r="TAX42" s="411"/>
      <c r="TAY42" s="411"/>
      <c r="TAZ42" s="411"/>
      <c r="TBA42" s="411"/>
      <c r="TBB42" s="411"/>
      <c r="TBC42" s="411"/>
      <c r="TBD42" s="411"/>
      <c r="TBE42" s="411"/>
      <c r="TBF42" s="411"/>
      <c r="TBG42" s="411"/>
      <c r="TBH42" s="411"/>
      <c r="TBI42" s="411"/>
      <c r="TBJ42" s="411"/>
      <c r="TBK42" s="411"/>
      <c r="TBL42" s="411"/>
      <c r="TBM42" s="411"/>
      <c r="TBN42" s="411"/>
      <c r="TBO42" s="411"/>
      <c r="TBP42" s="411"/>
      <c r="TBQ42" s="411"/>
      <c r="TBR42" s="411"/>
      <c r="TBS42" s="411"/>
      <c r="TBT42" s="411"/>
      <c r="TBU42" s="411"/>
      <c r="TBV42" s="411"/>
      <c r="TBW42" s="411"/>
      <c r="TBX42" s="411"/>
      <c r="TBY42" s="411"/>
      <c r="TBZ42" s="411"/>
      <c r="TCA42" s="411"/>
      <c r="TCB42" s="411"/>
      <c r="TCC42" s="411"/>
      <c r="TCD42" s="411"/>
      <c r="TCE42" s="411"/>
      <c r="TCF42" s="411"/>
      <c r="TCG42" s="411"/>
      <c r="TCH42" s="411"/>
      <c r="TCI42" s="411"/>
      <c r="TCJ42" s="411"/>
      <c r="TCK42" s="411"/>
      <c r="TCL42" s="411"/>
      <c r="TCM42" s="411"/>
      <c r="TCN42" s="411"/>
      <c r="TCO42" s="411"/>
      <c r="TCP42" s="411"/>
      <c r="TCQ42" s="411"/>
      <c r="TCR42" s="411"/>
      <c r="TCS42" s="411"/>
      <c r="TCT42" s="411"/>
      <c r="TCU42" s="411"/>
      <c r="TCV42" s="411"/>
      <c r="TCW42" s="411"/>
      <c r="TCX42" s="411"/>
      <c r="TCY42" s="411"/>
      <c r="TCZ42" s="411"/>
      <c r="TDA42" s="411"/>
      <c r="TDB42" s="411"/>
      <c r="TDC42" s="411"/>
      <c r="TDD42" s="411"/>
      <c r="TDE42" s="411"/>
      <c r="TDF42" s="411"/>
      <c r="TDG42" s="411"/>
      <c r="TDH42" s="411"/>
      <c r="TDI42" s="411"/>
      <c r="TDJ42" s="411"/>
      <c r="TDK42" s="411"/>
      <c r="TDL42" s="411"/>
      <c r="TDM42" s="411"/>
      <c r="TDN42" s="411"/>
      <c r="TDO42" s="411"/>
      <c r="TDP42" s="411"/>
      <c r="TDQ42" s="411"/>
      <c r="TDR42" s="411"/>
      <c r="TDS42" s="411"/>
      <c r="TDT42" s="411"/>
      <c r="TDU42" s="411"/>
      <c r="TDV42" s="411"/>
      <c r="TDW42" s="411"/>
      <c r="TDX42" s="411"/>
      <c r="TDY42" s="411"/>
      <c r="TDZ42" s="411"/>
      <c r="TEA42" s="411"/>
      <c r="TEB42" s="411"/>
      <c r="TEC42" s="411"/>
      <c r="TED42" s="411"/>
      <c r="TEE42" s="411"/>
      <c r="TEF42" s="411"/>
      <c r="TEG42" s="411"/>
      <c r="TEH42" s="411"/>
      <c r="TEI42" s="411"/>
      <c r="TEJ42" s="411"/>
      <c r="TEK42" s="411"/>
      <c r="TEL42" s="411"/>
      <c r="TEM42" s="411"/>
      <c r="TEN42" s="411"/>
      <c r="TEO42" s="411"/>
      <c r="TEP42" s="411"/>
      <c r="TEQ42" s="411"/>
      <c r="TER42" s="411"/>
      <c r="TES42" s="411"/>
      <c r="TET42" s="411"/>
      <c r="TEU42" s="411"/>
      <c r="TEV42" s="411"/>
      <c r="TEW42" s="411"/>
      <c r="TEX42" s="411"/>
      <c r="TEY42" s="411"/>
      <c r="TEZ42" s="411"/>
      <c r="TFA42" s="411"/>
      <c r="TFB42" s="411"/>
      <c r="TFC42" s="411"/>
      <c r="TFD42" s="411"/>
      <c r="TFE42" s="411"/>
      <c r="TFF42" s="411"/>
      <c r="TFG42" s="411"/>
      <c r="TFH42" s="411"/>
      <c r="TFI42" s="411"/>
      <c r="TFJ42" s="411"/>
      <c r="TFK42" s="411"/>
      <c r="TFL42" s="411"/>
      <c r="TFM42" s="411"/>
      <c r="TFN42" s="411"/>
      <c r="TFO42" s="411"/>
      <c r="TFP42" s="411"/>
      <c r="TFQ42" s="411"/>
      <c r="TFR42" s="411"/>
      <c r="TFS42" s="411"/>
      <c r="TFT42" s="411"/>
      <c r="TFU42" s="411"/>
      <c r="TFV42" s="411"/>
      <c r="TFW42" s="411"/>
      <c r="TFX42" s="411"/>
      <c r="TFY42" s="411"/>
      <c r="TFZ42" s="411"/>
      <c r="TGA42" s="411"/>
      <c r="TGB42" s="411"/>
      <c r="TGC42" s="411"/>
      <c r="TGD42" s="411"/>
      <c r="TGE42" s="411"/>
      <c r="TGF42" s="411"/>
      <c r="TGG42" s="411"/>
      <c r="TGH42" s="411"/>
      <c r="TGI42" s="411"/>
      <c r="TGJ42" s="411"/>
      <c r="TGK42" s="411"/>
      <c r="TGL42" s="411"/>
      <c r="TGM42" s="411"/>
      <c r="TGN42" s="411"/>
      <c r="TGO42" s="411"/>
      <c r="TGP42" s="411"/>
      <c r="TGQ42" s="411"/>
      <c r="TGR42" s="411"/>
      <c r="TGS42" s="411"/>
      <c r="TGT42" s="411"/>
      <c r="TGU42" s="411"/>
      <c r="TGV42" s="411"/>
      <c r="TGW42" s="411"/>
      <c r="TGX42" s="411"/>
      <c r="TGY42" s="411"/>
      <c r="TGZ42" s="411"/>
      <c r="THA42" s="411"/>
      <c r="THB42" s="411"/>
      <c r="THC42" s="411"/>
      <c r="THD42" s="411"/>
      <c r="THE42" s="411"/>
      <c r="THF42" s="411"/>
      <c r="THG42" s="411"/>
      <c r="THH42" s="411"/>
      <c r="THI42" s="411"/>
      <c r="THJ42" s="411"/>
      <c r="THK42" s="411"/>
      <c r="THL42" s="411"/>
      <c r="THM42" s="411"/>
      <c r="THN42" s="411"/>
      <c r="THO42" s="411"/>
      <c r="THP42" s="411"/>
      <c r="THQ42" s="411"/>
      <c r="THR42" s="411"/>
      <c r="THS42" s="411"/>
      <c r="THT42" s="411"/>
      <c r="THU42" s="411"/>
      <c r="THV42" s="411"/>
      <c r="THW42" s="411"/>
      <c r="THX42" s="411"/>
      <c r="THY42" s="411"/>
      <c r="THZ42" s="411"/>
      <c r="TIA42" s="411"/>
      <c r="TIB42" s="411"/>
      <c r="TIC42" s="411"/>
      <c r="TID42" s="411"/>
      <c r="TIE42" s="411"/>
      <c r="TIF42" s="411"/>
      <c r="TIG42" s="411"/>
      <c r="TIH42" s="411"/>
      <c r="TII42" s="411"/>
      <c r="TIJ42" s="411"/>
      <c r="TIK42" s="411"/>
      <c r="TIL42" s="411"/>
      <c r="TIM42" s="411"/>
      <c r="TIN42" s="411"/>
      <c r="TIO42" s="411"/>
      <c r="TIP42" s="411"/>
      <c r="TIQ42" s="411"/>
      <c r="TIR42" s="411"/>
      <c r="TIS42" s="411"/>
      <c r="TIT42" s="411"/>
      <c r="TIU42" s="411"/>
      <c r="TIV42" s="411"/>
      <c r="TIW42" s="411"/>
      <c r="TIX42" s="411"/>
      <c r="TIY42" s="411"/>
      <c r="TIZ42" s="411"/>
      <c r="TJA42" s="411"/>
      <c r="TJB42" s="411"/>
      <c r="TJC42" s="411"/>
      <c r="TJD42" s="411"/>
      <c r="TJE42" s="411"/>
      <c r="TJF42" s="411"/>
      <c r="TJG42" s="411"/>
      <c r="TJH42" s="411"/>
      <c r="TJI42" s="411"/>
      <c r="TJJ42" s="411"/>
      <c r="TJK42" s="411"/>
      <c r="TJL42" s="411"/>
      <c r="TJM42" s="411"/>
      <c r="TJN42" s="411"/>
      <c r="TJO42" s="411"/>
      <c r="TJP42" s="411"/>
      <c r="TJQ42" s="411"/>
      <c r="TJR42" s="411"/>
      <c r="TJS42" s="411"/>
      <c r="TJT42" s="411"/>
      <c r="TJU42" s="411"/>
      <c r="TJV42" s="411"/>
      <c r="TJW42" s="411"/>
      <c r="TJX42" s="411"/>
      <c r="TJY42" s="411"/>
      <c r="TJZ42" s="411"/>
      <c r="TKA42" s="411"/>
      <c r="TKB42" s="411"/>
      <c r="TKC42" s="411"/>
      <c r="TKD42" s="411"/>
      <c r="TKE42" s="411"/>
      <c r="TKF42" s="411"/>
      <c r="TKG42" s="411"/>
      <c r="TKH42" s="411"/>
      <c r="TKI42" s="411"/>
      <c r="TKJ42" s="411"/>
      <c r="TKK42" s="411"/>
      <c r="TKL42" s="411"/>
      <c r="TKM42" s="411"/>
      <c r="TKN42" s="411"/>
      <c r="TKO42" s="411"/>
      <c r="TKP42" s="411"/>
      <c r="TKQ42" s="411"/>
      <c r="TKR42" s="411"/>
      <c r="TKS42" s="411"/>
      <c r="TKT42" s="411"/>
      <c r="TKU42" s="411"/>
      <c r="TKV42" s="411"/>
      <c r="TKW42" s="411"/>
      <c r="TKX42" s="411"/>
      <c r="TKY42" s="411"/>
      <c r="TKZ42" s="411"/>
      <c r="TLA42" s="411"/>
      <c r="TLB42" s="411"/>
      <c r="TLC42" s="411"/>
      <c r="TLD42" s="411"/>
      <c r="TLE42" s="411"/>
      <c r="TLF42" s="411"/>
      <c r="TLG42" s="411"/>
      <c r="TLH42" s="411"/>
      <c r="TLI42" s="411"/>
      <c r="TLJ42" s="411"/>
      <c r="TLK42" s="411"/>
      <c r="TLL42" s="411"/>
      <c r="TLM42" s="411"/>
      <c r="TLN42" s="411"/>
      <c r="TLO42" s="411"/>
      <c r="TLP42" s="411"/>
      <c r="TLQ42" s="411"/>
      <c r="TLR42" s="411"/>
      <c r="TLS42" s="411"/>
      <c r="TLT42" s="411"/>
      <c r="TLU42" s="411"/>
      <c r="TLV42" s="411"/>
      <c r="TLW42" s="411"/>
      <c r="TLX42" s="411"/>
      <c r="TLY42" s="411"/>
      <c r="TLZ42" s="411"/>
      <c r="TMA42" s="411"/>
      <c r="TMB42" s="411"/>
      <c r="TMC42" s="411"/>
      <c r="TMD42" s="411"/>
      <c r="TME42" s="411"/>
      <c r="TMF42" s="411"/>
      <c r="TMG42" s="411"/>
      <c r="TMH42" s="411"/>
      <c r="TMI42" s="411"/>
      <c r="TMJ42" s="411"/>
      <c r="TMK42" s="411"/>
      <c r="TML42" s="411"/>
      <c r="TMM42" s="411"/>
      <c r="TMN42" s="411"/>
      <c r="TMO42" s="411"/>
      <c r="TMP42" s="411"/>
      <c r="TMQ42" s="411"/>
      <c r="TMR42" s="411"/>
      <c r="TMS42" s="411"/>
      <c r="TMT42" s="411"/>
      <c r="TMU42" s="411"/>
      <c r="TMV42" s="411"/>
      <c r="TMW42" s="411"/>
      <c r="TMX42" s="411"/>
      <c r="TMY42" s="411"/>
      <c r="TMZ42" s="411"/>
      <c r="TNA42" s="411"/>
      <c r="TNB42" s="411"/>
      <c r="TNC42" s="411"/>
      <c r="TND42" s="411"/>
      <c r="TNE42" s="411"/>
      <c r="TNF42" s="411"/>
      <c r="TNG42" s="411"/>
      <c r="TNH42" s="411"/>
      <c r="TNI42" s="411"/>
      <c r="TNJ42" s="411"/>
      <c r="TNK42" s="411"/>
      <c r="TNL42" s="411"/>
      <c r="TNM42" s="411"/>
      <c r="TNN42" s="411"/>
      <c r="TNO42" s="411"/>
      <c r="TNP42" s="411"/>
      <c r="TNQ42" s="411"/>
      <c r="TNR42" s="411"/>
      <c r="TNS42" s="411"/>
      <c r="TNT42" s="411"/>
      <c r="TNU42" s="411"/>
      <c r="TNV42" s="411"/>
      <c r="TNW42" s="411"/>
      <c r="TNX42" s="411"/>
      <c r="TNY42" s="411"/>
      <c r="TNZ42" s="411"/>
      <c r="TOA42" s="411"/>
      <c r="TOB42" s="411"/>
      <c r="TOC42" s="411"/>
      <c r="TOD42" s="411"/>
      <c r="TOE42" s="411"/>
      <c r="TOF42" s="411"/>
      <c r="TOG42" s="411"/>
      <c r="TOH42" s="411"/>
      <c r="TOI42" s="411"/>
      <c r="TOJ42" s="411"/>
      <c r="TOK42" s="411"/>
      <c r="TOL42" s="411"/>
      <c r="TOM42" s="411"/>
      <c r="TON42" s="411"/>
      <c r="TOO42" s="411"/>
      <c r="TOP42" s="411"/>
      <c r="TOQ42" s="411"/>
      <c r="TOR42" s="411"/>
      <c r="TOS42" s="411"/>
      <c r="TOT42" s="411"/>
      <c r="TOU42" s="411"/>
      <c r="TOV42" s="411"/>
      <c r="TOW42" s="411"/>
      <c r="TOX42" s="411"/>
      <c r="TOY42" s="411"/>
      <c r="TOZ42" s="411"/>
      <c r="TPA42" s="411"/>
      <c r="TPB42" s="411"/>
      <c r="TPC42" s="411"/>
      <c r="TPD42" s="411"/>
      <c r="TPE42" s="411"/>
      <c r="TPF42" s="411"/>
      <c r="TPG42" s="411"/>
      <c r="TPH42" s="411"/>
      <c r="TPI42" s="411"/>
      <c r="TPJ42" s="411"/>
      <c r="TPK42" s="411"/>
      <c r="TPL42" s="411"/>
      <c r="TPM42" s="411"/>
      <c r="TPN42" s="411"/>
      <c r="TPO42" s="411"/>
      <c r="TPP42" s="411"/>
      <c r="TPQ42" s="411"/>
      <c r="TPR42" s="411"/>
      <c r="TPS42" s="411"/>
      <c r="TPT42" s="411"/>
      <c r="TPU42" s="411"/>
      <c r="TPV42" s="411"/>
      <c r="TPW42" s="411"/>
      <c r="TPX42" s="411"/>
      <c r="TPY42" s="411"/>
      <c r="TPZ42" s="411"/>
      <c r="TQA42" s="411"/>
      <c r="TQB42" s="411"/>
      <c r="TQC42" s="411"/>
      <c r="TQD42" s="411"/>
      <c r="TQE42" s="411"/>
      <c r="TQF42" s="411"/>
      <c r="TQG42" s="411"/>
      <c r="TQH42" s="411"/>
      <c r="TQI42" s="411"/>
      <c r="TQJ42" s="411"/>
      <c r="TQK42" s="411"/>
      <c r="TQL42" s="411"/>
      <c r="TQM42" s="411"/>
      <c r="TQN42" s="411"/>
      <c r="TQO42" s="411"/>
      <c r="TQP42" s="411"/>
      <c r="TQQ42" s="411"/>
      <c r="TQR42" s="411"/>
      <c r="TQS42" s="411"/>
      <c r="TQT42" s="411"/>
      <c r="TQU42" s="411"/>
      <c r="TQV42" s="411"/>
      <c r="TQW42" s="411"/>
      <c r="TQX42" s="411"/>
      <c r="TQY42" s="411"/>
      <c r="TQZ42" s="411"/>
      <c r="TRA42" s="411"/>
      <c r="TRB42" s="411"/>
      <c r="TRC42" s="411"/>
      <c r="TRD42" s="411"/>
      <c r="TRE42" s="411"/>
      <c r="TRF42" s="411"/>
      <c r="TRG42" s="411"/>
      <c r="TRH42" s="411"/>
      <c r="TRI42" s="411"/>
      <c r="TRJ42" s="411"/>
      <c r="TRK42" s="411"/>
      <c r="TRL42" s="411"/>
      <c r="TRM42" s="411"/>
      <c r="TRN42" s="411"/>
      <c r="TRO42" s="411"/>
      <c r="TRP42" s="411"/>
      <c r="TRQ42" s="411"/>
      <c r="TRR42" s="411"/>
      <c r="TRS42" s="411"/>
      <c r="TRT42" s="411"/>
      <c r="TRU42" s="411"/>
      <c r="TRV42" s="411"/>
      <c r="TRW42" s="411"/>
      <c r="TRX42" s="411"/>
      <c r="TRY42" s="411"/>
      <c r="TRZ42" s="411"/>
      <c r="TSA42" s="411"/>
      <c r="TSB42" s="411"/>
      <c r="TSC42" s="411"/>
      <c r="TSD42" s="411"/>
      <c r="TSE42" s="411"/>
      <c r="TSF42" s="411"/>
      <c r="TSG42" s="411"/>
      <c r="TSH42" s="411"/>
      <c r="TSI42" s="411"/>
      <c r="TSJ42" s="411"/>
      <c r="TSK42" s="411"/>
      <c r="TSL42" s="411"/>
      <c r="TSM42" s="411"/>
      <c r="TSN42" s="411"/>
      <c r="TSO42" s="411"/>
      <c r="TSP42" s="411"/>
      <c r="TSQ42" s="411"/>
      <c r="TSR42" s="411"/>
      <c r="TSS42" s="411"/>
      <c r="TST42" s="411"/>
      <c r="TSU42" s="411"/>
      <c r="TSV42" s="411"/>
      <c r="TSW42" s="411"/>
      <c r="TSX42" s="411"/>
      <c r="TSY42" s="411"/>
      <c r="TSZ42" s="411"/>
      <c r="TTA42" s="411"/>
      <c r="TTB42" s="411"/>
      <c r="TTC42" s="411"/>
      <c r="TTD42" s="411"/>
      <c r="TTE42" s="411"/>
      <c r="TTF42" s="411"/>
      <c r="TTG42" s="411"/>
      <c r="TTH42" s="411"/>
      <c r="TTI42" s="411"/>
      <c r="TTJ42" s="411"/>
      <c r="TTK42" s="411"/>
      <c r="TTL42" s="411"/>
      <c r="TTM42" s="411"/>
      <c r="TTN42" s="411"/>
      <c r="TTO42" s="411"/>
      <c r="TTP42" s="411"/>
      <c r="TTQ42" s="411"/>
      <c r="TTR42" s="411"/>
      <c r="TTS42" s="411"/>
      <c r="TTT42" s="411"/>
      <c r="TTU42" s="411"/>
      <c r="TTV42" s="411"/>
      <c r="TTW42" s="411"/>
      <c r="TTX42" s="411"/>
      <c r="TTY42" s="411"/>
      <c r="TTZ42" s="411"/>
      <c r="TUA42" s="411"/>
      <c r="TUB42" s="411"/>
      <c r="TUC42" s="411"/>
      <c r="TUD42" s="411"/>
      <c r="TUE42" s="411"/>
      <c r="TUF42" s="411"/>
      <c r="TUG42" s="411"/>
      <c r="TUH42" s="411"/>
      <c r="TUI42" s="411"/>
      <c r="TUJ42" s="411"/>
      <c r="TUK42" s="411"/>
      <c r="TUL42" s="411"/>
      <c r="TUM42" s="411"/>
      <c r="TUN42" s="411"/>
      <c r="TUO42" s="411"/>
      <c r="TUP42" s="411"/>
      <c r="TUQ42" s="411"/>
      <c r="TUR42" s="411"/>
      <c r="TUS42" s="411"/>
      <c r="TUT42" s="411"/>
      <c r="TUU42" s="411"/>
      <c r="TUV42" s="411"/>
      <c r="TUW42" s="411"/>
      <c r="TUX42" s="411"/>
      <c r="TUY42" s="411"/>
      <c r="TUZ42" s="411"/>
      <c r="TVA42" s="411"/>
      <c r="TVB42" s="411"/>
      <c r="TVC42" s="411"/>
      <c r="TVD42" s="411"/>
      <c r="TVE42" s="411"/>
      <c r="TVF42" s="411"/>
      <c r="TVG42" s="411"/>
      <c r="TVH42" s="411"/>
      <c r="TVI42" s="411"/>
      <c r="TVJ42" s="411"/>
      <c r="TVK42" s="411"/>
      <c r="TVL42" s="411"/>
      <c r="TVM42" s="411"/>
      <c r="TVN42" s="411"/>
      <c r="TVO42" s="411"/>
      <c r="TVP42" s="411"/>
      <c r="TVQ42" s="411"/>
      <c r="TVR42" s="411"/>
      <c r="TVS42" s="411"/>
      <c r="TVT42" s="411"/>
      <c r="TVU42" s="411"/>
      <c r="TVV42" s="411"/>
      <c r="TVW42" s="411"/>
      <c r="TVX42" s="411"/>
      <c r="TVY42" s="411"/>
      <c r="TVZ42" s="411"/>
      <c r="TWA42" s="411"/>
      <c r="TWB42" s="411"/>
      <c r="TWC42" s="411"/>
      <c r="TWD42" s="411"/>
      <c r="TWE42" s="411"/>
      <c r="TWF42" s="411"/>
      <c r="TWG42" s="411"/>
      <c r="TWH42" s="411"/>
      <c r="TWI42" s="411"/>
      <c r="TWJ42" s="411"/>
      <c r="TWK42" s="411"/>
      <c r="TWL42" s="411"/>
      <c r="TWM42" s="411"/>
      <c r="TWN42" s="411"/>
      <c r="TWO42" s="411"/>
      <c r="TWP42" s="411"/>
      <c r="TWQ42" s="411"/>
      <c r="TWR42" s="411"/>
      <c r="TWS42" s="411"/>
      <c r="TWT42" s="411"/>
      <c r="TWU42" s="411"/>
      <c r="TWV42" s="411"/>
      <c r="TWW42" s="411"/>
      <c r="TWX42" s="411"/>
      <c r="TWY42" s="411"/>
      <c r="TWZ42" s="411"/>
      <c r="TXA42" s="411"/>
      <c r="TXB42" s="411"/>
      <c r="TXC42" s="411"/>
      <c r="TXD42" s="411"/>
      <c r="TXE42" s="411"/>
      <c r="TXF42" s="411"/>
      <c r="TXG42" s="411"/>
      <c r="TXH42" s="411"/>
      <c r="TXI42" s="411"/>
      <c r="TXJ42" s="411"/>
      <c r="TXK42" s="411"/>
      <c r="TXL42" s="411"/>
      <c r="TXM42" s="411"/>
      <c r="TXN42" s="411"/>
      <c r="TXO42" s="411"/>
      <c r="TXP42" s="411"/>
      <c r="TXQ42" s="411"/>
      <c r="TXR42" s="411"/>
      <c r="TXS42" s="411"/>
      <c r="TXT42" s="411"/>
      <c r="TXU42" s="411"/>
      <c r="TXV42" s="411"/>
      <c r="TXW42" s="411"/>
      <c r="TXX42" s="411"/>
      <c r="TXY42" s="411"/>
      <c r="TXZ42" s="411"/>
      <c r="TYA42" s="411"/>
      <c r="TYB42" s="411"/>
      <c r="TYC42" s="411"/>
      <c r="TYD42" s="411"/>
      <c r="TYE42" s="411"/>
      <c r="TYF42" s="411"/>
      <c r="TYG42" s="411"/>
      <c r="TYH42" s="411"/>
      <c r="TYI42" s="411"/>
      <c r="TYJ42" s="411"/>
      <c r="TYK42" s="411"/>
      <c r="TYL42" s="411"/>
      <c r="TYM42" s="411"/>
      <c r="TYN42" s="411"/>
      <c r="TYO42" s="411"/>
      <c r="TYP42" s="411"/>
      <c r="TYQ42" s="411"/>
      <c r="TYR42" s="411"/>
      <c r="TYS42" s="411"/>
      <c r="TYT42" s="411"/>
      <c r="TYU42" s="411"/>
      <c r="TYV42" s="411"/>
      <c r="TYW42" s="411"/>
      <c r="TYX42" s="411"/>
      <c r="TYY42" s="411"/>
      <c r="TYZ42" s="411"/>
      <c r="TZA42" s="411"/>
      <c r="TZB42" s="411"/>
      <c r="TZC42" s="411"/>
      <c r="TZD42" s="411"/>
      <c r="TZE42" s="411"/>
      <c r="TZF42" s="411"/>
      <c r="TZG42" s="411"/>
      <c r="TZH42" s="411"/>
      <c r="TZI42" s="411"/>
      <c r="TZJ42" s="411"/>
      <c r="TZK42" s="411"/>
      <c r="TZL42" s="411"/>
      <c r="TZM42" s="411"/>
      <c r="TZN42" s="411"/>
      <c r="TZO42" s="411"/>
      <c r="TZP42" s="411"/>
      <c r="TZQ42" s="411"/>
      <c r="TZR42" s="411"/>
      <c r="TZS42" s="411"/>
      <c r="TZT42" s="411"/>
      <c r="TZU42" s="411"/>
      <c r="TZV42" s="411"/>
      <c r="TZW42" s="411"/>
      <c r="TZX42" s="411"/>
      <c r="TZY42" s="411"/>
      <c r="TZZ42" s="411"/>
      <c r="UAA42" s="411"/>
      <c r="UAB42" s="411"/>
      <c r="UAC42" s="411"/>
      <c r="UAD42" s="411"/>
      <c r="UAE42" s="411"/>
      <c r="UAF42" s="411"/>
      <c r="UAG42" s="411"/>
      <c r="UAH42" s="411"/>
      <c r="UAI42" s="411"/>
      <c r="UAJ42" s="411"/>
      <c r="UAK42" s="411"/>
      <c r="UAL42" s="411"/>
      <c r="UAM42" s="411"/>
      <c r="UAN42" s="411"/>
      <c r="UAO42" s="411"/>
      <c r="UAP42" s="411"/>
      <c r="UAQ42" s="411"/>
      <c r="UAR42" s="411"/>
      <c r="UAS42" s="411"/>
      <c r="UAT42" s="411"/>
      <c r="UAU42" s="411"/>
      <c r="UAV42" s="411"/>
      <c r="UAW42" s="411"/>
      <c r="UAX42" s="411"/>
      <c r="UAY42" s="411"/>
      <c r="UAZ42" s="411"/>
      <c r="UBA42" s="411"/>
      <c r="UBB42" s="411"/>
      <c r="UBC42" s="411"/>
      <c r="UBD42" s="411"/>
      <c r="UBE42" s="411"/>
      <c r="UBF42" s="411"/>
      <c r="UBG42" s="411"/>
      <c r="UBH42" s="411"/>
      <c r="UBI42" s="411"/>
      <c r="UBJ42" s="411"/>
      <c r="UBK42" s="411"/>
      <c r="UBL42" s="411"/>
      <c r="UBM42" s="411"/>
      <c r="UBN42" s="411"/>
      <c r="UBO42" s="411"/>
      <c r="UBP42" s="411"/>
      <c r="UBQ42" s="411"/>
      <c r="UBR42" s="411"/>
      <c r="UBS42" s="411"/>
      <c r="UBT42" s="411"/>
      <c r="UBU42" s="411"/>
      <c r="UBV42" s="411"/>
      <c r="UBW42" s="411"/>
      <c r="UBX42" s="411"/>
      <c r="UBY42" s="411"/>
      <c r="UBZ42" s="411"/>
      <c r="UCA42" s="411"/>
      <c r="UCB42" s="411"/>
      <c r="UCC42" s="411"/>
      <c r="UCD42" s="411"/>
      <c r="UCE42" s="411"/>
      <c r="UCF42" s="411"/>
      <c r="UCG42" s="411"/>
      <c r="UCH42" s="411"/>
      <c r="UCI42" s="411"/>
      <c r="UCJ42" s="411"/>
      <c r="UCK42" s="411"/>
      <c r="UCL42" s="411"/>
      <c r="UCM42" s="411"/>
      <c r="UCN42" s="411"/>
      <c r="UCO42" s="411"/>
      <c r="UCP42" s="411"/>
      <c r="UCQ42" s="411"/>
      <c r="UCR42" s="411"/>
      <c r="UCS42" s="411"/>
      <c r="UCT42" s="411"/>
      <c r="UCU42" s="411"/>
      <c r="UCV42" s="411"/>
      <c r="UCW42" s="411"/>
      <c r="UCX42" s="411"/>
      <c r="UCY42" s="411"/>
      <c r="UCZ42" s="411"/>
      <c r="UDA42" s="411"/>
      <c r="UDB42" s="411"/>
      <c r="UDC42" s="411"/>
      <c r="UDD42" s="411"/>
      <c r="UDE42" s="411"/>
      <c r="UDF42" s="411"/>
      <c r="UDG42" s="411"/>
      <c r="UDH42" s="411"/>
      <c r="UDI42" s="411"/>
      <c r="UDJ42" s="411"/>
      <c r="UDK42" s="411"/>
      <c r="UDL42" s="411"/>
      <c r="UDM42" s="411"/>
      <c r="UDN42" s="411"/>
      <c r="UDO42" s="411"/>
      <c r="UDP42" s="411"/>
      <c r="UDQ42" s="411"/>
      <c r="UDR42" s="411"/>
      <c r="UDS42" s="411"/>
      <c r="UDT42" s="411"/>
      <c r="UDU42" s="411"/>
      <c r="UDV42" s="411"/>
      <c r="UDW42" s="411"/>
      <c r="UDX42" s="411"/>
      <c r="UDY42" s="411"/>
      <c r="UDZ42" s="411"/>
      <c r="UEA42" s="411"/>
      <c r="UEB42" s="411"/>
      <c r="UEC42" s="411"/>
      <c r="UED42" s="411"/>
      <c r="UEE42" s="411"/>
      <c r="UEF42" s="411"/>
      <c r="UEG42" s="411"/>
      <c r="UEH42" s="411"/>
      <c r="UEI42" s="411"/>
      <c r="UEJ42" s="411"/>
      <c r="UEK42" s="411"/>
      <c r="UEL42" s="411"/>
      <c r="UEM42" s="411"/>
      <c r="UEN42" s="411"/>
      <c r="UEO42" s="411"/>
      <c r="UEP42" s="411"/>
      <c r="UEQ42" s="411"/>
      <c r="UER42" s="411"/>
      <c r="UES42" s="411"/>
      <c r="UET42" s="411"/>
      <c r="UEU42" s="411"/>
      <c r="UEV42" s="411"/>
      <c r="UEW42" s="411"/>
      <c r="UEX42" s="411"/>
      <c r="UEY42" s="411"/>
      <c r="UEZ42" s="411"/>
      <c r="UFA42" s="411"/>
      <c r="UFB42" s="411"/>
      <c r="UFC42" s="411"/>
      <c r="UFD42" s="411"/>
      <c r="UFE42" s="411"/>
      <c r="UFF42" s="411"/>
      <c r="UFG42" s="411"/>
      <c r="UFH42" s="411"/>
      <c r="UFI42" s="411"/>
      <c r="UFJ42" s="411"/>
      <c r="UFK42" s="411"/>
      <c r="UFL42" s="411"/>
      <c r="UFM42" s="411"/>
      <c r="UFN42" s="411"/>
      <c r="UFO42" s="411"/>
      <c r="UFP42" s="411"/>
      <c r="UFQ42" s="411"/>
      <c r="UFR42" s="411"/>
      <c r="UFS42" s="411"/>
      <c r="UFT42" s="411"/>
      <c r="UFU42" s="411"/>
      <c r="UFV42" s="411"/>
      <c r="UFW42" s="411"/>
      <c r="UFX42" s="411"/>
      <c r="UFY42" s="411"/>
      <c r="UFZ42" s="411"/>
      <c r="UGA42" s="411"/>
      <c r="UGB42" s="411"/>
      <c r="UGC42" s="411"/>
      <c r="UGD42" s="411"/>
      <c r="UGE42" s="411"/>
      <c r="UGF42" s="411"/>
      <c r="UGG42" s="411"/>
      <c r="UGH42" s="411"/>
      <c r="UGI42" s="411"/>
      <c r="UGJ42" s="411"/>
      <c r="UGK42" s="411"/>
      <c r="UGL42" s="411"/>
      <c r="UGM42" s="411"/>
      <c r="UGN42" s="411"/>
      <c r="UGO42" s="411"/>
      <c r="UGP42" s="411"/>
      <c r="UGQ42" s="411"/>
      <c r="UGR42" s="411"/>
      <c r="UGS42" s="411"/>
      <c r="UGT42" s="411"/>
      <c r="UGU42" s="411"/>
      <c r="UGV42" s="411"/>
      <c r="UGW42" s="411"/>
      <c r="UGX42" s="411"/>
      <c r="UGY42" s="411"/>
      <c r="UGZ42" s="411"/>
      <c r="UHA42" s="411"/>
      <c r="UHB42" s="411"/>
      <c r="UHC42" s="411"/>
      <c r="UHD42" s="411"/>
      <c r="UHE42" s="411"/>
      <c r="UHF42" s="411"/>
      <c r="UHG42" s="411"/>
      <c r="UHH42" s="411"/>
      <c r="UHI42" s="411"/>
      <c r="UHJ42" s="411"/>
      <c r="UHK42" s="411"/>
      <c r="UHL42" s="411"/>
      <c r="UHM42" s="411"/>
      <c r="UHN42" s="411"/>
      <c r="UHO42" s="411"/>
      <c r="UHP42" s="411"/>
      <c r="UHQ42" s="411"/>
      <c r="UHR42" s="411"/>
      <c r="UHS42" s="411"/>
      <c r="UHT42" s="411"/>
      <c r="UHU42" s="411"/>
      <c r="UHV42" s="411"/>
      <c r="UHW42" s="411"/>
      <c r="UHX42" s="411"/>
      <c r="UHY42" s="411"/>
      <c r="UHZ42" s="411"/>
      <c r="UIA42" s="411"/>
      <c r="UIB42" s="411"/>
      <c r="UIC42" s="411"/>
      <c r="UID42" s="411"/>
      <c r="UIE42" s="411"/>
      <c r="UIF42" s="411"/>
      <c r="UIG42" s="411"/>
      <c r="UIH42" s="411"/>
      <c r="UII42" s="411"/>
      <c r="UIJ42" s="411"/>
      <c r="UIK42" s="411"/>
      <c r="UIL42" s="411"/>
      <c r="UIM42" s="411"/>
      <c r="UIN42" s="411"/>
      <c r="UIO42" s="411"/>
      <c r="UIP42" s="411"/>
      <c r="UIQ42" s="411"/>
      <c r="UIR42" s="411"/>
      <c r="UIS42" s="411"/>
      <c r="UIT42" s="411"/>
      <c r="UIU42" s="411"/>
      <c r="UIV42" s="411"/>
      <c r="UIW42" s="411"/>
      <c r="UIX42" s="411"/>
      <c r="UIY42" s="411"/>
      <c r="UIZ42" s="411"/>
      <c r="UJA42" s="411"/>
      <c r="UJB42" s="411"/>
      <c r="UJC42" s="411"/>
      <c r="UJD42" s="411"/>
      <c r="UJE42" s="411"/>
      <c r="UJF42" s="411"/>
      <c r="UJG42" s="411"/>
      <c r="UJH42" s="411"/>
      <c r="UJI42" s="411"/>
      <c r="UJJ42" s="411"/>
      <c r="UJK42" s="411"/>
      <c r="UJL42" s="411"/>
      <c r="UJM42" s="411"/>
      <c r="UJN42" s="411"/>
      <c r="UJO42" s="411"/>
      <c r="UJP42" s="411"/>
      <c r="UJQ42" s="411"/>
      <c r="UJR42" s="411"/>
      <c r="UJS42" s="411"/>
      <c r="UJT42" s="411"/>
      <c r="UJU42" s="411"/>
      <c r="UJV42" s="411"/>
      <c r="UJW42" s="411"/>
      <c r="UJX42" s="411"/>
      <c r="UJY42" s="411"/>
      <c r="UJZ42" s="411"/>
      <c r="UKA42" s="411"/>
      <c r="UKB42" s="411"/>
      <c r="UKC42" s="411"/>
      <c r="UKD42" s="411"/>
      <c r="UKE42" s="411"/>
      <c r="UKF42" s="411"/>
      <c r="UKG42" s="411"/>
      <c r="UKH42" s="411"/>
      <c r="UKI42" s="411"/>
      <c r="UKJ42" s="411"/>
      <c r="UKK42" s="411"/>
      <c r="UKL42" s="411"/>
      <c r="UKM42" s="411"/>
      <c r="UKN42" s="411"/>
      <c r="UKO42" s="411"/>
      <c r="UKP42" s="411"/>
      <c r="UKQ42" s="411"/>
      <c r="UKR42" s="411"/>
      <c r="UKS42" s="411"/>
      <c r="UKT42" s="411"/>
      <c r="UKU42" s="411"/>
      <c r="UKV42" s="411"/>
      <c r="UKW42" s="411"/>
      <c r="UKX42" s="411"/>
      <c r="UKY42" s="411"/>
      <c r="UKZ42" s="411"/>
      <c r="ULA42" s="411"/>
      <c r="ULB42" s="411"/>
      <c r="ULC42" s="411"/>
      <c r="ULD42" s="411"/>
      <c r="ULE42" s="411"/>
      <c r="ULF42" s="411"/>
      <c r="ULG42" s="411"/>
      <c r="ULH42" s="411"/>
      <c r="ULI42" s="411"/>
      <c r="ULJ42" s="411"/>
      <c r="ULK42" s="411"/>
      <c r="ULL42" s="411"/>
      <c r="ULM42" s="411"/>
      <c r="ULN42" s="411"/>
      <c r="ULO42" s="411"/>
      <c r="ULP42" s="411"/>
      <c r="ULQ42" s="411"/>
      <c r="ULR42" s="411"/>
      <c r="ULS42" s="411"/>
      <c r="ULT42" s="411"/>
      <c r="ULU42" s="411"/>
      <c r="ULV42" s="411"/>
      <c r="ULW42" s="411"/>
      <c r="ULX42" s="411"/>
      <c r="ULY42" s="411"/>
      <c r="ULZ42" s="411"/>
      <c r="UMA42" s="411"/>
      <c r="UMB42" s="411"/>
      <c r="UMC42" s="411"/>
      <c r="UMD42" s="411"/>
      <c r="UME42" s="411"/>
      <c r="UMF42" s="411"/>
      <c r="UMG42" s="411"/>
      <c r="UMH42" s="411"/>
      <c r="UMI42" s="411"/>
      <c r="UMJ42" s="411"/>
      <c r="UMK42" s="411"/>
      <c r="UML42" s="411"/>
      <c r="UMM42" s="411"/>
      <c r="UMN42" s="411"/>
      <c r="UMO42" s="411"/>
      <c r="UMP42" s="411"/>
      <c r="UMQ42" s="411"/>
      <c r="UMR42" s="411"/>
      <c r="UMS42" s="411"/>
      <c r="UMT42" s="411"/>
      <c r="UMU42" s="411"/>
      <c r="UMV42" s="411"/>
      <c r="UMW42" s="411"/>
      <c r="UMX42" s="411"/>
      <c r="UMY42" s="411"/>
      <c r="UMZ42" s="411"/>
      <c r="UNA42" s="411"/>
      <c r="UNB42" s="411"/>
      <c r="UNC42" s="411"/>
      <c r="UND42" s="411"/>
      <c r="UNE42" s="411"/>
      <c r="UNF42" s="411"/>
      <c r="UNG42" s="411"/>
      <c r="UNH42" s="411"/>
      <c r="UNI42" s="411"/>
      <c r="UNJ42" s="411"/>
      <c r="UNK42" s="411"/>
      <c r="UNL42" s="411"/>
      <c r="UNM42" s="411"/>
      <c r="UNN42" s="411"/>
      <c r="UNO42" s="411"/>
      <c r="UNP42" s="411"/>
      <c r="UNQ42" s="411"/>
      <c r="UNR42" s="411"/>
      <c r="UNS42" s="411"/>
      <c r="UNT42" s="411"/>
      <c r="UNU42" s="411"/>
      <c r="UNV42" s="411"/>
      <c r="UNW42" s="411"/>
      <c r="UNX42" s="411"/>
      <c r="UNY42" s="411"/>
      <c r="UNZ42" s="411"/>
      <c r="UOA42" s="411"/>
      <c r="UOB42" s="411"/>
      <c r="UOC42" s="411"/>
      <c r="UOD42" s="411"/>
      <c r="UOE42" s="411"/>
      <c r="UOF42" s="411"/>
      <c r="UOG42" s="411"/>
      <c r="UOH42" s="411"/>
      <c r="UOI42" s="411"/>
      <c r="UOJ42" s="411"/>
      <c r="UOK42" s="411"/>
      <c r="UOL42" s="411"/>
      <c r="UOM42" s="411"/>
      <c r="UON42" s="411"/>
      <c r="UOO42" s="411"/>
      <c r="UOP42" s="411"/>
      <c r="UOQ42" s="411"/>
      <c r="UOR42" s="411"/>
      <c r="UOS42" s="411"/>
      <c r="UOT42" s="411"/>
      <c r="UOU42" s="411"/>
      <c r="UOV42" s="411"/>
      <c r="UOW42" s="411"/>
      <c r="UOX42" s="411"/>
      <c r="UOY42" s="411"/>
      <c r="UOZ42" s="411"/>
      <c r="UPA42" s="411"/>
      <c r="UPB42" s="411"/>
      <c r="UPC42" s="411"/>
      <c r="UPD42" s="411"/>
      <c r="UPE42" s="411"/>
      <c r="UPF42" s="411"/>
      <c r="UPG42" s="411"/>
      <c r="UPH42" s="411"/>
      <c r="UPI42" s="411"/>
      <c r="UPJ42" s="411"/>
      <c r="UPK42" s="411"/>
      <c r="UPL42" s="411"/>
      <c r="UPM42" s="411"/>
      <c r="UPN42" s="411"/>
      <c r="UPO42" s="411"/>
      <c r="UPP42" s="411"/>
      <c r="UPQ42" s="411"/>
      <c r="UPR42" s="411"/>
      <c r="UPS42" s="411"/>
      <c r="UPT42" s="411"/>
      <c r="UPU42" s="411"/>
      <c r="UPV42" s="411"/>
      <c r="UPW42" s="411"/>
      <c r="UPX42" s="411"/>
      <c r="UPY42" s="411"/>
      <c r="UPZ42" s="411"/>
      <c r="UQA42" s="411"/>
      <c r="UQB42" s="411"/>
      <c r="UQC42" s="411"/>
      <c r="UQD42" s="411"/>
      <c r="UQE42" s="411"/>
      <c r="UQF42" s="411"/>
      <c r="UQG42" s="411"/>
      <c r="UQH42" s="411"/>
      <c r="UQI42" s="411"/>
      <c r="UQJ42" s="411"/>
      <c r="UQK42" s="411"/>
      <c r="UQL42" s="411"/>
      <c r="UQM42" s="411"/>
      <c r="UQN42" s="411"/>
      <c r="UQO42" s="411"/>
      <c r="UQP42" s="411"/>
      <c r="UQQ42" s="411"/>
      <c r="UQR42" s="411"/>
      <c r="UQS42" s="411"/>
      <c r="UQT42" s="411"/>
      <c r="UQU42" s="411"/>
      <c r="UQV42" s="411"/>
      <c r="UQW42" s="411"/>
      <c r="UQX42" s="411"/>
      <c r="UQY42" s="411"/>
      <c r="UQZ42" s="411"/>
      <c r="URA42" s="411"/>
      <c r="URB42" s="411"/>
      <c r="URC42" s="411"/>
      <c r="URD42" s="411"/>
      <c r="URE42" s="411"/>
      <c r="URF42" s="411"/>
      <c r="URG42" s="411"/>
      <c r="URH42" s="411"/>
      <c r="URI42" s="411"/>
      <c r="URJ42" s="411"/>
      <c r="URK42" s="411"/>
      <c r="URL42" s="411"/>
      <c r="URM42" s="411"/>
      <c r="URN42" s="411"/>
      <c r="URO42" s="411"/>
      <c r="URP42" s="411"/>
      <c r="URQ42" s="411"/>
      <c r="URR42" s="411"/>
      <c r="URS42" s="411"/>
      <c r="URT42" s="411"/>
      <c r="URU42" s="411"/>
      <c r="URV42" s="411"/>
      <c r="URW42" s="411"/>
      <c r="URX42" s="411"/>
      <c r="URY42" s="411"/>
      <c r="URZ42" s="411"/>
      <c r="USA42" s="411"/>
      <c r="USB42" s="411"/>
      <c r="USC42" s="411"/>
      <c r="USD42" s="411"/>
      <c r="USE42" s="411"/>
      <c r="USF42" s="411"/>
      <c r="USG42" s="411"/>
      <c r="USH42" s="411"/>
      <c r="USI42" s="411"/>
      <c r="USJ42" s="411"/>
      <c r="USK42" s="411"/>
      <c r="USL42" s="411"/>
      <c r="USM42" s="411"/>
      <c r="USN42" s="411"/>
      <c r="USO42" s="411"/>
      <c r="USP42" s="411"/>
      <c r="USQ42" s="411"/>
      <c r="USR42" s="411"/>
      <c r="USS42" s="411"/>
      <c r="UST42" s="411"/>
      <c r="USU42" s="411"/>
      <c r="USV42" s="411"/>
      <c r="USW42" s="411"/>
      <c r="USX42" s="411"/>
      <c r="USY42" s="411"/>
      <c r="USZ42" s="411"/>
      <c r="UTA42" s="411"/>
      <c r="UTB42" s="411"/>
      <c r="UTC42" s="411"/>
      <c r="UTD42" s="411"/>
      <c r="UTE42" s="411"/>
      <c r="UTF42" s="411"/>
      <c r="UTG42" s="411"/>
      <c r="UTH42" s="411"/>
      <c r="UTI42" s="411"/>
      <c r="UTJ42" s="411"/>
      <c r="UTK42" s="411"/>
      <c r="UTL42" s="411"/>
      <c r="UTM42" s="411"/>
      <c r="UTN42" s="411"/>
      <c r="UTO42" s="411"/>
      <c r="UTP42" s="411"/>
      <c r="UTQ42" s="411"/>
      <c r="UTR42" s="411"/>
      <c r="UTS42" s="411"/>
      <c r="UTT42" s="411"/>
      <c r="UTU42" s="411"/>
      <c r="UTV42" s="411"/>
      <c r="UTW42" s="411"/>
      <c r="UTX42" s="411"/>
      <c r="UTY42" s="411"/>
      <c r="UTZ42" s="411"/>
      <c r="UUA42" s="411"/>
      <c r="UUB42" s="411"/>
      <c r="UUC42" s="411"/>
      <c r="UUD42" s="411"/>
      <c r="UUE42" s="411"/>
      <c r="UUF42" s="411"/>
      <c r="UUG42" s="411"/>
      <c r="UUH42" s="411"/>
      <c r="UUI42" s="411"/>
      <c r="UUJ42" s="411"/>
      <c r="UUK42" s="411"/>
      <c r="UUL42" s="411"/>
      <c r="UUM42" s="411"/>
      <c r="UUN42" s="411"/>
      <c r="UUO42" s="411"/>
      <c r="UUP42" s="411"/>
      <c r="UUQ42" s="411"/>
      <c r="UUR42" s="411"/>
      <c r="UUS42" s="411"/>
      <c r="UUT42" s="411"/>
      <c r="UUU42" s="411"/>
      <c r="UUV42" s="411"/>
      <c r="UUW42" s="411"/>
      <c r="UUX42" s="411"/>
      <c r="UUY42" s="411"/>
      <c r="UUZ42" s="411"/>
      <c r="UVA42" s="411"/>
      <c r="UVB42" s="411"/>
      <c r="UVC42" s="411"/>
      <c r="UVD42" s="411"/>
      <c r="UVE42" s="411"/>
      <c r="UVF42" s="411"/>
      <c r="UVG42" s="411"/>
      <c r="UVH42" s="411"/>
      <c r="UVI42" s="411"/>
      <c r="UVJ42" s="411"/>
      <c r="UVK42" s="411"/>
      <c r="UVL42" s="411"/>
      <c r="UVM42" s="411"/>
      <c r="UVN42" s="411"/>
      <c r="UVO42" s="411"/>
      <c r="UVP42" s="411"/>
      <c r="UVQ42" s="411"/>
      <c r="UVR42" s="411"/>
      <c r="UVS42" s="411"/>
      <c r="UVT42" s="411"/>
      <c r="UVU42" s="411"/>
      <c r="UVV42" s="411"/>
      <c r="UVW42" s="411"/>
      <c r="UVX42" s="411"/>
      <c r="UVY42" s="411"/>
      <c r="UVZ42" s="411"/>
      <c r="UWA42" s="411"/>
      <c r="UWB42" s="411"/>
      <c r="UWC42" s="411"/>
      <c r="UWD42" s="411"/>
      <c r="UWE42" s="411"/>
      <c r="UWF42" s="411"/>
      <c r="UWG42" s="411"/>
      <c r="UWH42" s="411"/>
      <c r="UWI42" s="411"/>
      <c r="UWJ42" s="411"/>
      <c r="UWK42" s="411"/>
      <c r="UWL42" s="411"/>
      <c r="UWM42" s="411"/>
      <c r="UWN42" s="411"/>
      <c r="UWO42" s="411"/>
      <c r="UWP42" s="411"/>
      <c r="UWQ42" s="411"/>
      <c r="UWR42" s="411"/>
      <c r="UWS42" s="411"/>
      <c r="UWT42" s="411"/>
      <c r="UWU42" s="411"/>
      <c r="UWV42" s="411"/>
      <c r="UWW42" s="411"/>
      <c r="UWX42" s="411"/>
      <c r="UWY42" s="411"/>
      <c r="UWZ42" s="411"/>
      <c r="UXA42" s="411"/>
      <c r="UXB42" s="411"/>
      <c r="UXC42" s="411"/>
      <c r="UXD42" s="411"/>
      <c r="UXE42" s="411"/>
      <c r="UXF42" s="411"/>
      <c r="UXG42" s="411"/>
      <c r="UXH42" s="411"/>
      <c r="UXI42" s="411"/>
      <c r="UXJ42" s="411"/>
      <c r="UXK42" s="411"/>
      <c r="UXL42" s="411"/>
      <c r="UXM42" s="411"/>
      <c r="UXN42" s="411"/>
      <c r="UXO42" s="411"/>
      <c r="UXP42" s="411"/>
      <c r="UXQ42" s="411"/>
      <c r="UXR42" s="411"/>
      <c r="UXS42" s="411"/>
      <c r="UXT42" s="411"/>
      <c r="UXU42" s="411"/>
      <c r="UXV42" s="411"/>
      <c r="UXW42" s="411"/>
      <c r="UXX42" s="411"/>
      <c r="UXY42" s="411"/>
      <c r="UXZ42" s="411"/>
      <c r="UYA42" s="411"/>
      <c r="UYB42" s="411"/>
      <c r="UYC42" s="411"/>
      <c r="UYD42" s="411"/>
      <c r="UYE42" s="411"/>
      <c r="UYF42" s="411"/>
      <c r="UYG42" s="411"/>
      <c r="UYH42" s="411"/>
      <c r="UYI42" s="411"/>
      <c r="UYJ42" s="411"/>
      <c r="UYK42" s="411"/>
      <c r="UYL42" s="411"/>
      <c r="UYM42" s="411"/>
      <c r="UYN42" s="411"/>
      <c r="UYO42" s="411"/>
      <c r="UYP42" s="411"/>
      <c r="UYQ42" s="411"/>
      <c r="UYR42" s="411"/>
      <c r="UYS42" s="411"/>
      <c r="UYT42" s="411"/>
      <c r="UYU42" s="411"/>
      <c r="UYV42" s="411"/>
      <c r="UYW42" s="411"/>
      <c r="UYX42" s="411"/>
      <c r="UYY42" s="411"/>
      <c r="UYZ42" s="411"/>
      <c r="UZA42" s="411"/>
      <c r="UZB42" s="411"/>
      <c r="UZC42" s="411"/>
      <c r="UZD42" s="411"/>
      <c r="UZE42" s="411"/>
      <c r="UZF42" s="411"/>
      <c r="UZG42" s="411"/>
      <c r="UZH42" s="411"/>
      <c r="UZI42" s="411"/>
      <c r="UZJ42" s="411"/>
      <c r="UZK42" s="411"/>
      <c r="UZL42" s="411"/>
      <c r="UZM42" s="411"/>
      <c r="UZN42" s="411"/>
      <c r="UZO42" s="411"/>
      <c r="UZP42" s="411"/>
      <c r="UZQ42" s="411"/>
      <c r="UZR42" s="411"/>
      <c r="UZS42" s="411"/>
      <c r="UZT42" s="411"/>
      <c r="UZU42" s="411"/>
      <c r="UZV42" s="411"/>
      <c r="UZW42" s="411"/>
      <c r="UZX42" s="411"/>
      <c r="UZY42" s="411"/>
      <c r="UZZ42" s="411"/>
      <c r="VAA42" s="411"/>
      <c r="VAB42" s="411"/>
      <c r="VAC42" s="411"/>
      <c r="VAD42" s="411"/>
      <c r="VAE42" s="411"/>
      <c r="VAF42" s="411"/>
      <c r="VAG42" s="411"/>
      <c r="VAH42" s="411"/>
      <c r="VAI42" s="411"/>
      <c r="VAJ42" s="411"/>
      <c r="VAK42" s="411"/>
      <c r="VAL42" s="411"/>
      <c r="VAM42" s="411"/>
      <c r="VAN42" s="411"/>
      <c r="VAO42" s="411"/>
      <c r="VAP42" s="411"/>
      <c r="VAQ42" s="411"/>
      <c r="VAR42" s="411"/>
      <c r="VAS42" s="411"/>
      <c r="VAT42" s="411"/>
      <c r="VAU42" s="411"/>
      <c r="VAV42" s="411"/>
      <c r="VAW42" s="411"/>
      <c r="VAX42" s="411"/>
      <c r="VAY42" s="411"/>
      <c r="VAZ42" s="411"/>
      <c r="VBA42" s="411"/>
      <c r="VBB42" s="411"/>
      <c r="VBC42" s="411"/>
      <c r="VBD42" s="411"/>
      <c r="VBE42" s="411"/>
      <c r="VBF42" s="411"/>
      <c r="VBG42" s="411"/>
      <c r="VBH42" s="411"/>
      <c r="VBI42" s="411"/>
      <c r="VBJ42" s="411"/>
      <c r="VBK42" s="411"/>
      <c r="VBL42" s="411"/>
      <c r="VBM42" s="411"/>
      <c r="VBN42" s="411"/>
      <c r="VBO42" s="411"/>
      <c r="VBP42" s="411"/>
      <c r="VBQ42" s="411"/>
      <c r="VBR42" s="411"/>
      <c r="VBS42" s="411"/>
      <c r="VBT42" s="411"/>
      <c r="VBU42" s="411"/>
      <c r="VBV42" s="411"/>
      <c r="VBW42" s="411"/>
      <c r="VBX42" s="411"/>
      <c r="VBY42" s="411"/>
      <c r="VBZ42" s="411"/>
      <c r="VCA42" s="411"/>
      <c r="VCB42" s="411"/>
      <c r="VCC42" s="411"/>
      <c r="VCD42" s="411"/>
      <c r="VCE42" s="411"/>
      <c r="VCF42" s="411"/>
      <c r="VCG42" s="411"/>
      <c r="VCH42" s="411"/>
      <c r="VCI42" s="411"/>
      <c r="VCJ42" s="411"/>
      <c r="VCK42" s="411"/>
      <c r="VCL42" s="411"/>
      <c r="VCM42" s="411"/>
      <c r="VCN42" s="411"/>
      <c r="VCO42" s="411"/>
      <c r="VCP42" s="411"/>
      <c r="VCQ42" s="411"/>
      <c r="VCR42" s="411"/>
      <c r="VCS42" s="411"/>
      <c r="VCT42" s="411"/>
      <c r="VCU42" s="411"/>
      <c r="VCV42" s="411"/>
      <c r="VCW42" s="411"/>
      <c r="VCX42" s="411"/>
      <c r="VCY42" s="411"/>
      <c r="VCZ42" s="411"/>
      <c r="VDA42" s="411"/>
      <c r="VDB42" s="411"/>
      <c r="VDC42" s="411"/>
      <c r="VDD42" s="411"/>
      <c r="VDE42" s="411"/>
      <c r="VDF42" s="411"/>
      <c r="VDG42" s="411"/>
      <c r="VDH42" s="411"/>
      <c r="VDI42" s="411"/>
      <c r="VDJ42" s="411"/>
      <c r="VDK42" s="411"/>
      <c r="VDL42" s="411"/>
      <c r="VDM42" s="411"/>
      <c r="VDN42" s="411"/>
      <c r="VDO42" s="411"/>
      <c r="VDP42" s="411"/>
      <c r="VDQ42" s="411"/>
      <c r="VDR42" s="411"/>
      <c r="VDS42" s="411"/>
      <c r="VDT42" s="411"/>
      <c r="VDU42" s="411"/>
      <c r="VDV42" s="411"/>
      <c r="VDW42" s="411"/>
      <c r="VDX42" s="411"/>
      <c r="VDY42" s="411"/>
      <c r="VDZ42" s="411"/>
      <c r="VEA42" s="411"/>
      <c r="VEB42" s="411"/>
      <c r="VEC42" s="411"/>
      <c r="VED42" s="411"/>
      <c r="VEE42" s="411"/>
      <c r="VEF42" s="411"/>
      <c r="VEG42" s="411"/>
      <c r="VEH42" s="411"/>
      <c r="VEI42" s="411"/>
      <c r="VEJ42" s="411"/>
      <c r="VEK42" s="411"/>
      <c r="VEL42" s="411"/>
      <c r="VEM42" s="411"/>
      <c r="VEN42" s="411"/>
      <c r="VEO42" s="411"/>
      <c r="VEP42" s="411"/>
      <c r="VEQ42" s="411"/>
      <c r="VER42" s="411"/>
      <c r="VES42" s="411"/>
      <c r="VET42" s="411"/>
      <c r="VEU42" s="411"/>
      <c r="VEV42" s="411"/>
      <c r="VEW42" s="411"/>
      <c r="VEX42" s="411"/>
      <c r="VEY42" s="411"/>
      <c r="VEZ42" s="411"/>
      <c r="VFA42" s="411"/>
      <c r="VFB42" s="411"/>
      <c r="VFC42" s="411"/>
      <c r="VFD42" s="411"/>
      <c r="VFE42" s="411"/>
      <c r="VFF42" s="411"/>
      <c r="VFG42" s="411"/>
      <c r="VFH42" s="411"/>
      <c r="VFI42" s="411"/>
      <c r="VFJ42" s="411"/>
      <c r="VFK42" s="411"/>
      <c r="VFL42" s="411"/>
      <c r="VFM42" s="411"/>
      <c r="VFN42" s="411"/>
      <c r="VFO42" s="411"/>
      <c r="VFP42" s="411"/>
      <c r="VFQ42" s="411"/>
      <c r="VFR42" s="411"/>
      <c r="VFS42" s="411"/>
      <c r="VFT42" s="411"/>
      <c r="VFU42" s="411"/>
      <c r="VFV42" s="411"/>
      <c r="VFW42" s="411"/>
      <c r="VFX42" s="411"/>
      <c r="VFY42" s="411"/>
      <c r="VFZ42" s="411"/>
      <c r="VGA42" s="411"/>
      <c r="VGB42" s="411"/>
      <c r="VGC42" s="411"/>
      <c r="VGD42" s="411"/>
      <c r="VGE42" s="411"/>
      <c r="VGF42" s="411"/>
      <c r="VGG42" s="411"/>
      <c r="VGH42" s="411"/>
      <c r="VGI42" s="411"/>
      <c r="VGJ42" s="411"/>
      <c r="VGK42" s="411"/>
      <c r="VGL42" s="411"/>
      <c r="VGM42" s="411"/>
      <c r="VGN42" s="411"/>
      <c r="VGO42" s="411"/>
      <c r="VGP42" s="411"/>
      <c r="VGQ42" s="411"/>
      <c r="VGR42" s="411"/>
      <c r="VGS42" s="411"/>
      <c r="VGT42" s="411"/>
      <c r="VGU42" s="411"/>
      <c r="VGV42" s="411"/>
      <c r="VGW42" s="411"/>
      <c r="VGX42" s="411"/>
      <c r="VGY42" s="411"/>
      <c r="VGZ42" s="411"/>
      <c r="VHA42" s="411"/>
      <c r="VHB42" s="411"/>
      <c r="VHC42" s="411"/>
      <c r="VHD42" s="411"/>
      <c r="VHE42" s="411"/>
      <c r="VHF42" s="411"/>
      <c r="VHG42" s="411"/>
      <c r="VHH42" s="411"/>
      <c r="VHI42" s="411"/>
      <c r="VHJ42" s="411"/>
      <c r="VHK42" s="411"/>
      <c r="VHL42" s="411"/>
      <c r="VHM42" s="411"/>
      <c r="VHN42" s="411"/>
      <c r="VHO42" s="411"/>
      <c r="VHP42" s="411"/>
      <c r="VHQ42" s="411"/>
      <c r="VHR42" s="411"/>
      <c r="VHS42" s="411"/>
      <c r="VHT42" s="411"/>
      <c r="VHU42" s="411"/>
      <c r="VHV42" s="411"/>
      <c r="VHW42" s="411"/>
      <c r="VHX42" s="411"/>
      <c r="VHY42" s="411"/>
      <c r="VHZ42" s="411"/>
      <c r="VIA42" s="411"/>
      <c r="VIB42" s="411"/>
      <c r="VIC42" s="411"/>
      <c r="VID42" s="411"/>
      <c r="VIE42" s="411"/>
      <c r="VIF42" s="411"/>
      <c r="VIG42" s="411"/>
      <c r="VIH42" s="411"/>
      <c r="VII42" s="411"/>
      <c r="VIJ42" s="411"/>
      <c r="VIK42" s="411"/>
      <c r="VIL42" s="411"/>
      <c r="VIM42" s="411"/>
      <c r="VIN42" s="411"/>
      <c r="VIO42" s="411"/>
      <c r="VIP42" s="411"/>
      <c r="VIQ42" s="411"/>
      <c r="VIR42" s="411"/>
      <c r="VIS42" s="411"/>
      <c r="VIT42" s="411"/>
      <c r="VIU42" s="411"/>
      <c r="VIV42" s="411"/>
      <c r="VIW42" s="411"/>
      <c r="VIX42" s="411"/>
      <c r="VIY42" s="411"/>
      <c r="VIZ42" s="411"/>
      <c r="VJA42" s="411"/>
      <c r="VJB42" s="411"/>
      <c r="VJC42" s="411"/>
      <c r="VJD42" s="411"/>
      <c r="VJE42" s="411"/>
      <c r="VJF42" s="411"/>
      <c r="VJG42" s="411"/>
      <c r="VJH42" s="411"/>
      <c r="VJI42" s="411"/>
      <c r="VJJ42" s="411"/>
      <c r="VJK42" s="411"/>
      <c r="VJL42" s="411"/>
      <c r="VJM42" s="411"/>
      <c r="VJN42" s="411"/>
      <c r="VJO42" s="411"/>
      <c r="VJP42" s="411"/>
      <c r="VJQ42" s="411"/>
      <c r="VJR42" s="411"/>
      <c r="VJS42" s="411"/>
      <c r="VJT42" s="411"/>
      <c r="VJU42" s="411"/>
      <c r="VJV42" s="411"/>
      <c r="VJW42" s="411"/>
      <c r="VJX42" s="411"/>
      <c r="VJY42" s="411"/>
      <c r="VJZ42" s="411"/>
      <c r="VKA42" s="411"/>
      <c r="VKB42" s="411"/>
      <c r="VKC42" s="411"/>
      <c r="VKD42" s="411"/>
      <c r="VKE42" s="411"/>
      <c r="VKF42" s="411"/>
      <c r="VKG42" s="411"/>
      <c r="VKH42" s="411"/>
      <c r="VKI42" s="411"/>
      <c r="VKJ42" s="411"/>
      <c r="VKK42" s="411"/>
      <c r="VKL42" s="411"/>
      <c r="VKM42" s="411"/>
      <c r="VKN42" s="411"/>
      <c r="VKO42" s="411"/>
      <c r="VKP42" s="411"/>
      <c r="VKQ42" s="411"/>
      <c r="VKR42" s="411"/>
      <c r="VKS42" s="411"/>
      <c r="VKT42" s="411"/>
      <c r="VKU42" s="411"/>
      <c r="VKV42" s="411"/>
      <c r="VKW42" s="411"/>
      <c r="VKX42" s="411"/>
      <c r="VKY42" s="411"/>
      <c r="VKZ42" s="411"/>
      <c r="VLA42" s="411"/>
      <c r="VLB42" s="411"/>
      <c r="VLC42" s="411"/>
      <c r="VLD42" s="411"/>
      <c r="VLE42" s="411"/>
      <c r="VLF42" s="411"/>
      <c r="VLG42" s="411"/>
      <c r="VLH42" s="411"/>
      <c r="VLI42" s="411"/>
      <c r="VLJ42" s="411"/>
      <c r="VLK42" s="411"/>
      <c r="VLL42" s="411"/>
      <c r="VLM42" s="411"/>
      <c r="VLN42" s="411"/>
      <c r="VLO42" s="411"/>
      <c r="VLP42" s="411"/>
      <c r="VLQ42" s="411"/>
      <c r="VLR42" s="411"/>
      <c r="VLS42" s="411"/>
      <c r="VLT42" s="411"/>
      <c r="VLU42" s="411"/>
      <c r="VLV42" s="411"/>
      <c r="VLW42" s="411"/>
      <c r="VLX42" s="411"/>
      <c r="VLY42" s="411"/>
      <c r="VLZ42" s="411"/>
      <c r="VMA42" s="411"/>
      <c r="VMB42" s="411"/>
      <c r="VMC42" s="411"/>
      <c r="VMD42" s="411"/>
      <c r="VME42" s="411"/>
      <c r="VMF42" s="411"/>
      <c r="VMG42" s="411"/>
      <c r="VMH42" s="411"/>
      <c r="VMI42" s="411"/>
      <c r="VMJ42" s="411"/>
      <c r="VMK42" s="411"/>
      <c r="VML42" s="411"/>
      <c r="VMM42" s="411"/>
      <c r="VMN42" s="411"/>
      <c r="VMO42" s="411"/>
      <c r="VMP42" s="411"/>
      <c r="VMQ42" s="411"/>
      <c r="VMR42" s="411"/>
      <c r="VMS42" s="411"/>
      <c r="VMT42" s="411"/>
      <c r="VMU42" s="411"/>
      <c r="VMV42" s="411"/>
      <c r="VMW42" s="411"/>
      <c r="VMX42" s="411"/>
      <c r="VMY42" s="411"/>
      <c r="VMZ42" s="411"/>
      <c r="VNA42" s="411"/>
      <c r="VNB42" s="411"/>
      <c r="VNC42" s="411"/>
      <c r="VND42" s="411"/>
      <c r="VNE42" s="411"/>
      <c r="VNF42" s="411"/>
      <c r="VNG42" s="411"/>
      <c r="VNH42" s="411"/>
      <c r="VNI42" s="411"/>
      <c r="VNJ42" s="411"/>
      <c r="VNK42" s="411"/>
      <c r="VNL42" s="411"/>
      <c r="VNM42" s="411"/>
      <c r="VNN42" s="411"/>
      <c r="VNO42" s="411"/>
      <c r="VNP42" s="411"/>
      <c r="VNQ42" s="411"/>
      <c r="VNR42" s="411"/>
      <c r="VNS42" s="411"/>
      <c r="VNT42" s="411"/>
      <c r="VNU42" s="411"/>
      <c r="VNV42" s="411"/>
      <c r="VNW42" s="411"/>
      <c r="VNX42" s="411"/>
      <c r="VNY42" s="411"/>
      <c r="VNZ42" s="411"/>
      <c r="VOA42" s="411"/>
      <c r="VOB42" s="411"/>
      <c r="VOC42" s="411"/>
      <c r="VOD42" s="411"/>
      <c r="VOE42" s="411"/>
      <c r="VOF42" s="411"/>
      <c r="VOG42" s="411"/>
      <c r="VOH42" s="411"/>
      <c r="VOI42" s="411"/>
      <c r="VOJ42" s="411"/>
      <c r="VOK42" s="411"/>
      <c r="VOL42" s="411"/>
      <c r="VOM42" s="411"/>
      <c r="VON42" s="411"/>
      <c r="VOO42" s="411"/>
      <c r="VOP42" s="411"/>
      <c r="VOQ42" s="411"/>
      <c r="VOR42" s="411"/>
      <c r="VOS42" s="411"/>
      <c r="VOT42" s="411"/>
      <c r="VOU42" s="411"/>
      <c r="VOV42" s="411"/>
      <c r="VOW42" s="411"/>
      <c r="VOX42" s="411"/>
      <c r="VOY42" s="411"/>
      <c r="VOZ42" s="411"/>
      <c r="VPA42" s="411"/>
      <c r="VPB42" s="411"/>
      <c r="VPC42" s="411"/>
      <c r="VPD42" s="411"/>
      <c r="VPE42" s="411"/>
      <c r="VPF42" s="411"/>
      <c r="VPG42" s="411"/>
      <c r="VPH42" s="411"/>
      <c r="VPI42" s="411"/>
      <c r="VPJ42" s="411"/>
      <c r="VPK42" s="411"/>
      <c r="VPL42" s="411"/>
      <c r="VPM42" s="411"/>
      <c r="VPN42" s="411"/>
      <c r="VPO42" s="411"/>
      <c r="VPP42" s="411"/>
      <c r="VPQ42" s="411"/>
      <c r="VPR42" s="411"/>
      <c r="VPS42" s="411"/>
      <c r="VPT42" s="411"/>
      <c r="VPU42" s="411"/>
      <c r="VPV42" s="411"/>
      <c r="VPW42" s="411"/>
      <c r="VPX42" s="411"/>
      <c r="VPY42" s="411"/>
      <c r="VPZ42" s="411"/>
      <c r="VQA42" s="411"/>
      <c r="VQB42" s="411"/>
      <c r="VQC42" s="411"/>
      <c r="VQD42" s="411"/>
      <c r="VQE42" s="411"/>
      <c r="VQF42" s="411"/>
      <c r="VQG42" s="411"/>
      <c r="VQH42" s="411"/>
      <c r="VQI42" s="411"/>
      <c r="VQJ42" s="411"/>
      <c r="VQK42" s="411"/>
      <c r="VQL42" s="411"/>
      <c r="VQM42" s="411"/>
      <c r="VQN42" s="411"/>
      <c r="VQO42" s="411"/>
      <c r="VQP42" s="411"/>
      <c r="VQQ42" s="411"/>
      <c r="VQR42" s="411"/>
      <c r="VQS42" s="411"/>
      <c r="VQT42" s="411"/>
      <c r="VQU42" s="411"/>
      <c r="VQV42" s="411"/>
      <c r="VQW42" s="411"/>
      <c r="VQX42" s="411"/>
      <c r="VQY42" s="411"/>
      <c r="VQZ42" s="411"/>
      <c r="VRA42" s="411"/>
      <c r="VRB42" s="411"/>
      <c r="VRC42" s="411"/>
      <c r="VRD42" s="411"/>
      <c r="VRE42" s="411"/>
      <c r="VRF42" s="411"/>
      <c r="VRG42" s="411"/>
      <c r="VRH42" s="411"/>
      <c r="VRI42" s="411"/>
      <c r="VRJ42" s="411"/>
      <c r="VRK42" s="411"/>
      <c r="VRL42" s="411"/>
      <c r="VRM42" s="411"/>
      <c r="VRN42" s="411"/>
      <c r="VRO42" s="411"/>
      <c r="VRP42" s="411"/>
      <c r="VRQ42" s="411"/>
      <c r="VRR42" s="411"/>
      <c r="VRS42" s="411"/>
      <c r="VRT42" s="411"/>
      <c r="VRU42" s="411"/>
      <c r="VRV42" s="411"/>
      <c r="VRW42" s="411"/>
      <c r="VRX42" s="411"/>
      <c r="VRY42" s="411"/>
      <c r="VRZ42" s="411"/>
      <c r="VSA42" s="411"/>
      <c r="VSB42" s="411"/>
      <c r="VSC42" s="411"/>
      <c r="VSD42" s="411"/>
      <c r="VSE42" s="411"/>
      <c r="VSF42" s="411"/>
      <c r="VSG42" s="411"/>
      <c r="VSH42" s="411"/>
      <c r="VSI42" s="411"/>
      <c r="VSJ42" s="411"/>
      <c r="VSK42" s="411"/>
      <c r="VSL42" s="411"/>
      <c r="VSM42" s="411"/>
      <c r="VSN42" s="411"/>
      <c r="VSO42" s="411"/>
      <c r="VSP42" s="411"/>
      <c r="VSQ42" s="411"/>
      <c r="VSR42" s="411"/>
      <c r="VSS42" s="411"/>
      <c r="VST42" s="411"/>
      <c r="VSU42" s="411"/>
      <c r="VSV42" s="411"/>
      <c r="VSW42" s="411"/>
      <c r="VSX42" s="411"/>
      <c r="VSY42" s="411"/>
      <c r="VSZ42" s="411"/>
      <c r="VTA42" s="411"/>
      <c r="VTB42" s="411"/>
      <c r="VTC42" s="411"/>
      <c r="VTD42" s="411"/>
      <c r="VTE42" s="411"/>
      <c r="VTF42" s="411"/>
      <c r="VTG42" s="411"/>
      <c r="VTH42" s="411"/>
      <c r="VTI42" s="411"/>
      <c r="VTJ42" s="411"/>
      <c r="VTK42" s="411"/>
      <c r="VTL42" s="411"/>
      <c r="VTM42" s="411"/>
      <c r="VTN42" s="411"/>
      <c r="VTO42" s="411"/>
      <c r="VTP42" s="411"/>
      <c r="VTQ42" s="411"/>
      <c r="VTR42" s="411"/>
      <c r="VTS42" s="411"/>
      <c r="VTT42" s="411"/>
      <c r="VTU42" s="411"/>
      <c r="VTV42" s="411"/>
      <c r="VTW42" s="411"/>
      <c r="VTX42" s="411"/>
      <c r="VTY42" s="411"/>
      <c r="VTZ42" s="411"/>
      <c r="VUA42" s="411"/>
      <c r="VUB42" s="411"/>
      <c r="VUC42" s="411"/>
      <c r="VUD42" s="411"/>
      <c r="VUE42" s="411"/>
      <c r="VUF42" s="411"/>
      <c r="VUG42" s="411"/>
      <c r="VUH42" s="411"/>
      <c r="VUI42" s="411"/>
      <c r="VUJ42" s="411"/>
      <c r="VUK42" s="411"/>
      <c r="VUL42" s="411"/>
      <c r="VUM42" s="411"/>
      <c r="VUN42" s="411"/>
      <c r="VUO42" s="411"/>
      <c r="VUP42" s="411"/>
      <c r="VUQ42" s="411"/>
      <c r="VUR42" s="411"/>
      <c r="VUS42" s="411"/>
      <c r="VUT42" s="411"/>
      <c r="VUU42" s="411"/>
      <c r="VUV42" s="411"/>
      <c r="VUW42" s="411"/>
      <c r="VUX42" s="411"/>
      <c r="VUY42" s="411"/>
      <c r="VUZ42" s="411"/>
      <c r="VVA42" s="411"/>
      <c r="VVB42" s="411"/>
      <c r="VVC42" s="411"/>
      <c r="VVD42" s="411"/>
      <c r="VVE42" s="411"/>
      <c r="VVF42" s="411"/>
      <c r="VVG42" s="411"/>
      <c r="VVH42" s="411"/>
      <c r="VVI42" s="411"/>
      <c r="VVJ42" s="411"/>
      <c r="VVK42" s="411"/>
      <c r="VVL42" s="411"/>
      <c r="VVM42" s="411"/>
      <c r="VVN42" s="411"/>
      <c r="VVO42" s="411"/>
      <c r="VVP42" s="411"/>
      <c r="VVQ42" s="411"/>
      <c r="VVR42" s="411"/>
      <c r="VVS42" s="411"/>
      <c r="VVT42" s="411"/>
      <c r="VVU42" s="411"/>
      <c r="VVV42" s="411"/>
      <c r="VVW42" s="411"/>
      <c r="VVX42" s="411"/>
      <c r="VVY42" s="411"/>
      <c r="VVZ42" s="411"/>
      <c r="VWA42" s="411"/>
      <c r="VWB42" s="411"/>
      <c r="VWC42" s="411"/>
      <c r="VWD42" s="411"/>
      <c r="VWE42" s="411"/>
      <c r="VWF42" s="411"/>
      <c r="VWG42" s="411"/>
      <c r="VWH42" s="411"/>
      <c r="VWI42" s="411"/>
      <c r="VWJ42" s="411"/>
      <c r="VWK42" s="411"/>
      <c r="VWL42" s="411"/>
      <c r="VWM42" s="411"/>
      <c r="VWN42" s="411"/>
      <c r="VWO42" s="411"/>
      <c r="VWP42" s="411"/>
      <c r="VWQ42" s="411"/>
      <c r="VWR42" s="411"/>
      <c r="VWS42" s="411"/>
      <c r="VWT42" s="411"/>
      <c r="VWU42" s="411"/>
      <c r="VWV42" s="411"/>
      <c r="VWW42" s="411"/>
      <c r="VWX42" s="411"/>
      <c r="VWY42" s="411"/>
      <c r="VWZ42" s="411"/>
      <c r="VXA42" s="411"/>
      <c r="VXB42" s="411"/>
      <c r="VXC42" s="411"/>
      <c r="VXD42" s="411"/>
      <c r="VXE42" s="411"/>
      <c r="VXF42" s="411"/>
      <c r="VXG42" s="411"/>
      <c r="VXH42" s="411"/>
      <c r="VXI42" s="411"/>
      <c r="VXJ42" s="411"/>
      <c r="VXK42" s="411"/>
      <c r="VXL42" s="411"/>
      <c r="VXM42" s="411"/>
      <c r="VXN42" s="411"/>
      <c r="VXO42" s="411"/>
      <c r="VXP42" s="411"/>
      <c r="VXQ42" s="411"/>
      <c r="VXR42" s="411"/>
      <c r="VXS42" s="411"/>
      <c r="VXT42" s="411"/>
      <c r="VXU42" s="411"/>
      <c r="VXV42" s="411"/>
      <c r="VXW42" s="411"/>
      <c r="VXX42" s="411"/>
      <c r="VXY42" s="411"/>
      <c r="VXZ42" s="411"/>
      <c r="VYA42" s="411"/>
      <c r="VYB42" s="411"/>
      <c r="VYC42" s="411"/>
      <c r="VYD42" s="411"/>
      <c r="VYE42" s="411"/>
      <c r="VYF42" s="411"/>
      <c r="VYG42" s="411"/>
      <c r="VYH42" s="411"/>
      <c r="VYI42" s="411"/>
      <c r="VYJ42" s="411"/>
      <c r="VYK42" s="411"/>
      <c r="VYL42" s="411"/>
      <c r="VYM42" s="411"/>
      <c r="VYN42" s="411"/>
      <c r="VYO42" s="411"/>
      <c r="VYP42" s="411"/>
      <c r="VYQ42" s="411"/>
      <c r="VYR42" s="411"/>
      <c r="VYS42" s="411"/>
      <c r="VYT42" s="411"/>
      <c r="VYU42" s="411"/>
      <c r="VYV42" s="411"/>
      <c r="VYW42" s="411"/>
      <c r="VYX42" s="411"/>
      <c r="VYY42" s="411"/>
      <c r="VYZ42" s="411"/>
      <c r="VZA42" s="411"/>
      <c r="VZB42" s="411"/>
      <c r="VZC42" s="411"/>
      <c r="VZD42" s="411"/>
      <c r="VZE42" s="411"/>
      <c r="VZF42" s="411"/>
      <c r="VZG42" s="411"/>
      <c r="VZH42" s="411"/>
      <c r="VZI42" s="411"/>
      <c r="VZJ42" s="411"/>
      <c r="VZK42" s="411"/>
      <c r="VZL42" s="411"/>
      <c r="VZM42" s="411"/>
      <c r="VZN42" s="411"/>
      <c r="VZO42" s="411"/>
      <c r="VZP42" s="411"/>
      <c r="VZQ42" s="411"/>
      <c r="VZR42" s="411"/>
      <c r="VZS42" s="411"/>
      <c r="VZT42" s="411"/>
      <c r="VZU42" s="411"/>
      <c r="VZV42" s="411"/>
      <c r="VZW42" s="411"/>
      <c r="VZX42" s="411"/>
      <c r="VZY42" s="411"/>
      <c r="VZZ42" s="411"/>
      <c r="WAA42" s="411"/>
      <c r="WAB42" s="411"/>
      <c r="WAC42" s="411"/>
      <c r="WAD42" s="411"/>
      <c r="WAE42" s="411"/>
      <c r="WAF42" s="411"/>
      <c r="WAG42" s="411"/>
      <c r="WAH42" s="411"/>
      <c r="WAI42" s="411"/>
      <c r="WAJ42" s="411"/>
      <c r="WAK42" s="411"/>
      <c r="WAL42" s="411"/>
      <c r="WAM42" s="411"/>
      <c r="WAN42" s="411"/>
      <c r="WAO42" s="411"/>
      <c r="WAP42" s="411"/>
      <c r="WAQ42" s="411"/>
      <c r="WAR42" s="411"/>
      <c r="WAS42" s="411"/>
      <c r="WAT42" s="411"/>
      <c r="WAU42" s="411"/>
      <c r="WAV42" s="411"/>
      <c r="WAW42" s="411"/>
      <c r="WAX42" s="411"/>
      <c r="WAY42" s="411"/>
      <c r="WAZ42" s="411"/>
      <c r="WBA42" s="411"/>
      <c r="WBB42" s="411"/>
      <c r="WBC42" s="411"/>
      <c r="WBD42" s="411"/>
      <c r="WBE42" s="411"/>
      <c r="WBF42" s="411"/>
      <c r="WBG42" s="411"/>
      <c r="WBH42" s="411"/>
      <c r="WBI42" s="411"/>
      <c r="WBJ42" s="411"/>
      <c r="WBK42" s="411"/>
      <c r="WBL42" s="411"/>
      <c r="WBM42" s="411"/>
      <c r="WBN42" s="411"/>
      <c r="WBO42" s="411"/>
      <c r="WBP42" s="411"/>
      <c r="WBQ42" s="411"/>
      <c r="WBR42" s="411"/>
      <c r="WBS42" s="411"/>
      <c r="WBT42" s="411"/>
      <c r="WBU42" s="411"/>
      <c r="WBV42" s="411"/>
      <c r="WBW42" s="411"/>
      <c r="WBX42" s="411"/>
      <c r="WBY42" s="411"/>
      <c r="WBZ42" s="411"/>
      <c r="WCA42" s="411"/>
      <c r="WCB42" s="411"/>
      <c r="WCC42" s="411"/>
      <c r="WCD42" s="411"/>
      <c r="WCE42" s="411"/>
      <c r="WCF42" s="411"/>
      <c r="WCG42" s="411"/>
      <c r="WCH42" s="411"/>
      <c r="WCI42" s="411"/>
      <c r="WCJ42" s="411"/>
      <c r="WCK42" s="411"/>
      <c r="WCL42" s="411"/>
      <c r="WCM42" s="411"/>
      <c r="WCN42" s="411"/>
      <c r="WCO42" s="411"/>
      <c r="WCP42" s="411"/>
      <c r="WCQ42" s="411"/>
      <c r="WCR42" s="411"/>
      <c r="WCS42" s="411"/>
      <c r="WCT42" s="411"/>
      <c r="WCU42" s="411"/>
      <c r="WCV42" s="411"/>
      <c r="WCW42" s="411"/>
      <c r="WCX42" s="411"/>
      <c r="WCY42" s="411"/>
      <c r="WCZ42" s="411"/>
      <c r="WDA42" s="411"/>
      <c r="WDB42" s="411"/>
      <c r="WDC42" s="411"/>
      <c r="WDD42" s="411"/>
      <c r="WDE42" s="411"/>
      <c r="WDF42" s="411"/>
      <c r="WDG42" s="411"/>
      <c r="WDH42" s="411"/>
      <c r="WDI42" s="411"/>
      <c r="WDJ42" s="411"/>
      <c r="WDK42" s="411"/>
      <c r="WDL42" s="411"/>
      <c r="WDM42" s="411"/>
      <c r="WDN42" s="411"/>
      <c r="WDO42" s="411"/>
      <c r="WDP42" s="411"/>
      <c r="WDQ42" s="411"/>
      <c r="WDR42" s="411"/>
      <c r="WDS42" s="411"/>
      <c r="WDT42" s="411"/>
      <c r="WDU42" s="411"/>
      <c r="WDV42" s="411"/>
      <c r="WDW42" s="411"/>
      <c r="WDX42" s="411"/>
      <c r="WDY42" s="411"/>
      <c r="WDZ42" s="411"/>
      <c r="WEA42" s="411"/>
      <c r="WEB42" s="411"/>
      <c r="WEC42" s="411"/>
      <c r="WED42" s="411"/>
      <c r="WEE42" s="411"/>
      <c r="WEF42" s="411"/>
      <c r="WEG42" s="411"/>
      <c r="WEH42" s="411"/>
      <c r="WEI42" s="411"/>
      <c r="WEJ42" s="411"/>
      <c r="WEK42" s="411"/>
      <c r="WEL42" s="411"/>
      <c r="WEM42" s="411"/>
      <c r="WEN42" s="411"/>
      <c r="WEO42" s="411"/>
      <c r="WEP42" s="411"/>
      <c r="WEQ42" s="411"/>
      <c r="WER42" s="411"/>
      <c r="WES42" s="411"/>
      <c r="WET42" s="411"/>
      <c r="WEU42" s="411"/>
      <c r="WEV42" s="411"/>
      <c r="WEW42" s="411"/>
      <c r="WEX42" s="411"/>
      <c r="WEY42" s="411"/>
      <c r="WEZ42" s="411"/>
      <c r="WFA42" s="411"/>
      <c r="WFB42" s="411"/>
      <c r="WFC42" s="411"/>
      <c r="WFD42" s="411"/>
      <c r="WFE42" s="411"/>
      <c r="WFF42" s="411"/>
      <c r="WFG42" s="411"/>
      <c r="WFH42" s="411"/>
      <c r="WFI42" s="411"/>
      <c r="WFJ42" s="411"/>
      <c r="WFK42" s="411"/>
      <c r="WFL42" s="411"/>
      <c r="WFM42" s="411"/>
      <c r="WFN42" s="411"/>
      <c r="WFO42" s="411"/>
      <c r="WFP42" s="411"/>
      <c r="WFQ42" s="411"/>
      <c r="WFR42" s="411"/>
      <c r="WFS42" s="411"/>
      <c r="WFT42" s="411"/>
      <c r="WFU42" s="411"/>
      <c r="WFV42" s="411"/>
      <c r="WFW42" s="411"/>
      <c r="WFX42" s="411"/>
      <c r="WFY42" s="411"/>
      <c r="WFZ42" s="411"/>
      <c r="WGA42" s="411"/>
      <c r="WGB42" s="411"/>
      <c r="WGC42" s="411"/>
      <c r="WGD42" s="411"/>
      <c r="WGE42" s="411"/>
      <c r="WGF42" s="411"/>
      <c r="WGG42" s="411"/>
      <c r="WGH42" s="411"/>
      <c r="WGI42" s="411"/>
      <c r="WGJ42" s="411"/>
      <c r="WGK42" s="411"/>
      <c r="WGL42" s="411"/>
      <c r="WGM42" s="411"/>
      <c r="WGN42" s="411"/>
      <c r="WGO42" s="411"/>
      <c r="WGP42" s="411"/>
      <c r="WGQ42" s="411"/>
      <c r="WGR42" s="411"/>
      <c r="WGS42" s="411"/>
      <c r="WGT42" s="411"/>
      <c r="WGU42" s="411"/>
      <c r="WGV42" s="411"/>
      <c r="WGW42" s="411"/>
      <c r="WGX42" s="411"/>
      <c r="WGY42" s="411"/>
      <c r="WGZ42" s="411"/>
      <c r="WHA42" s="411"/>
      <c r="WHB42" s="411"/>
      <c r="WHC42" s="411"/>
      <c r="WHD42" s="411"/>
      <c r="WHE42" s="411"/>
      <c r="WHF42" s="411"/>
      <c r="WHG42" s="411"/>
      <c r="WHH42" s="411"/>
      <c r="WHI42" s="411"/>
      <c r="WHJ42" s="411"/>
      <c r="WHK42" s="411"/>
      <c r="WHL42" s="411"/>
      <c r="WHM42" s="411"/>
      <c r="WHN42" s="411"/>
      <c r="WHO42" s="411"/>
      <c r="WHP42" s="411"/>
      <c r="WHQ42" s="411"/>
      <c r="WHR42" s="411"/>
      <c r="WHS42" s="411"/>
      <c r="WHT42" s="411"/>
      <c r="WHU42" s="411"/>
      <c r="WHV42" s="411"/>
      <c r="WHW42" s="411"/>
      <c r="WHX42" s="411"/>
      <c r="WHY42" s="411"/>
      <c r="WHZ42" s="411"/>
      <c r="WIA42" s="411"/>
      <c r="WIB42" s="411"/>
      <c r="WIC42" s="411"/>
      <c r="WID42" s="411"/>
      <c r="WIE42" s="411"/>
      <c r="WIF42" s="411"/>
      <c r="WIG42" s="411"/>
      <c r="WIH42" s="411"/>
      <c r="WII42" s="411"/>
      <c r="WIJ42" s="411"/>
      <c r="WIK42" s="411"/>
      <c r="WIL42" s="411"/>
      <c r="WIM42" s="411"/>
      <c r="WIN42" s="411"/>
      <c r="WIO42" s="411"/>
      <c r="WIP42" s="411"/>
      <c r="WIQ42" s="411"/>
      <c r="WIR42" s="411"/>
      <c r="WIS42" s="411"/>
      <c r="WIT42" s="411"/>
      <c r="WIU42" s="411"/>
      <c r="WIV42" s="411"/>
      <c r="WIW42" s="411"/>
      <c r="WIX42" s="411"/>
      <c r="WIY42" s="411"/>
      <c r="WIZ42" s="411"/>
      <c r="WJA42" s="411"/>
      <c r="WJB42" s="411"/>
      <c r="WJC42" s="411"/>
      <c r="WJD42" s="411"/>
      <c r="WJE42" s="411"/>
      <c r="WJF42" s="411"/>
      <c r="WJG42" s="411"/>
      <c r="WJH42" s="411"/>
      <c r="WJI42" s="411"/>
      <c r="WJJ42" s="411"/>
      <c r="WJK42" s="411"/>
      <c r="WJL42" s="411"/>
      <c r="WJM42" s="411"/>
      <c r="WJN42" s="411"/>
      <c r="WJO42" s="411"/>
      <c r="WJP42" s="411"/>
      <c r="WJQ42" s="411"/>
      <c r="WJR42" s="411"/>
      <c r="WJS42" s="411"/>
      <c r="WJT42" s="411"/>
      <c r="WJU42" s="411"/>
      <c r="WJV42" s="411"/>
      <c r="WJW42" s="411"/>
      <c r="WJX42" s="411"/>
      <c r="WJY42" s="411"/>
      <c r="WJZ42" s="411"/>
      <c r="WKA42" s="411"/>
      <c r="WKB42" s="411"/>
      <c r="WKC42" s="411"/>
      <c r="WKD42" s="411"/>
      <c r="WKE42" s="411"/>
      <c r="WKF42" s="411"/>
      <c r="WKG42" s="411"/>
      <c r="WKH42" s="411"/>
      <c r="WKI42" s="411"/>
      <c r="WKJ42" s="411"/>
      <c r="WKK42" s="411"/>
      <c r="WKL42" s="411"/>
      <c r="WKM42" s="411"/>
      <c r="WKN42" s="411"/>
      <c r="WKO42" s="411"/>
      <c r="WKP42" s="411"/>
      <c r="WKQ42" s="411"/>
      <c r="WKR42" s="411"/>
      <c r="WKS42" s="411"/>
      <c r="WKT42" s="411"/>
      <c r="WKU42" s="411"/>
      <c r="WKV42" s="411"/>
      <c r="WKW42" s="411"/>
      <c r="WKX42" s="411"/>
      <c r="WKY42" s="411"/>
      <c r="WKZ42" s="411"/>
      <c r="WLA42" s="411"/>
      <c r="WLB42" s="411"/>
      <c r="WLC42" s="411"/>
      <c r="WLD42" s="411"/>
      <c r="WLE42" s="411"/>
      <c r="WLF42" s="411"/>
      <c r="WLG42" s="411"/>
      <c r="WLH42" s="411"/>
      <c r="WLI42" s="411"/>
      <c r="WLJ42" s="411"/>
      <c r="WLK42" s="411"/>
      <c r="WLL42" s="411"/>
      <c r="WLM42" s="411"/>
      <c r="WLN42" s="411"/>
      <c r="WLO42" s="411"/>
      <c r="WLP42" s="411"/>
      <c r="WLQ42" s="411"/>
      <c r="WLR42" s="411"/>
      <c r="WLS42" s="411"/>
      <c r="WLT42" s="411"/>
      <c r="WLU42" s="411"/>
      <c r="WLV42" s="411"/>
      <c r="WLW42" s="411"/>
      <c r="WLX42" s="411"/>
      <c r="WLY42" s="411"/>
      <c r="WLZ42" s="411"/>
      <c r="WMA42" s="411"/>
      <c r="WMB42" s="411"/>
      <c r="WMC42" s="411"/>
      <c r="WMD42" s="411"/>
      <c r="WME42" s="411"/>
      <c r="WMF42" s="411"/>
      <c r="WMG42" s="411"/>
      <c r="WMH42" s="411"/>
      <c r="WMI42" s="411"/>
      <c r="WMJ42" s="411"/>
      <c r="WMK42" s="411"/>
      <c r="WML42" s="411"/>
      <c r="WMM42" s="411"/>
      <c r="WMN42" s="411"/>
      <c r="WMO42" s="411"/>
      <c r="WMP42" s="411"/>
      <c r="WMQ42" s="411"/>
      <c r="WMR42" s="411"/>
      <c r="WMS42" s="411"/>
      <c r="WMT42" s="411"/>
      <c r="WMU42" s="411"/>
      <c r="WMV42" s="411"/>
      <c r="WMW42" s="411"/>
      <c r="WMX42" s="411"/>
      <c r="WMY42" s="411"/>
      <c r="WMZ42" s="411"/>
      <c r="WNA42" s="411"/>
      <c r="WNB42" s="411"/>
      <c r="WNC42" s="411"/>
      <c r="WND42" s="411"/>
      <c r="WNE42" s="411"/>
      <c r="WNF42" s="411"/>
      <c r="WNG42" s="411"/>
      <c r="WNH42" s="411"/>
      <c r="WNI42" s="411"/>
      <c r="WNJ42" s="411"/>
      <c r="WNK42" s="411"/>
      <c r="WNL42" s="411"/>
      <c r="WNM42" s="411"/>
      <c r="WNN42" s="411"/>
      <c r="WNO42" s="411"/>
      <c r="WNP42" s="411"/>
      <c r="WNQ42" s="411"/>
      <c r="WNR42" s="411"/>
      <c r="WNS42" s="411"/>
      <c r="WNT42" s="411"/>
      <c r="WNU42" s="411"/>
      <c r="WNV42" s="411"/>
      <c r="WNW42" s="411"/>
      <c r="WNX42" s="411"/>
      <c r="WNY42" s="411"/>
      <c r="WNZ42" s="411"/>
      <c r="WOA42" s="411"/>
      <c r="WOB42" s="411"/>
      <c r="WOC42" s="411"/>
      <c r="WOD42" s="411"/>
      <c r="WOE42" s="411"/>
      <c r="WOF42" s="411"/>
      <c r="WOG42" s="411"/>
      <c r="WOH42" s="411"/>
      <c r="WOI42" s="411"/>
      <c r="WOJ42" s="411"/>
      <c r="WOK42" s="411"/>
      <c r="WOL42" s="411"/>
      <c r="WOM42" s="411"/>
      <c r="WON42" s="411"/>
      <c r="WOO42" s="411"/>
      <c r="WOP42" s="411"/>
      <c r="WOQ42" s="411"/>
      <c r="WOR42" s="411"/>
      <c r="WOS42" s="411"/>
      <c r="WOT42" s="411"/>
      <c r="WOU42" s="411"/>
      <c r="WOV42" s="411"/>
      <c r="WOW42" s="411"/>
      <c r="WOX42" s="411"/>
      <c r="WOY42" s="411"/>
      <c r="WOZ42" s="411"/>
      <c r="WPA42" s="411"/>
      <c r="WPB42" s="411"/>
      <c r="WPC42" s="411"/>
      <c r="WPD42" s="411"/>
      <c r="WPE42" s="411"/>
      <c r="WPF42" s="411"/>
      <c r="WPG42" s="411"/>
      <c r="WPH42" s="411"/>
      <c r="WPI42" s="411"/>
      <c r="WPJ42" s="411"/>
      <c r="WPK42" s="411"/>
      <c r="WPL42" s="411"/>
      <c r="WPM42" s="411"/>
      <c r="WPN42" s="411"/>
      <c r="WPO42" s="411"/>
      <c r="WPP42" s="411"/>
      <c r="WPQ42" s="411"/>
      <c r="WPR42" s="411"/>
      <c r="WPS42" s="411"/>
      <c r="WPT42" s="411"/>
      <c r="WPU42" s="411"/>
      <c r="WPV42" s="411"/>
      <c r="WPW42" s="411"/>
      <c r="WPX42" s="411"/>
      <c r="WPY42" s="411"/>
      <c r="WPZ42" s="411"/>
      <c r="WQA42" s="411"/>
      <c r="WQB42" s="411"/>
      <c r="WQC42" s="411"/>
      <c r="WQD42" s="411"/>
      <c r="WQE42" s="411"/>
      <c r="WQF42" s="411"/>
      <c r="WQG42" s="411"/>
      <c r="WQH42" s="411"/>
      <c r="WQI42" s="411"/>
      <c r="WQJ42" s="411"/>
      <c r="WQK42" s="411"/>
      <c r="WQL42" s="411"/>
      <c r="WQM42" s="411"/>
      <c r="WQN42" s="411"/>
      <c r="WQO42" s="411"/>
      <c r="WQP42" s="411"/>
      <c r="WQQ42" s="411"/>
      <c r="WQR42" s="411"/>
      <c r="WQS42" s="411"/>
      <c r="WQT42" s="411"/>
      <c r="WQU42" s="411"/>
      <c r="WQV42" s="411"/>
      <c r="WQW42" s="411"/>
      <c r="WQX42" s="411"/>
      <c r="WQY42" s="411"/>
      <c r="WQZ42" s="411"/>
      <c r="WRA42" s="411"/>
      <c r="WRB42" s="411"/>
      <c r="WRC42" s="411"/>
      <c r="WRD42" s="411"/>
      <c r="WRE42" s="411"/>
      <c r="WRF42" s="411"/>
      <c r="WRG42" s="411"/>
      <c r="WRH42" s="411"/>
      <c r="WRI42" s="411"/>
      <c r="WRJ42" s="411"/>
      <c r="WRK42" s="411"/>
      <c r="WRL42" s="411"/>
      <c r="WRM42" s="411"/>
      <c r="WRN42" s="411"/>
      <c r="WRO42" s="411"/>
      <c r="WRP42" s="411"/>
      <c r="WRQ42" s="411"/>
      <c r="WRR42" s="411"/>
      <c r="WRS42" s="411"/>
      <c r="WRT42" s="411"/>
      <c r="WRU42" s="411"/>
      <c r="WRV42" s="411"/>
      <c r="WRW42" s="411"/>
      <c r="WRX42" s="411"/>
      <c r="WRY42" s="411"/>
      <c r="WRZ42" s="411"/>
      <c r="WSA42" s="411"/>
      <c r="WSB42" s="411"/>
      <c r="WSC42" s="411"/>
      <c r="WSD42" s="411"/>
      <c r="WSE42" s="411"/>
      <c r="WSF42" s="411"/>
      <c r="WSG42" s="411"/>
      <c r="WSH42" s="411"/>
      <c r="WSI42" s="411"/>
      <c r="WSJ42" s="411"/>
      <c r="WSK42" s="411"/>
      <c r="WSL42" s="411"/>
      <c r="WSM42" s="411"/>
      <c r="WSN42" s="411"/>
      <c r="WSO42" s="411"/>
      <c r="WSP42" s="411"/>
      <c r="WSQ42" s="411"/>
      <c r="WSR42" s="411"/>
      <c r="WSS42" s="411"/>
      <c r="WST42" s="411"/>
      <c r="WSU42" s="411"/>
      <c r="WSV42" s="411"/>
      <c r="WSW42" s="411"/>
      <c r="WSX42" s="411"/>
      <c r="WSY42" s="411"/>
      <c r="WSZ42" s="411"/>
      <c r="WTA42" s="411"/>
      <c r="WTB42" s="411"/>
      <c r="WTC42" s="411"/>
      <c r="WTD42" s="411"/>
      <c r="WTE42" s="411"/>
      <c r="WTF42" s="411"/>
      <c r="WTG42" s="411"/>
      <c r="WTH42" s="411"/>
      <c r="WTI42" s="411"/>
      <c r="WTJ42" s="411"/>
      <c r="WTK42" s="411"/>
      <c r="WTL42" s="411"/>
      <c r="WTM42" s="411"/>
      <c r="WTN42" s="411"/>
      <c r="WTO42" s="411"/>
      <c r="WTP42" s="411"/>
      <c r="WTQ42" s="411"/>
      <c r="WTR42" s="411"/>
      <c r="WTS42" s="411"/>
      <c r="WTT42" s="411"/>
      <c r="WTU42" s="411"/>
      <c r="WTV42" s="411"/>
      <c r="WTW42" s="411"/>
      <c r="WTX42" s="411"/>
      <c r="WTY42" s="411"/>
      <c r="WTZ42" s="411"/>
      <c r="WUA42" s="411"/>
      <c r="WUB42" s="411"/>
      <c r="WUC42" s="411"/>
      <c r="WUD42" s="411"/>
      <c r="WUE42" s="411"/>
      <c r="WUF42" s="411"/>
      <c r="WUG42" s="411"/>
      <c r="WUH42" s="411"/>
      <c r="WUI42" s="411"/>
      <c r="WUJ42" s="411"/>
      <c r="WUK42" s="411"/>
      <c r="WUL42" s="411"/>
      <c r="WUM42" s="411"/>
      <c r="WUN42" s="411"/>
      <c r="WUO42" s="411"/>
      <c r="WUP42" s="411"/>
      <c r="WUQ42" s="411"/>
      <c r="WUR42" s="411"/>
      <c r="WUS42" s="411"/>
      <c r="WUT42" s="411"/>
      <c r="WUU42" s="411"/>
      <c r="WUV42" s="411"/>
      <c r="WUW42" s="411"/>
      <c r="WUX42" s="411"/>
      <c r="WUY42" s="411"/>
      <c r="WUZ42" s="411"/>
      <c r="WVA42" s="411"/>
      <c r="WVB42" s="411"/>
      <c r="WVC42" s="411"/>
      <c r="WVD42" s="411"/>
      <c r="WVE42" s="411"/>
      <c r="WVF42" s="411"/>
      <c r="WVG42" s="411"/>
      <c r="WVH42" s="411"/>
      <c r="WVI42" s="411"/>
      <c r="WVJ42" s="411"/>
      <c r="WVK42" s="411"/>
      <c r="WVL42" s="411"/>
      <c r="WVM42" s="411"/>
      <c r="WVN42" s="411"/>
      <c r="WVO42" s="411"/>
      <c r="WVP42" s="411"/>
      <c r="WVQ42" s="411"/>
      <c r="WVR42" s="411"/>
      <c r="WVS42" s="411"/>
      <c r="WVT42" s="411"/>
      <c r="WVU42" s="411"/>
      <c r="WVV42" s="411"/>
      <c r="WVW42" s="411"/>
      <c r="WVX42" s="411"/>
      <c r="WVY42" s="411"/>
      <c r="WVZ42" s="411"/>
      <c r="WWA42" s="411"/>
      <c r="WWB42" s="411"/>
      <c r="WWC42" s="411"/>
      <c r="WWD42" s="411"/>
      <c r="WWE42" s="411"/>
      <c r="WWF42" s="411"/>
      <c r="WWG42" s="411"/>
      <c r="WWH42" s="411"/>
      <c r="WWI42" s="411"/>
      <c r="WWJ42" s="411"/>
      <c r="WWK42" s="411"/>
      <c r="WWL42" s="411"/>
      <c r="WWM42" s="411"/>
      <c r="WWN42" s="411"/>
      <c r="WWO42" s="411"/>
      <c r="WWP42" s="411"/>
      <c r="WWQ42" s="411"/>
      <c r="WWR42" s="411"/>
      <c r="WWS42" s="411"/>
      <c r="WWT42" s="411"/>
      <c r="WWU42" s="411"/>
      <c r="WWV42" s="411"/>
      <c r="WWW42" s="411"/>
      <c r="WWX42" s="411"/>
      <c r="WWY42" s="411"/>
      <c r="WWZ42" s="411"/>
      <c r="WXA42" s="411"/>
      <c r="WXB42" s="411"/>
      <c r="WXC42" s="411"/>
      <c r="WXD42" s="411"/>
      <c r="WXE42" s="411"/>
      <c r="WXF42" s="411"/>
      <c r="WXG42" s="411"/>
      <c r="WXH42" s="411"/>
      <c r="WXI42" s="411"/>
      <c r="WXJ42" s="411"/>
      <c r="WXK42" s="411"/>
      <c r="WXL42" s="411"/>
      <c r="WXM42" s="411"/>
      <c r="WXN42" s="411"/>
      <c r="WXO42" s="411"/>
      <c r="WXP42" s="411"/>
      <c r="WXQ42" s="411"/>
      <c r="WXR42" s="411"/>
      <c r="WXS42" s="411"/>
      <c r="WXT42" s="411"/>
      <c r="WXU42" s="411"/>
      <c r="WXV42" s="411"/>
      <c r="WXW42" s="411"/>
      <c r="WXX42" s="411"/>
      <c r="WXY42" s="411"/>
      <c r="WXZ42" s="411"/>
      <c r="WYA42" s="411"/>
      <c r="WYB42" s="411"/>
      <c r="WYC42" s="411"/>
      <c r="WYD42" s="411"/>
      <c r="WYE42" s="411"/>
      <c r="WYF42" s="411"/>
      <c r="WYG42" s="411"/>
      <c r="WYH42" s="411"/>
      <c r="WYI42" s="411"/>
      <c r="WYJ42" s="411"/>
      <c r="WYK42" s="411"/>
      <c r="WYL42" s="411"/>
      <c r="WYM42" s="411"/>
      <c r="WYN42" s="411"/>
      <c r="WYO42" s="411"/>
      <c r="WYP42" s="411"/>
      <c r="WYQ42" s="411"/>
      <c r="WYR42" s="411"/>
      <c r="WYS42" s="411"/>
      <c r="WYT42" s="411"/>
      <c r="WYU42" s="411"/>
      <c r="WYV42" s="411"/>
      <c r="WYW42" s="411"/>
      <c r="WYX42" s="411"/>
      <c r="WYY42" s="411"/>
      <c r="WYZ42" s="411"/>
      <c r="WZA42" s="411"/>
      <c r="WZB42" s="411"/>
      <c r="WZC42" s="411"/>
      <c r="WZD42" s="411"/>
      <c r="WZE42" s="411"/>
      <c r="WZF42" s="411"/>
      <c r="WZG42" s="411"/>
      <c r="WZH42" s="411"/>
      <c r="WZI42" s="411"/>
      <c r="WZJ42" s="411"/>
      <c r="WZK42" s="411"/>
      <c r="WZL42" s="411"/>
      <c r="WZM42" s="411"/>
      <c r="WZN42" s="411"/>
      <c r="WZO42" s="411"/>
      <c r="WZP42" s="411"/>
      <c r="WZQ42" s="411"/>
      <c r="WZR42" s="411"/>
      <c r="WZS42" s="411"/>
      <c r="WZT42" s="411"/>
      <c r="WZU42" s="411"/>
      <c r="WZV42" s="411"/>
      <c r="WZW42" s="411"/>
      <c r="WZX42" s="411"/>
      <c r="WZY42" s="411"/>
      <c r="WZZ42" s="411"/>
      <c r="XAA42" s="411"/>
      <c r="XAB42" s="411"/>
      <c r="XAC42" s="411"/>
      <c r="XAD42" s="411"/>
      <c r="XAE42" s="411"/>
      <c r="XAF42" s="411"/>
      <c r="XAG42" s="411"/>
      <c r="XAH42" s="411"/>
      <c r="XAI42" s="411"/>
      <c r="XAJ42" s="411"/>
      <c r="XAK42" s="411"/>
      <c r="XAL42" s="411"/>
      <c r="XAM42" s="411"/>
      <c r="XAN42" s="411"/>
      <c r="XAO42" s="411"/>
      <c r="XAP42" s="411"/>
      <c r="XAQ42" s="411"/>
      <c r="XAR42" s="411"/>
      <c r="XAS42" s="411"/>
      <c r="XAT42" s="411"/>
      <c r="XAU42" s="411"/>
      <c r="XAV42" s="411"/>
      <c r="XAW42" s="411"/>
      <c r="XAX42" s="411"/>
      <c r="XAY42" s="411"/>
      <c r="XAZ42" s="411"/>
      <c r="XBA42" s="411"/>
      <c r="XBB42" s="411"/>
      <c r="XBC42" s="411"/>
      <c r="XBD42" s="411"/>
      <c r="XBE42" s="411"/>
      <c r="XBF42" s="411"/>
      <c r="XBG42" s="411"/>
      <c r="XBH42" s="411"/>
      <c r="XBI42" s="411"/>
      <c r="XBJ42" s="411"/>
      <c r="XBK42" s="411"/>
      <c r="XBL42" s="411"/>
      <c r="XBM42" s="411"/>
      <c r="XBN42" s="411"/>
      <c r="XBO42" s="411"/>
      <c r="XBP42" s="411"/>
      <c r="XBQ42" s="411"/>
      <c r="XBR42" s="411"/>
      <c r="XBS42" s="411"/>
      <c r="XBT42" s="411"/>
      <c r="XBU42" s="411"/>
      <c r="XBV42" s="411"/>
      <c r="XBW42" s="411"/>
      <c r="XBX42" s="411"/>
      <c r="XBY42" s="411"/>
      <c r="XBZ42" s="411"/>
      <c r="XCA42" s="411"/>
      <c r="XCB42" s="411"/>
      <c r="XCC42" s="411"/>
      <c r="XCD42" s="411"/>
      <c r="XCE42" s="411"/>
      <c r="XCF42" s="411"/>
      <c r="XCG42" s="411"/>
      <c r="XCH42" s="411"/>
      <c r="XCI42" s="411"/>
      <c r="XCJ42" s="411"/>
      <c r="XCK42" s="411"/>
      <c r="XCL42" s="411"/>
      <c r="XCM42" s="411"/>
      <c r="XCN42" s="411"/>
      <c r="XCO42" s="411"/>
      <c r="XCP42" s="411"/>
      <c r="XCQ42" s="411"/>
      <c r="XCR42" s="411"/>
      <c r="XCS42" s="411"/>
      <c r="XCT42" s="411"/>
      <c r="XCU42" s="411"/>
      <c r="XCV42" s="411"/>
      <c r="XCW42" s="411"/>
      <c r="XCX42" s="411"/>
      <c r="XCY42" s="411"/>
      <c r="XCZ42" s="411"/>
      <c r="XDA42" s="411"/>
      <c r="XDB42" s="411"/>
      <c r="XDC42" s="411"/>
      <c r="XDD42" s="411"/>
      <c r="XDE42" s="411"/>
      <c r="XDF42" s="411"/>
      <c r="XDG42" s="411"/>
      <c r="XDH42" s="411"/>
      <c r="XDI42" s="411"/>
      <c r="XDJ42" s="411"/>
      <c r="XDK42" s="411"/>
      <c r="XDL42" s="411"/>
      <c r="XDM42" s="411"/>
      <c r="XDN42" s="411"/>
      <c r="XDO42" s="411"/>
      <c r="XDP42" s="411"/>
      <c r="XDQ42" s="411"/>
      <c r="XDR42" s="411"/>
      <c r="XDS42" s="411"/>
      <c r="XDT42" s="411"/>
      <c r="XDU42" s="411"/>
      <c r="XDV42" s="411"/>
      <c r="XDW42" s="411"/>
      <c r="XDX42" s="411"/>
      <c r="XDY42" s="411"/>
      <c r="XDZ42" s="411"/>
      <c r="XEA42" s="411"/>
      <c r="XEB42" s="411"/>
      <c r="XEC42" s="411"/>
      <c r="XED42" s="411"/>
      <c r="XEE42" s="411"/>
      <c r="XEF42" s="411"/>
      <c r="XEG42" s="411"/>
      <c r="XEH42" s="411"/>
      <c r="XEI42" s="411"/>
      <c r="XEJ42" s="411"/>
      <c r="XEK42" s="411"/>
      <c r="XEL42" s="411"/>
      <c r="XEM42" s="411"/>
      <c r="XEN42" s="411"/>
      <c r="XEO42" s="411"/>
      <c r="XEP42" s="411"/>
      <c r="XEQ42" s="411"/>
      <c r="XER42" s="411"/>
      <c r="XES42" s="411"/>
      <c r="XET42" s="411"/>
      <c r="XEU42" s="411"/>
      <c r="XEV42" s="411"/>
      <c r="XEW42" s="411"/>
      <c r="XEX42" s="411"/>
      <c r="XEY42" s="411"/>
      <c r="XEZ42" s="411"/>
      <c r="XFA42" s="411"/>
      <c r="XFB42" s="411"/>
      <c r="XFC42" s="411"/>
      <c r="XFD42" s="93"/>
    </row>
    <row r="43" spans="1:16384" s="90" customFormat="1" ht="12.95" hidden="1" customHeight="1">
      <c r="A43" s="410" t="s">
        <v>39</v>
      </c>
      <c r="B43" s="412"/>
      <c r="C43" s="412"/>
      <c r="D43" s="143"/>
      <c r="E43" s="143"/>
    </row>
    <row r="44" spans="1:16384" s="90" customFormat="1" ht="18.95" customHeight="1">
      <c r="A44" s="165" t="s">
        <v>40</v>
      </c>
      <c r="B44" s="143"/>
      <c r="C44" s="143"/>
      <c r="D44" s="143"/>
      <c r="E44" s="143"/>
    </row>
    <row r="45" spans="1:16384" s="94" customFormat="1" ht="131.1" customHeight="1">
      <c r="A45" s="401" t="s">
        <v>41</v>
      </c>
      <c r="B45" s="401"/>
      <c r="C45" s="167"/>
      <c r="D45" s="166"/>
      <c r="E45" s="166"/>
    </row>
    <row r="46" spans="1:16384" s="90" customFormat="1" ht="17.25" customHeight="1">
      <c r="A46" s="153"/>
      <c r="B46" s="153"/>
      <c r="C46" s="153"/>
      <c r="D46" s="153"/>
      <c r="E46" s="153"/>
      <c r="F46" s="92"/>
      <c r="G46" s="92"/>
      <c r="H46" s="92"/>
      <c r="I46" s="92"/>
      <c r="J46" s="92"/>
      <c r="K46" s="92"/>
      <c r="L46" s="92"/>
      <c r="M46" s="92"/>
      <c r="N46" s="92"/>
      <c r="O46" s="92"/>
      <c r="P46" s="92"/>
    </row>
    <row r="47" spans="1:16384" s="90" customFormat="1" ht="80.25" hidden="1" customHeight="1">
      <c r="A47" s="410"/>
      <c r="B47" s="410"/>
      <c r="C47" s="410"/>
      <c r="D47" s="410"/>
      <c r="E47" s="153"/>
      <c r="F47" s="92"/>
      <c r="G47" s="92"/>
      <c r="H47" s="92"/>
      <c r="I47" s="92"/>
      <c r="J47" s="92"/>
      <c r="K47" s="92"/>
      <c r="L47" s="92"/>
      <c r="M47" s="92"/>
      <c r="N47" s="92"/>
      <c r="O47" s="92"/>
      <c r="P47" s="92"/>
    </row>
    <row r="48" spans="1:16384" s="90" customFormat="1">
      <c r="A48" s="396" t="s">
        <v>42</v>
      </c>
      <c r="B48" s="396"/>
      <c r="C48" s="396"/>
      <c r="D48" s="396"/>
      <c r="E48" s="393"/>
      <c r="F48" s="393"/>
      <c r="G48" s="393"/>
      <c r="H48" s="393"/>
      <c r="I48" s="393"/>
      <c r="J48" s="393"/>
      <c r="K48" s="393"/>
      <c r="L48" s="393"/>
      <c r="M48" s="393"/>
      <c r="N48" s="393"/>
      <c r="O48" s="393"/>
      <c r="P48" s="393"/>
      <c r="Q48" s="393"/>
      <c r="R48" s="393"/>
      <c r="S48" s="393"/>
      <c r="T48" s="393"/>
      <c r="U48" s="393"/>
      <c r="V48" s="393"/>
      <c r="W48" s="393"/>
      <c r="X48" s="393"/>
      <c r="Y48" s="393"/>
      <c r="Z48" s="393"/>
      <c r="AA48" s="393"/>
      <c r="AB48" s="393"/>
      <c r="AC48" s="393"/>
      <c r="AD48" s="393"/>
      <c r="AE48" s="393"/>
      <c r="AF48" s="393"/>
      <c r="AG48" s="393"/>
      <c r="AH48" s="393"/>
      <c r="AI48" s="393"/>
      <c r="AJ48" s="393"/>
      <c r="AK48" s="393"/>
      <c r="AL48" s="393"/>
      <c r="AM48" s="393"/>
      <c r="AN48" s="393"/>
      <c r="AO48" s="393"/>
      <c r="AP48" s="393"/>
      <c r="AQ48" s="393"/>
      <c r="AR48" s="393"/>
      <c r="AS48" s="393"/>
      <c r="AT48" s="393"/>
      <c r="AU48" s="393"/>
      <c r="AV48" s="393"/>
      <c r="AW48" s="393"/>
      <c r="AX48" s="393"/>
      <c r="AY48" s="393"/>
      <c r="AZ48" s="393"/>
      <c r="BA48" s="393"/>
      <c r="BB48" s="393"/>
      <c r="BC48" s="393"/>
      <c r="BD48" s="393"/>
      <c r="BE48" s="393"/>
      <c r="BF48" s="393"/>
      <c r="BG48" s="393"/>
      <c r="BH48" s="393"/>
      <c r="BI48" s="393"/>
      <c r="BJ48" s="393"/>
      <c r="BK48" s="393"/>
      <c r="BL48" s="393"/>
      <c r="BM48" s="393"/>
      <c r="BN48" s="393"/>
      <c r="BO48" s="393"/>
      <c r="BP48" s="393"/>
      <c r="BQ48" s="393"/>
      <c r="BR48" s="393"/>
      <c r="BS48" s="393"/>
      <c r="BT48" s="393"/>
      <c r="BU48" s="393"/>
      <c r="BV48" s="393"/>
      <c r="BW48" s="393"/>
      <c r="BX48" s="393"/>
      <c r="BY48" s="393"/>
      <c r="BZ48" s="393"/>
      <c r="CA48" s="393"/>
      <c r="CB48" s="393"/>
      <c r="CC48" s="393"/>
      <c r="CD48" s="393"/>
      <c r="CE48" s="393"/>
      <c r="CF48" s="393"/>
      <c r="CG48" s="393"/>
      <c r="CH48" s="393"/>
      <c r="CI48" s="393"/>
      <c r="CJ48" s="393"/>
      <c r="CK48" s="393"/>
      <c r="CL48" s="393"/>
      <c r="CM48" s="393"/>
      <c r="CN48" s="393"/>
      <c r="CO48" s="393"/>
      <c r="CP48" s="393"/>
      <c r="CQ48" s="393"/>
      <c r="CR48" s="393"/>
      <c r="CS48" s="393"/>
      <c r="CT48" s="393"/>
      <c r="CU48" s="393"/>
      <c r="CV48" s="393"/>
      <c r="CW48" s="393"/>
      <c r="CX48" s="393"/>
      <c r="CY48" s="393"/>
      <c r="CZ48" s="393"/>
      <c r="DA48" s="393"/>
      <c r="DB48" s="393"/>
      <c r="DC48" s="393"/>
      <c r="DD48" s="393"/>
      <c r="DE48" s="393"/>
      <c r="DF48" s="393"/>
      <c r="DG48" s="393"/>
      <c r="DH48" s="393"/>
      <c r="DI48" s="393"/>
      <c r="DJ48" s="393"/>
      <c r="DK48" s="393"/>
      <c r="DL48" s="393"/>
      <c r="DM48" s="393"/>
      <c r="DN48" s="393"/>
      <c r="DO48" s="393"/>
      <c r="DP48" s="393"/>
      <c r="DQ48" s="393"/>
      <c r="DR48" s="393"/>
      <c r="DS48" s="393"/>
      <c r="DT48" s="393"/>
      <c r="DU48" s="393"/>
      <c r="DV48" s="393"/>
      <c r="DW48" s="393"/>
      <c r="DX48" s="393"/>
      <c r="DY48" s="393"/>
      <c r="DZ48" s="393"/>
      <c r="EA48" s="393"/>
      <c r="EB48" s="393"/>
      <c r="EC48" s="393"/>
      <c r="ED48" s="393"/>
      <c r="EE48" s="393"/>
      <c r="EF48" s="393"/>
      <c r="EG48" s="393"/>
      <c r="EH48" s="393"/>
      <c r="EI48" s="393"/>
      <c r="EJ48" s="393"/>
      <c r="EK48" s="393"/>
      <c r="EL48" s="393"/>
      <c r="EM48" s="393"/>
      <c r="EN48" s="393"/>
      <c r="EO48" s="393"/>
      <c r="EP48" s="393"/>
      <c r="EQ48" s="393"/>
      <c r="ER48" s="393"/>
      <c r="ES48" s="393"/>
      <c r="ET48" s="393"/>
      <c r="EU48" s="393"/>
      <c r="EV48" s="393"/>
      <c r="EW48" s="393"/>
      <c r="EX48" s="393"/>
      <c r="EY48" s="393"/>
      <c r="EZ48" s="393"/>
      <c r="FA48" s="393"/>
      <c r="FB48" s="393"/>
      <c r="FC48" s="393"/>
      <c r="FD48" s="393"/>
      <c r="FE48" s="393"/>
      <c r="FF48" s="393"/>
      <c r="FG48" s="393"/>
      <c r="FH48" s="393"/>
      <c r="FI48" s="393"/>
      <c r="FJ48" s="393"/>
      <c r="FK48" s="393"/>
      <c r="FL48" s="393"/>
      <c r="FM48" s="393"/>
      <c r="FN48" s="393"/>
      <c r="FO48" s="393"/>
      <c r="FP48" s="393"/>
      <c r="FQ48" s="393"/>
      <c r="FR48" s="393"/>
      <c r="FS48" s="393"/>
      <c r="FT48" s="393"/>
      <c r="FU48" s="393"/>
      <c r="FV48" s="393"/>
      <c r="FW48" s="393"/>
      <c r="FX48" s="393"/>
      <c r="FY48" s="393"/>
      <c r="FZ48" s="393"/>
      <c r="GA48" s="393"/>
      <c r="GB48" s="393"/>
      <c r="GC48" s="393"/>
      <c r="GD48" s="393"/>
      <c r="GE48" s="393"/>
      <c r="GF48" s="393"/>
      <c r="GG48" s="393"/>
      <c r="GH48" s="393"/>
      <c r="GI48" s="393"/>
      <c r="GJ48" s="393"/>
      <c r="GK48" s="393"/>
      <c r="GL48" s="393"/>
      <c r="GM48" s="393"/>
      <c r="GN48" s="393"/>
      <c r="GO48" s="393"/>
      <c r="GP48" s="393"/>
      <c r="GQ48" s="393"/>
      <c r="GR48" s="393"/>
      <c r="GS48" s="393"/>
      <c r="GT48" s="393"/>
      <c r="GU48" s="393"/>
      <c r="GV48" s="393"/>
      <c r="GW48" s="393"/>
      <c r="GX48" s="393"/>
      <c r="GY48" s="393"/>
      <c r="GZ48" s="393"/>
      <c r="HA48" s="393"/>
      <c r="HB48" s="393"/>
      <c r="HC48" s="393"/>
      <c r="HD48" s="393"/>
      <c r="HE48" s="393"/>
      <c r="HF48" s="393"/>
      <c r="HG48" s="393"/>
      <c r="HH48" s="393"/>
      <c r="HI48" s="393"/>
      <c r="HJ48" s="393"/>
      <c r="HK48" s="393"/>
      <c r="HL48" s="393"/>
      <c r="HM48" s="393"/>
      <c r="HN48" s="393"/>
      <c r="HO48" s="393"/>
      <c r="HP48" s="393"/>
      <c r="HQ48" s="393"/>
      <c r="HR48" s="393"/>
      <c r="HS48" s="393"/>
      <c r="HT48" s="393"/>
      <c r="HU48" s="393"/>
      <c r="HV48" s="393"/>
      <c r="HW48" s="393"/>
      <c r="HX48" s="393"/>
      <c r="HY48" s="393"/>
      <c r="HZ48" s="393"/>
      <c r="IA48" s="393"/>
      <c r="IB48" s="393"/>
      <c r="IC48" s="393"/>
      <c r="ID48" s="393"/>
      <c r="IE48" s="393"/>
      <c r="IF48" s="393"/>
      <c r="IG48" s="393"/>
      <c r="IH48" s="393"/>
      <c r="II48" s="393"/>
      <c r="IJ48" s="393"/>
      <c r="IK48" s="393"/>
      <c r="IL48" s="393"/>
      <c r="IM48" s="393"/>
      <c r="IN48" s="393"/>
      <c r="IO48" s="393"/>
      <c r="IP48" s="393"/>
      <c r="IQ48" s="393"/>
      <c r="IR48" s="393"/>
      <c r="IS48" s="393"/>
      <c r="IT48" s="393"/>
      <c r="IU48" s="393"/>
      <c r="IV48" s="393"/>
      <c r="IW48" s="393"/>
      <c r="IX48" s="393"/>
      <c r="IY48" s="393"/>
      <c r="IZ48" s="393"/>
      <c r="JA48" s="393"/>
      <c r="JB48" s="393"/>
      <c r="JC48" s="393"/>
      <c r="JD48" s="393"/>
      <c r="JE48" s="393"/>
      <c r="JF48" s="393"/>
      <c r="JG48" s="393"/>
      <c r="JH48" s="393"/>
      <c r="JI48" s="393"/>
      <c r="JJ48" s="393"/>
      <c r="JK48" s="393"/>
      <c r="JL48" s="393"/>
      <c r="JM48" s="393"/>
      <c r="JN48" s="393"/>
      <c r="JO48" s="393"/>
      <c r="JP48" s="393"/>
      <c r="JQ48" s="393"/>
      <c r="JR48" s="393"/>
      <c r="JS48" s="393"/>
      <c r="JT48" s="393"/>
      <c r="JU48" s="393"/>
      <c r="JV48" s="393"/>
      <c r="JW48" s="393"/>
      <c r="JX48" s="393"/>
      <c r="JY48" s="393"/>
      <c r="JZ48" s="393"/>
      <c r="KA48" s="393"/>
      <c r="KB48" s="393"/>
      <c r="KC48" s="393"/>
      <c r="KD48" s="393"/>
      <c r="KE48" s="393"/>
      <c r="KF48" s="393"/>
      <c r="KG48" s="393"/>
      <c r="KH48" s="393"/>
      <c r="KI48" s="393"/>
      <c r="KJ48" s="393"/>
      <c r="KK48" s="393"/>
      <c r="KL48" s="393"/>
      <c r="KM48" s="393"/>
      <c r="KN48" s="393"/>
      <c r="KO48" s="393"/>
      <c r="KP48" s="393"/>
      <c r="KQ48" s="393"/>
      <c r="KR48" s="393"/>
      <c r="KS48" s="393"/>
      <c r="KT48" s="393"/>
      <c r="KU48" s="393"/>
      <c r="KV48" s="393"/>
      <c r="KW48" s="393"/>
      <c r="KX48" s="393"/>
      <c r="KY48" s="393"/>
      <c r="KZ48" s="393"/>
      <c r="LA48" s="393"/>
      <c r="LB48" s="393"/>
      <c r="LC48" s="393"/>
      <c r="LD48" s="393"/>
      <c r="LE48" s="393"/>
      <c r="LF48" s="393"/>
      <c r="LG48" s="393"/>
      <c r="LH48" s="393"/>
      <c r="LI48" s="393"/>
      <c r="LJ48" s="393"/>
      <c r="LK48" s="393"/>
      <c r="LL48" s="393"/>
      <c r="LM48" s="393"/>
      <c r="LN48" s="393"/>
      <c r="LO48" s="393"/>
      <c r="LP48" s="393"/>
      <c r="LQ48" s="393"/>
      <c r="LR48" s="393"/>
      <c r="LS48" s="393"/>
      <c r="LT48" s="393"/>
      <c r="LU48" s="393"/>
      <c r="LV48" s="393"/>
      <c r="LW48" s="393"/>
      <c r="LX48" s="393"/>
      <c r="LY48" s="393"/>
      <c r="LZ48" s="393"/>
      <c r="MA48" s="393"/>
      <c r="MB48" s="393"/>
      <c r="MC48" s="393"/>
      <c r="MD48" s="393"/>
      <c r="ME48" s="393"/>
      <c r="MF48" s="393"/>
      <c r="MG48" s="393"/>
      <c r="MH48" s="393"/>
      <c r="MI48" s="393"/>
      <c r="MJ48" s="393"/>
      <c r="MK48" s="393"/>
      <c r="ML48" s="393"/>
      <c r="MM48" s="393"/>
      <c r="MN48" s="393"/>
      <c r="MO48" s="393"/>
      <c r="MP48" s="393"/>
      <c r="MQ48" s="393"/>
      <c r="MR48" s="393"/>
      <c r="MS48" s="393"/>
      <c r="MT48" s="393"/>
      <c r="MU48" s="393"/>
      <c r="MV48" s="393"/>
      <c r="MW48" s="393"/>
      <c r="MX48" s="393"/>
      <c r="MY48" s="393"/>
      <c r="MZ48" s="393"/>
      <c r="NA48" s="393"/>
      <c r="NB48" s="393"/>
      <c r="NC48" s="393"/>
      <c r="ND48" s="393"/>
      <c r="NE48" s="393"/>
      <c r="NF48" s="393"/>
      <c r="NG48" s="393"/>
      <c r="NH48" s="393"/>
      <c r="NI48" s="393"/>
      <c r="NJ48" s="393"/>
      <c r="NK48" s="393"/>
      <c r="NL48" s="393"/>
      <c r="NM48" s="393"/>
      <c r="NN48" s="393"/>
      <c r="NO48" s="393"/>
      <c r="NP48" s="393"/>
      <c r="NQ48" s="393"/>
      <c r="NR48" s="393"/>
      <c r="NS48" s="393"/>
      <c r="NT48" s="393"/>
      <c r="NU48" s="393"/>
      <c r="NV48" s="393"/>
      <c r="NW48" s="393"/>
      <c r="NX48" s="393"/>
      <c r="NY48" s="393"/>
      <c r="NZ48" s="393"/>
      <c r="OA48" s="393"/>
      <c r="OB48" s="393"/>
      <c r="OC48" s="393"/>
      <c r="OD48" s="393"/>
      <c r="OE48" s="393"/>
      <c r="OF48" s="393"/>
      <c r="OG48" s="393"/>
      <c r="OH48" s="393"/>
      <c r="OI48" s="393"/>
      <c r="OJ48" s="393"/>
      <c r="OK48" s="393"/>
      <c r="OL48" s="393"/>
      <c r="OM48" s="393"/>
      <c r="ON48" s="393"/>
      <c r="OO48" s="393"/>
      <c r="OP48" s="393"/>
      <c r="OQ48" s="393"/>
      <c r="OR48" s="393"/>
      <c r="OS48" s="393"/>
      <c r="OT48" s="393"/>
      <c r="OU48" s="393"/>
      <c r="OV48" s="393"/>
      <c r="OW48" s="393"/>
      <c r="OX48" s="393"/>
      <c r="OY48" s="393"/>
      <c r="OZ48" s="393"/>
      <c r="PA48" s="393"/>
      <c r="PB48" s="393"/>
      <c r="PC48" s="393"/>
      <c r="PD48" s="393"/>
      <c r="PE48" s="393"/>
      <c r="PF48" s="393"/>
      <c r="PG48" s="393"/>
      <c r="PH48" s="393"/>
      <c r="PI48" s="393"/>
      <c r="PJ48" s="393"/>
      <c r="PK48" s="393"/>
      <c r="PL48" s="393"/>
      <c r="PM48" s="393"/>
      <c r="PN48" s="393"/>
      <c r="PO48" s="393"/>
      <c r="PP48" s="393"/>
      <c r="PQ48" s="393"/>
      <c r="PR48" s="393"/>
      <c r="PS48" s="393"/>
      <c r="PT48" s="393"/>
      <c r="PU48" s="393"/>
      <c r="PV48" s="393"/>
      <c r="PW48" s="393"/>
      <c r="PX48" s="393"/>
      <c r="PY48" s="393"/>
      <c r="PZ48" s="393"/>
      <c r="QA48" s="393"/>
      <c r="QB48" s="393"/>
      <c r="QC48" s="393"/>
      <c r="QD48" s="393"/>
      <c r="QE48" s="393"/>
      <c r="QF48" s="393"/>
      <c r="QG48" s="393"/>
      <c r="QH48" s="393"/>
      <c r="QI48" s="393"/>
      <c r="QJ48" s="393"/>
      <c r="QK48" s="393"/>
      <c r="QL48" s="393"/>
      <c r="QM48" s="393"/>
      <c r="QN48" s="393"/>
      <c r="QO48" s="393"/>
      <c r="QP48" s="393"/>
      <c r="QQ48" s="393"/>
      <c r="QR48" s="393"/>
      <c r="QS48" s="393"/>
      <c r="QT48" s="393"/>
      <c r="QU48" s="393"/>
      <c r="QV48" s="393"/>
      <c r="QW48" s="393"/>
      <c r="QX48" s="393"/>
      <c r="QY48" s="393"/>
      <c r="QZ48" s="393"/>
      <c r="RA48" s="393"/>
      <c r="RB48" s="393"/>
      <c r="RC48" s="393"/>
      <c r="RD48" s="393"/>
      <c r="RE48" s="393"/>
      <c r="RF48" s="393"/>
      <c r="RG48" s="393"/>
      <c r="RH48" s="393"/>
      <c r="RI48" s="393"/>
      <c r="RJ48" s="393"/>
      <c r="RK48" s="393"/>
      <c r="RL48" s="393"/>
      <c r="RM48" s="393"/>
      <c r="RN48" s="393"/>
      <c r="RO48" s="393"/>
      <c r="RP48" s="393"/>
      <c r="RQ48" s="393"/>
      <c r="RR48" s="393"/>
      <c r="RS48" s="393"/>
      <c r="RT48" s="393"/>
      <c r="RU48" s="393"/>
      <c r="RV48" s="393"/>
      <c r="RW48" s="393"/>
      <c r="RX48" s="393"/>
      <c r="RY48" s="393"/>
      <c r="RZ48" s="393"/>
      <c r="SA48" s="393"/>
      <c r="SB48" s="393"/>
      <c r="SC48" s="393"/>
      <c r="SD48" s="393"/>
      <c r="SE48" s="393"/>
      <c r="SF48" s="393"/>
      <c r="SG48" s="393"/>
      <c r="SH48" s="393"/>
      <c r="SI48" s="393"/>
      <c r="SJ48" s="393"/>
      <c r="SK48" s="393"/>
      <c r="SL48" s="393"/>
      <c r="SM48" s="393"/>
      <c r="SN48" s="393"/>
      <c r="SO48" s="393"/>
      <c r="SP48" s="393"/>
      <c r="SQ48" s="393"/>
      <c r="SR48" s="393"/>
      <c r="SS48" s="393"/>
      <c r="ST48" s="393"/>
      <c r="SU48" s="393"/>
      <c r="SV48" s="393"/>
      <c r="SW48" s="393"/>
      <c r="SX48" s="393"/>
      <c r="SY48" s="393"/>
      <c r="SZ48" s="393"/>
      <c r="TA48" s="393"/>
      <c r="TB48" s="393"/>
      <c r="TC48" s="393"/>
      <c r="TD48" s="393"/>
      <c r="TE48" s="393"/>
      <c r="TF48" s="393"/>
      <c r="TG48" s="393"/>
      <c r="TH48" s="393"/>
      <c r="TI48" s="393"/>
      <c r="TJ48" s="393"/>
      <c r="TK48" s="393"/>
      <c r="TL48" s="393"/>
      <c r="TM48" s="393"/>
      <c r="TN48" s="393"/>
      <c r="TO48" s="393"/>
      <c r="TP48" s="393"/>
      <c r="TQ48" s="393"/>
      <c r="TR48" s="393"/>
      <c r="TS48" s="393"/>
      <c r="TT48" s="393"/>
      <c r="TU48" s="393"/>
      <c r="TV48" s="393"/>
      <c r="TW48" s="393"/>
      <c r="TX48" s="393"/>
      <c r="TY48" s="393"/>
      <c r="TZ48" s="393"/>
      <c r="UA48" s="393"/>
      <c r="UB48" s="393"/>
      <c r="UC48" s="393"/>
      <c r="UD48" s="393"/>
      <c r="UE48" s="393"/>
      <c r="UF48" s="393"/>
      <c r="UG48" s="393"/>
      <c r="UH48" s="393"/>
      <c r="UI48" s="393"/>
      <c r="UJ48" s="393"/>
      <c r="UK48" s="393"/>
      <c r="UL48" s="393"/>
      <c r="UM48" s="393"/>
      <c r="UN48" s="393"/>
      <c r="UO48" s="393"/>
      <c r="UP48" s="393"/>
      <c r="UQ48" s="393"/>
      <c r="UR48" s="393"/>
      <c r="US48" s="393"/>
      <c r="UT48" s="393"/>
      <c r="UU48" s="393"/>
      <c r="UV48" s="393"/>
      <c r="UW48" s="393"/>
      <c r="UX48" s="393"/>
      <c r="UY48" s="393"/>
      <c r="UZ48" s="393"/>
      <c r="VA48" s="393"/>
      <c r="VB48" s="393"/>
      <c r="VC48" s="393"/>
      <c r="VD48" s="393"/>
      <c r="VE48" s="393"/>
      <c r="VF48" s="393"/>
      <c r="VG48" s="393"/>
      <c r="VH48" s="393"/>
      <c r="VI48" s="393"/>
      <c r="VJ48" s="393"/>
      <c r="VK48" s="393"/>
      <c r="VL48" s="393"/>
      <c r="VM48" s="393"/>
      <c r="VN48" s="393"/>
      <c r="VO48" s="393"/>
      <c r="VP48" s="393"/>
      <c r="VQ48" s="393"/>
      <c r="VR48" s="393"/>
      <c r="VS48" s="393"/>
      <c r="VT48" s="393"/>
      <c r="VU48" s="393"/>
      <c r="VV48" s="393"/>
      <c r="VW48" s="393"/>
      <c r="VX48" s="393"/>
      <c r="VY48" s="393"/>
      <c r="VZ48" s="393"/>
      <c r="WA48" s="393"/>
      <c r="WB48" s="393"/>
      <c r="WC48" s="393"/>
      <c r="WD48" s="393"/>
      <c r="WE48" s="393"/>
      <c r="WF48" s="393"/>
      <c r="WG48" s="393"/>
      <c r="WH48" s="393"/>
      <c r="WI48" s="393"/>
      <c r="WJ48" s="393"/>
      <c r="WK48" s="393"/>
      <c r="WL48" s="393"/>
      <c r="WM48" s="393"/>
      <c r="WN48" s="393"/>
      <c r="WO48" s="393"/>
      <c r="WP48" s="393"/>
      <c r="WQ48" s="393"/>
      <c r="WR48" s="393"/>
      <c r="WS48" s="393"/>
      <c r="WT48" s="393"/>
      <c r="WU48" s="393"/>
      <c r="WV48" s="393"/>
      <c r="WW48" s="393"/>
      <c r="WX48" s="393"/>
      <c r="WY48" s="393"/>
      <c r="WZ48" s="393"/>
      <c r="XA48" s="393"/>
      <c r="XB48" s="393"/>
      <c r="XC48" s="393"/>
      <c r="XD48" s="393"/>
      <c r="XE48" s="393"/>
      <c r="XF48" s="393"/>
      <c r="XG48" s="393"/>
      <c r="XH48" s="393"/>
      <c r="XI48" s="393"/>
      <c r="XJ48" s="393"/>
      <c r="XK48" s="393"/>
      <c r="XL48" s="393"/>
      <c r="XM48" s="393"/>
      <c r="XN48" s="393"/>
      <c r="XO48" s="393"/>
      <c r="XP48" s="393"/>
      <c r="XQ48" s="393"/>
      <c r="XR48" s="393"/>
      <c r="XS48" s="393"/>
      <c r="XT48" s="393"/>
      <c r="XU48" s="393"/>
      <c r="XV48" s="393"/>
      <c r="XW48" s="393"/>
      <c r="XX48" s="393"/>
      <c r="XY48" s="393"/>
      <c r="XZ48" s="393"/>
      <c r="YA48" s="393"/>
      <c r="YB48" s="393"/>
      <c r="YC48" s="393"/>
      <c r="YD48" s="393"/>
      <c r="YE48" s="393"/>
      <c r="YF48" s="393"/>
      <c r="YG48" s="393"/>
      <c r="YH48" s="393"/>
      <c r="YI48" s="393"/>
      <c r="YJ48" s="393"/>
      <c r="YK48" s="393"/>
      <c r="YL48" s="393"/>
      <c r="YM48" s="393"/>
      <c r="YN48" s="393"/>
      <c r="YO48" s="393"/>
      <c r="YP48" s="393"/>
      <c r="YQ48" s="393"/>
      <c r="YR48" s="393"/>
      <c r="YS48" s="393"/>
      <c r="YT48" s="393"/>
      <c r="YU48" s="393"/>
      <c r="YV48" s="393"/>
      <c r="YW48" s="393"/>
      <c r="YX48" s="393"/>
      <c r="YY48" s="393"/>
      <c r="YZ48" s="393"/>
      <c r="ZA48" s="393"/>
      <c r="ZB48" s="393"/>
      <c r="ZC48" s="393"/>
      <c r="ZD48" s="393"/>
      <c r="ZE48" s="393"/>
      <c r="ZF48" s="393"/>
      <c r="ZG48" s="393"/>
      <c r="ZH48" s="393"/>
      <c r="ZI48" s="393"/>
      <c r="ZJ48" s="393"/>
      <c r="ZK48" s="393"/>
      <c r="ZL48" s="393"/>
      <c r="ZM48" s="393"/>
      <c r="ZN48" s="393"/>
      <c r="ZO48" s="393"/>
      <c r="ZP48" s="393"/>
      <c r="ZQ48" s="393"/>
      <c r="ZR48" s="393"/>
      <c r="ZS48" s="393"/>
      <c r="ZT48" s="393"/>
      <c r="ZU48" s="393"/>
      <c r="ZV48" s="393"/>
      <c r="ZW48" s="393"/>
      <c r="ZX48" s="393"/>
      <c r="ZY48" s="393"/>
      <c r="ZZ48" s="393"/>
      <c r="AAA48" s="393"/>
      <c r="AAB48" s="393"/>
      <c r="AAC48" s="393"/>
      <c r="AAD48" s="393"/>
      <c r="AAE48" s="393"/>
      <c r="AAF48" s="393"/>
      <c r="AAG48" s="393"/>
      <c r="AAH48" s="393"/>
      <c r="AAI48" s="393"/>
      <c r="AAJ48" s="393"/>
      <c r="AAK48" s="393"/>
      <c r="AAL48" s="393"/>
      <c r="AAM48" s="393"/>
      <c r="AAN48" s="393"/>
      <c r="AAO48" s="393"/>
      <c r="AAP48" s="393"/>
      <c r="AAQ48" s="393"/>
      <c r="AAR48" s="393"/>
      <c r="AAS48" s="393"/>
      <c r="AAT48" s="393"/>
      <c r="AAU48" s="393"/>
      <c r="AAV48" s="393"/>
      <c r="AAW48" s="393"/>
      <c r="AAX48" s="393"/>
      <c r="AAY48" s="393"/>
      <c r="AAZ48" s="393"/>
      <c r="ABA48" s="393"/>
      <c r="ABB48" s="393"/>
      <c r="ABC48" s="393"/>
      <c r="ABD48" s="393"/>
      <c r="ABE48" s="393"/>
      <c r="ABF48" s="393"/>
      <c r="ABG48" s="393"/>
      <c r="ABH48" s="393"/>
      <c r="ABI48" s="393"/>
      <c r="ABJ48" s="393"/>
      <c r="ABK48" s="393"/>
      <c r="ABL48" s="393"/>
      <c r="ABM48" s="393"/>
      <c r="ABN48" s="393"/>
      <c r="ABO48" s="393"/>
      <c r="ABP48" s="393"/>
      <c r="ABQ48" s="393"/>
      <c r="ABR48" s="393"/>
      <c r="ABS48" s="393"/>
      <c r="ABT48" s="393"/>
      <c r="ABU48" s="393"/>
      <c r="ABV48" s="393"/>
      <c r="ABW48" s="393"/>
      <c r="ABX48" s="393"/>
      <c r="ABY48" s="393"/>
      <c r="ABZ48" s="393"/>
      <c r="ACA48" s="393"/>
      <c r="ACB48" s="393"/>
      <c r="ACC48" s="393"/>
      <c r="ACD48" s="393"/>
      <c r="ACE48" s="393"/>
      <c r="ACF48" s="393"/>
      <c r="ACG48" s="393"/>
      <c r="ACH48" s="393"/>
      <c r="ACI48" s="393"/>
      <c r="ACJ48" s="393"/>
      <c r="ACK48" s="393"/>
      <c r="ACL48" s="393"/>
      <c r="ACM48" s="393"/>
      <c r="ACN48" s="393"/>
      <c r="ACO48" s="393"/>
      <c r="ACP48" s="393"/>
      <c r="ACQ48" s="393"/>
      <c r="ACR48" s="393"/>
      <c r="ACS48" s="393"/>
      <c r="ACT48" s="393"/>
      <c r="ACU48" s="393"/>
      <c r="ACV48" s="393"/>
      <c r="ACW48" s="393"/>
      <c r="ACX48" s="393"/>
      <c r="ACY48" s="393"/>
      <c r="ACZ48" s="393"/>
      <c r="ADA48" s="393"/>
      <c r="ADB48" s="393"/>
      <c r="ADC48" s="393"/>
      <c r="ADD48" s="393"/>
      <c r="ADE48" s="393"/>
      <c r="ADF48" s="393"/>
      <c r="ADG48" s="393"/>
      <c r="ADH48" s="393"/>
      <c r="ADI48" s="393"/>
      <c r="ADJ48" s="393"/>
      <c r="ADK48" s="393"/>
      <c r="ADL48" s="393"/>
      <c r="ADM48" s="393"/>
      <c r="ADN48" s="393"/>
      <c r="ADO48" s="393"/>
      <c r="ADP48" s="393"/>
      <c r="ADQ48" s="393"/>
      <c r="ADR48" s="393"/>
      <c r="ADS48" s="393"/>
      <c r="ADT48" s="393"/>
      <c r="ADU48" s="393"/>
      <c r="ADV48" s="393"/>
      <c r="ADW48" s="393"/>
      <c r="ADX48" s="393"/>
      <c r="ADY48" s="393"/>
      <c r="ADZ48" s="393"/>
      <c r="AEA48" s="393"/>
      <c r="AEB48" s="393"/>
      <c r="AEC48" s="393"/>
      <c r="AED48" s="393"/>
      <c r="AEE48" s="393"/>
      <c r="AEF48" s="393"/>
      <c r="AEG48" s="393"/>
      <c r="AEH48" s="393"/>
      <c r="AEI48" s="393"/>
      <c r="AEJ48" s="393"/>
      <c r="AEK48" s="393"/>
      <c r="AEL48" s="393"/>
      <c r="AEM48" s="393"/>
      <c r="AEN48" s="393"/>
      <c r="AEO48" s="393"/>
      <c r="AEP48" s="393"/>
      <c r="AEQ48" s="393"/>
      <c r="AER48" s="393"/>
      <c r="AES48" s="393"/>
      <c r="AET48" s="393"/>
      <c r="AEU48" s="393"/>
      <c r="AEV48" s="393"/>
      <c r="AEW48" s="393"/>
      <c r="AEX48" s="393"/>
      <c r="AEY48" s="393"/>
      <c r="AEZ48" s="393"/>
      <c r="AFA48" s="393"/>
      <c r="AFB48" s="393"/>
      <c r="AFC48" s="393"/>
      <c r="AFD48" s="393"/>
      <c r="AFE48" s="393"/>
      <c r="AFF48" s="393"/>
      <c r="AFG48" s="393"/>
      <c r="AFH48" s="393"/>
      <c r="AFI48" s="393"/>
      <c r="AFJ48" s="393"/>
      <c r="AFK48" s="393"/>
      <c r="AFL48" s="393"/>
      <c r="AFM48" s="393"/>
      <c r="AFN48" s="393"/>
      <c r="AFO48" s="393"/>
      <c r="AFP48" s="393"/>
      <c r="AFQ48" s="393"/>
      <c r="AFR48" s="393"/>
      <c r="AFS48" s="393"/>
      <c r="AFT48" s="393"/>
      <c r="AFU48" s="393"/>
      <c r="AFV48" s="393"/>
      <c r="AFW48" s="393"/>
      <c r="AFX48" s="393"/>
      <c r="AFY48" s="393"/>
      <c r="AFZ48" s="393"/>
      <c r="AGA48" s="393"/>
      <c r="AGB48" s="393"/>
      <c r="AGC48" s="393"/>
      <c r="AGD48" s="393"/>
      <c r="AGE48" s="393"/>
      <c r="AGF48" s="393"/>
      <c r="AGG48" s="393"/>
      <c r="AGH48" s="393"/>
      <c r="AGI48" s="393"/>
      <c r="AGJ48" s="393"/>
      <c r="AGK48" s="393"/>
      <c r="AGL48" s="393"/>
      <c r="AGM48" s="393"/>
      <c r="AGN48" s="393"/>
      <c r="AGO48" s="393"/>
      <c r="AGP48" s="393"/>
      <c r="AGQ48" s="393"/>
      <c r="AGR48" s="393"/>
      <c r="AGS48" s="393"/>
      <c r="AGT48" s="393"/>
      <c r="AGU48" s="393"/>
      <c r="AGV48" s="393"/>
      <c r="AGW48" s="393"/>
      <c r="AGX48" s="393"/>
      <c r="AGY48" s="393"/>
      <c r="AGZ48" s="393"/>
      <c r="AHA48" s="393"/>
      <c r="AHB48" s="393"/>
      <c r="AHC48" s="393"/>
      <c r="AHD48" s="393"/>
      <c r="AHE48" s="393"/>
      <c r="AHF48" s="393"/>
      <c r="AHG48" s="393"/>
      <c r="AHH48" s="393"/>
      <c r="AHI48" s="393"/>
      <c r="AHJ48" s="393"/>
      <c r="AHK48" s="393"/>
      <c r="AHL48" s="393"/>
      <c r="AHM48" s="393"/>
      <c r="AHN48" s="393"/>
      <c r="AHO48" s="393"/>
      <c r="AHP48" s="393"/>
      <c r="AHQ48" s="393"/>
      <c r="AHR48" s="393"/>
      <c r="AHS48" s="393"/>
      <c r="AHT48" s="393"/>
      <c r="AHU48" s="393"/>
      <c r="AHV48" s="393"/>
      <c r="AHW48" s="393"/>
      <c r="AHX48" s="393"/>
      <c r="AHY48" s="393"/>
      <c r="AHZ48" s="393"/>
      <c r="AIA48" s="393"/>
      <c r="AIB48" s="393"/>
      <c r="AIC48" s="393"/>
      <c r="AID48" s="393"/>
      <c r="AIE48" s="393"/>
      <c r="AIF48" s="393"/>
      <c r="AIG48" s="393"/>
      <c r="AIH48" s="393"/>
      <c r="AII48" s="393"/>
      <c r="AIJ48" s="393"/>
      <c r="AIK48" s="393"/>
      <c r="AIL48" s="393"/>
      <c r="AIM48" s="393"/>
      <c r="AIN48" s="393"/>
      <c r="AIO48" s="393"/>
      <c r="AIP48" s="393"/>
      <c r="AIQ48" s="393"/>
      <c r="AIR48" s="393"/>
      <c r="AIS48" s="393"/>
      <c r="AIT48" s="393"/>
      <c r="AIU48" s="393"/>
      <c r="AIV48" s="393"/>
      <c r="AIW48" s="393"/>
      <c r="AIX48" s="393"/>
      <c r="AIY48" s="393"/>
      <c r="AIZ48" s="393"/>
      <c r="AJA48" s="393"/>
      <c r="AJB48" s="393"/>
      <c r="AJC48" s="393"/>
      <c r="AJD48" s="393"/>
      <c r="AJE48" s="393"/>
      <c r="AJF48" s="393"/>
      <c r="AJG48" s="393"/>
      <c r="AJH48" s="393"/>
      <c r="AJI48" s="393"/>
      <c r="AJJ48" s="393"/>
      <c r="AJK48" s="393"/>
      <c r="AJL48" s="393"/>
      <c r="AJM48" s="393"/>
      <c r="AJN48" s="393"/>
      <c r="AJO48" s="393"/>
      <c r="AJP48" s="393"/>
      <c r="AJQ48" s="393"/>
      <c r="AJR48" s="393"/>
      <c r="AJS48" s="393"/>
      <c r="AJT48" s="393"/>
      <c r="AJU48" s="393"/>
      <c r="AJV48" s="393"/>
      <c r="AJW48" s="393"/>
      <c r="AJX48" s="393"/>
      <c r="AJY48" s="393"/>
      <c r="AJZ48" s="393"/>
      <c r="AKA48" s="393"/>
      <c r="AKB48" s="393"/>
      <c r="AKC48" s="393"/>
      <c r="AKD48" s="393"/>
      <c r="AKE48" s="393"/>
      <c r="AKF48" s="393"/>
      <c r="AKG48" s="393"/>
      <c r="AKH48" s="393"/>
      <c r="AKI48" s="393"/>
      <c r="AKJ48" s="393"/>
      <c r="AKK48" s="393"/>
      <c r="AKL48" s="393"/>
      <c r="AKM48" s="393"/>
      <c r="AKN48" s="393"/>
      <c r="AKO48" s="393"/>
      <c r="AKP48" s="393"/>
      <c r="AKQ48" s="393"/>
      <c r="AKR48" s="393"/>
      <c r="AKS48" s="393"/>
      <c r="AKT48" s="393"/>
      <c r="AKU48" s="393"/>
      <c r="AKV48" s="393"/>
      <c r="AKW48" s="393"/>
      <c r="AKX48" s="393"/>
      <c r="AKY48" s="393"/>
      <c r="AKZ48" s="393"/>
      <c r="ALA48" s="393"/>
      <c r="ALB48" s="393"/>
      <c r="ALC48" s="393"/>
      <c r="ALD48" s="393"/>
      <c r="ALE48" s="393"/>
      <c r="ALF48" s="393"/>
      <c r="ALG48" s="393"/>
      <c r="ALH48" s="393"/>
      <c r="ALI48" s="393"/>
      <c r="ALJ48" s="393"/>
      <c r="ALK48" s="393"/>
      <c r="ALL48" s="393"/>
      <c r="ALM48" s="393"/>
      <c r="ALN48" s="393"/>
      <c r="ALO48" s="393"/>
      <c r="ALP48" s="393"/>
      <c r="ALQ48" s="393"/>
      <c r="ALR48" s="393"/>
      <c r="ALS48" s="393"/>
      <c r="ALT48" s="393"/>
      <c r="ALU48" s="393"/>
      <c r="ALV48" s="393"/>
      <c r="ALW48" s="393"/>
      <c r="ALX48" s="393"/>
      <c r="ALY48" s="393"/>
      <c r="ALZ48" s="393"/>
      <c r="AMA48" s="393"/>
      <c r="AMB48" s="393"/>
      <c r="AMC48" s="393"/>
      <c r="AMD48" s="393"/>
      <c r="AME48" s="393"/>
      <c r="AMF48" s="393"/>
      <c r="AMG48" s="393"/>
      <c r="AMH48" s="393"/>
      <c r="AMI48" s="393"/>
      <c r="AMJ48" s="393"/>
      <c r="AMK48" s="393"/>
      <c r="AML48" s="393"/>
      <c r="AMM48" s="393"/>
      <c r="AMN48" s="393"/>
      <c r="AMO48" s="393"/>
      <c r="AMP48" s="393"/>
      <c r="AMQ48" s="393"/>
      <c r="AMR48" s="393"/>
      <c r="AMS48" s="393"/>
      <c r="AMT48" s="393"/>
      <c r="AMU48" s="393"/>
      <c r="AMV48" s="393"/>
      <c r="AMW48" s="393"/>
      <c r="AMX48" s="393"/>
      <c r="AMY48" s="393"/>
      <c r="AMZ48" s="393"/>
      <c r="ANA48" s="393"/>
      <c r="ANB48" s="393"/>
      <c r="ANC48" s="393"/>
      <c r="AND48" s="393"/>
      <c r="ANE48" s="393"/>
      <c r="ANF48" s="393"/>
      <c r="ANG48" s="393"/>
      <c r="ANH48" s="393"/>
      <c r="ANI48" s="393"/>
      <c r="ANJ48" s="393"/>
      <c r="ANK48" s="393"/>
      <c r="ANL48" s="393"/>
      <c r="ANM48" s="393"/>
      <c r="ANN48" s="393"/>
      <c r="ANO48" s="393"/>
      <c r="ANP48" s="393"/>
      <c r="ANQ48" s="393"/>
      <c r="ANR48" s="393"/>
      <c r="ANS48" s="393"/>
      <c r="ANT48" s="393"/>
      <c r="ANU48" s="393"/>
      <c r="ANV48" s="393"/>
      <c r="ANW48" s="393"/>
      <c r="ANX48" s="393"/>
      <c r="ANY48" s="393"/>
      <c r="ANZ48" s="393"/>
      <c r="AOA48" s="393"/>
      <c r="AOB48" s="393"/>
      <c r="AOC48" s="393"/>
      <c r="AOD48" s="393"/>
      <c r="AOE48" s="393"/>
      <c r="AOF48" s="393"/>
      <c r="AOG48" s="393"/>
      <c r="AOH48" s="393"/>
      <c r="AOI48" s="393"/>
      <c r="AOJ48" s="393"/>
      <c r="AOK48" s="393"/>
      <c r="AOL48" s="393"/>
      <c r="AOM48" s="393"/>
      <c r="AON48" s="393"/>
      <c r="AOO48" s="393"/>
      <c r="AOP48" s="393"/>
      <c r="AOQ48" s="393"/>
      <c r="AOR48" s="393"/>
      <c r="AOS48" s="393"/>
      <c r="AOT48" s="393"/>
      <c r="AOU48" s="393"/>
      <c r="AOV48" s="393"/>
      <c r="AOW48" s="393"/>
      <c r="AOX48" s="393"/>
      <c r="AOY48" s="393"/>
      <c r="AOZ48" s="393"/>
      <c r="APA48" s="393"/>
      <c r="APB48" s="393"/>
      <c r="APC48" s="393"/>
      <c r="APD48" s="393"/>
      <c r="APE48" s="393"/>
      <c r="APF48" s="393"/>
      <c r="APG48" s="393"/>
      <c r="APH48" s="393"/>
      <c r="API48" s="393"/>
      <c r="APJ48" s="393"/>
      <c r="APK48" s="393"/>
      <c r="APL48" s="393"/>
      <c r="APM48" s="393"/>
      <c r="APN48" s="393"/>
      <c r="APO48" s="393"/>
      <c r="APP48" s="393"/>
      <c r="APQ48" s="393"/>
      <c r="APR48" s="393"/>
      <c r="APS48" s="393"/>
      <c r="APT48" s="393"/>
      <c r="APU48" s="393"/>
      <c r="APV48" s="393"/>
      <c r="APW48" s="393"/>
      <c r="APX48" s="393"/>
      <c r="APY48" s="393"/>
      <c r="APZ48" s="393"/>
      <c r="AQA48" s="393"/>
      <c r="AQB48" s="393"/>
      <c r="AQC48" s="393"/>
      <c r="AQD48" s="393"/>
      <c r="AQE48" s="393"/>
      <c r="AQF48" s="393"/>
      <c r="AQG48" s="393"/>
      <c r="AQH48" s="393"/>
      <c r="AQI48" s="393"/>
      <c r="AQJ48" s="393"/>
      <c r="AQK48" s="393"/>
      <c r="AQL48" s="393"/>
      <c r="AQM48" s="393"/>
      <c r="AQN48" s="393"/>
      <c r="AQO48" s="393"/>
      <c r="AQP48" s="393"/>
      <c r="AQQ48" s="393"/>
      <c r="AQR48" s="393"/>
      <c r="AQS48" s="393"/>
      <c r="AQT48" s="393"/>
      <c r="AQU48" s="393"/>
      <c r="AQV48" s="393"/>
      <c r="AQW48" s="393"/>
      <c r="AQX48" s="393"/>
      <c r="AQY48" s="393"/>
      <c r="AQZ48" s="393"/>
      <c r="ARA48" s="393"/>
      <c r="ARB48" s="393"/>
      <c r="ARC48" s="393"/>
      <c r="ARD48" s="393"/>
      <c r="ARE48" s="393"/>
      <c r="ARF48" s="393"/>
      <c r="ARG48" s="393"/>
      <c r="ARH48" s="393"/>
      <c r="ARI48" s="393"/>
      <c r="ARJ48" s="393"/>
      <c r="ARK48" s="393"/>
      <c r="ARL48" s="393"/>
      <c r="ARM48" s="393"/>
      <c r="ARN48" s="393"/>
      <c r="ARO48" s="393"/>
      <c r="ARP48" s="393"/>
      <c r="ARQ48" s="393"/>
      <c r="ARR48" s="393"/>
      <c r="ARS48" s="393"/>
      <c r="ART48" s="393"/>
      <c r="ARU48" s="393"/>
      <c r="ARV48" s="393"/>
      <c r="ARW48" s="393"/>
      <c r="ARX48" s="393"/>
      <c r="ARY48" s="393"/>
      <c r="ARZ48" s="393"/>
      <c r="ASA48" s="393"/>
      <c r="ASB48" s="393"/>
      <c r="ASC48" s="393"/>
      <c r="ASD48" s="393"/>
      <c r="ASE48" s="393"/>
      <c r="ASF48" s="393"/>
      <c r="ASG48" s="393"/>
      <c r="ASH48" s="393"/>
      <c r="ASI48" s="393"/>
      <c r="ASJ48" s="393"/>
      <c r="ASK48" s="393"/>
      <c r="ASL48" s="393"/>
      <c r="ASM48" s="393"/>
      <c r="ASN48" s="393"/>
      <c r="ASO48" s="393"/>
      <c r="ASP48" s="393"/>
      <c r="ASQ48" s="393"/>
      <c r="ASR48" s="393"/>
      <c r="ASS48" s="393"/>
      <c r="AST48" s="393"/>
      <c r="ASU48" s="393"/>
      <c r="ASV48" s="393"/>
      <c r="ASW48" s="393"/>
      <c r="ASX48" s="393"/>
      <c r="ASY48" s="393"/>
      <c r="ASZ48" s="393"/>
      <c r="ATA48" s="393"/>
      <c r="ATB48" s="393"/>
      <c r="ATC48" s="393"/>
      <c r="ATD48" s="393"/>
      <c r="ATE48" s="393"/>
      <c r="ATF48" s="393"/>
      <c r="ATG48" s="393"/>
      <c r="ATH48" s="393"/>
      <c r="ATI48" s="393"/>
      <c r="ATJ48" s="393"/>
      <c r="ATK48" s="393"/>
      <c r="ATL48" s="393"/>
      <c r="ATM48" s="393"/>
      <c r="ATN48" s="393"/>
      <c r="ATO48" s="393"/>
      <c r="ATP48" s="393"/>
      <c r="ATQ48" s="393"/>
      <c r="ATR48" s="393"/>
      <c r="ATS48" s="393"/>
      <c r="ATT48" s="393"/>
      <c r="ATU48" s="393"/>
      <c r="ATV48" s="393"/>
      <c r="ATW48" s="393"/>
      <c r="ATX48" s="393"/>
      <c r="ATY48" s="393"/>
      <c r="ATZ48" s="393"/>
      <c r="AUA48" s="393"/>
      <c r="AUB48" s="393"/>
      <c r="AUC48" s="393"/>
      <c r="AUD48" s="393"/>
      <c r="AUE48" s="393"/>
      <c r="AUF48" s="393"/>
      <c r="AUG48" s="393"/>
      <c r="AUH48" s="393"/>
      <c r="AUI48" s="393"/>
      <c r="AUJ48" s="393"/>
      <c r="AUK48" s="393"/>
      <c r="AUL48" s="393"/>
      <c r="AUM48" s="393"/>
      <c r="AUN48" s="393"/>
      <c r="AUO48" s="393"/>
      <c r="AUP48" s="393"/>
      <c r="AUQ48" s="393"/>
      <c r="AUR48" s="393"/>
      <c r="AUS48" s="393"/>
      <c r="AUT48" s="393"/>
      <c r="AUU48" s="393"/>
      <c r="AUV48" s="393"/>
      <c r="AUW48" s="393"/>
      <c r="AUX48" s="393"/>
      <c r="AUY48" s="393"/>
      <c r="AUZ48" s="393"/>
      <c r="AVA48" s="393"/>
      <c r="AVB48" s="393"/>
      <c r="AVC48" s="393"/>
      <c r="AVD48" s="393"/>
      <c r="AVE48" s="393"/>
      <c r="AVF48" s="393"/>
      <c r="AVG48" s="393"/>
      <c r="AVH48" s="393"/>
      <c r="AVI48" s="393"/>
      <c r="AVJ48" s="393"/>
      <c r="AVK48" s="393"/>
      <c r="AVL48" s="393"/>
      <c r="AVM48" s="393"/>
      <c r="AVN48" s="393"/>
      <c r="AVO48" s="393"/>
      <c r="AVP48" s="393"/>
      <c r="AVQ48" s="393"/>
      <c r="AVR48" s="393"/>
      <c r="AVS48" s="393"/>
      <c r="AVT48" s="393"/>
      <c r="AVU48" s="393"/>
      <c r="AVV48" s="393"/>
      <c r="AVW48" s="393"/>
      <c r="AVX48" s="393"/>
      <c r="AVY48" s="393"/>
      <c r="AVZ48" s="393"/>
      <c r="AWA48" s="393"/>
      <c r="AWB48" s="393"/>
      <c r="AWC48" s="393"/>
      <c r="AWD48" s="393"/>
      <c r="AWE48" s="393"/>
      <c r="AWF48" s="393"/>
      <c r="AWG48" s="393"/>
      <c r="AWH48" s="393"/>
      <c r="AWI48" s="393"/>
      <c r="AWJ48" s="393"/>
      <c r="AWK48" s="393"/>
      <c r="AWL48" s="393"/>
      <c r="AWM48" s="393"/>
      <c r="AWN48" s="393"/>
      <c r="AWO48" s="393"/>
      <c r="AWP48" s="393"/>
      <c r="AWQ48" s="393"/>
      <c r="AWR48" s="393"/>
      <c r="AWS48" s="393"/>
      <c r="AWT48" s="393"/>
      <c r="AWU48" s="393"/>
      <c r="AWV48" s="393"/>
      <c r="AWW48" s="393"/>
      <c r="AWX48" s="393"/>
      <c r="AWY48" s="393"/>
      <c r="AWZ48" s="393"/>
      <c r="AXA48" s="393"/>
      <c r="AXB48" s="393"/>
      <c r="AXC48" s="393"/>
      <c r="AXD48" s="393"/>
      <c r="AXE48" s="393"/>
      <c r="AXF48" s="393"/>
      <c r="AXG48" s="393"/>
      <c r="AXH48" s="393"/>
      <c r="AXI48" s="393"/>
      <c r="AXJ48" s="393"/>
      <c r="AXK48" s="393"/>
      <c r="AXL48" s="393"/>
      <c r="AXM48" s="393"/>
      <c r="AXN48" s="393"/>
      <c r="AXO48" s="393"/>
      <c r="AXP48" s="393"/>
      <c r="AXQ48" s="393"/>
      <c r="AXR48" s="393"/>
      <c r="AXS48" s="393"/>
      <c r="AXT48" s="393"/>
      <c r="AXU48" s="393"/>
      <c r="AXV48" s="393"/>
      <c r="AXW48" s="393"/>
      <c r="AXX48" s="393"/>
      <c r="AXY48" s="393"/>
      <c r="AXZ48" s="393"/>
      <c r="AYA48" s="393"/>
      <c r="AYB48" s="393"/>
      <c r="AYC48" s="393"/>
      <c r="AYD48" s="393"/>
      <c r="AYE48" s="393"/>
      <c r="AYF48" s="393"/>
      <c r="AYG48" s="393"/>
      <c r="AYH48" s="393"/>
      <c r="AYI48" s="393"/>
      <c r="AYJ48" s="393"/>
      <c r="AYK48" s="393"/>
      <c r="AYL48" s="393"/>
      <c r="AYM48" s="393"/>
      <c r="AYN48" s="393"/>
      <c r="AYO48" s="393"/>
      <c r="AYP48" s="393"/>
      <c r="AYQ48" s="393"/>
      <c r="AYR48" s="393"/>
      <c r="AYS48" s="393"/>
      <c r="AYT48" s="393"/>
      <c r="AYU48" s="393"/>
      <c r="AYV48" s="393"/>
      <c r="AYW48" s="393"/>
      <c r="AYX48" s="393"/>
      <c r="AYY48" s="393"/>
      <c r="AYZ48" s="393"/>
      <c r="AZA48" s="393"/>
      <c r="AZB48" s="393"/>
      <c r="AZC48" s="393"/>
      <c r="AZD48" s="393"/>
      <c r="AZE48" s="393"/>
      <c r="AZF48" s="393"/>
      <c r="AZG48" s="393"/>
      <c r="AZH48" s="393"/>
      <c r="AZI48" s="393"/>
      <c r="AZJ48" s="393"/>
      <c r="AZK48" s="393"/>
      <c r="AZL48" s="393"/>
      <c r="AZM48" s="393"/>
      <c r="AZN48" s="393"/>
      <c r="AZO48" s="393"/>
      <c r="AZP48" s="393"/>
      <c r="AZQ48" s="393"/>
      <c r="AZR48" s="393"/>
      <c r="AZS48" s="393"/>
      <c r="AZT48" s="393"/>
      <c r="AZU48" s="393"/>
      <c r="AZV48" s="393"/>
      <c r="AZW48" s="393"/>
      <c r="AZX48" s="393"/>
      <c r="AZY48" s="393"/>
      <c r="AZZ48" s="393"/>
      <c r="BAA48" s="393"/>
      <c r="BAB48" s="393"/>
      <c r="BAC48" s="393"/>
      <c r="BAD48" s="393"/>
      <c r="BAE48" s="393"/>
      <c r="BAF48" s="393"/>
      <c r="BAG48" s="393"/>
      <c r="BAH48" s="393"/>
      <c r="BAI48" s="393"/>
      <c r="BAJ48" s="393"/>
      <c r="BAK48" s="393"/>
      <c r="BAL48" s="393"/>
      <c r="BAM48" s="393"/>
      <c r="BAN48" s="393"/>
      <c r="BAO48" s="393"/>
      <c r="BAP48" s="393"/>
      <c r="BAQ48" s="393"/>
      <c r="BAR48" s="393"/>
      <c r="BAS48" s="393"/>
      <c r="BAT48" s="393"/>
      <c r="BAU48" s="393"/>
      <c r="BAV48" s="393"/>
      <c r="BAW48" s="393"/>
      <c r="BAX48" s="393"/>
      <c r="BAY48" s="393"/>
      <c r="BAZ48" s="393"/>
      <c r="BBA48" s="393"/>
      <c r="BBB48" s="393"/>
      <c r="BBC48" s="393"/>
      <c r="BBD48" s="393"/>
      <c r="BBE48" s="393"/>
      <c r="BBF48" s="393"/>
      <c r="BBG48" s="393"/>
      <c r="BBH48" s="393"/>
      <c r="BBI48" s="393"/>
      <c r="BBJ48" s="393"/>
      <c r="BBK48" s="393"/>
      <c r="BBL48" s="393"/>
      <c r="BBM48" s="393"/>
      <c r="BBN48" s="393"/>
      <c r="BBO48" s="393"/>
      <c r="BBP48" s="393"/>
      <c r="BBQ48" s="393"/>
      <c r="BBR48" s="393"/>
      <c r="BBS48" s="393"/>
      <c r="BBT48" s="393"/>
      <c r="BBU48" s="393"/>
      <c r="BBV48" s="393"/>
      <c r="BBW48" s="393"/>
      <c r="BBX48" s="393"/>
      <c r="BBY48" s="393"/>
      <c r="BBZ48" s="393"/>
      <c r="BCA48" s="393"/>
      <c r="BCB48" s="393"/>
      <c r="BCC48" s="393"/>
      <c r="BCD48" s="393"/>
      <c r="BCE48" s="393"/>
      <c r="BCF48" s="393"/>
      <c r="BCG48" s="393"/>
      <c r="BCH48" s="393"/>
      <c r="BCI48" s="393"/>
      <c r="BCJ48" s="393"/>
      <c r="BCK48" s="393"/>
      <c r="BCL48" s="393"/>
      <c r="BCM48" s="393"/>
      <c r="BCN48" s="393"/>
      <c r="BCO48" s="393"/>
      <c r="BCP48" s="393"/>
      <c r="BCQ48" s="393"/>
      <c r="BCR48" s="393"/>
      <c r="BCS48" s="393"/>
      <c r="BCT48" s="393"/>
      <c r="BCU48" s="393"/>
      <c r="BCV48" s="393"/>
      <c r="BCW48" s="393"/>
      <c r="BCX48" s="393"/>
      <c r="BCY48" s="393"/>
      <c r="BCZ48" s="393"/>
      <c r="BDA48" s="393"/>
      <c r="BDB48" s="393"/>
      <c r="BDC48" s="393"/>
      <c r="BDD48" s="393"/>
      <c r="BDE48" s="393"/>
      <c r="BDF48" s="393"/>
      <c r="BDG48" s="393"/>
      <c r="BDH48" s="393"/>
      <c r="BDI48" s="393"/>
      <c r="BDJ48" s="393"/>
      <c r="BDK48" s="393"/>
      <c r="BDL48" s="393"/>
      <c r="BDM48" s="393"/>
      <c r="BDN48" s="393"/>
      <c r="BDO48" s="393"/>
      <c r="BDP48" s="393"/>
      <c r="BDQ48" s="393"/>
      <c r="BDR48" s="393"/>
      <c r="BDS48" s="393"/>
      <c r="BDT48" s="393"/>
      <c r="BDU48" s="393"/>
      <c r="BDV48" s="393"/>
      <c r="BDW48" s="393"/>
      <c r="BDX48" s="393"/>
      <c r="BDY48" s="393"/>
      <c r="BDZ48" s="393"/>
      <c r="BEA48" s="393"/>
      <c r="BEB48" s="393"/>
      <c r="BEC48" s="393"/>
      <c r="BED48" s="393"/>
      <c r="BEE48" s="393"/>
      <c r="BEF48" s="393"/>
      <c r="BEG48" s="393"/>
      <c r="BEH48" s="393"/>
      <c r="BEI48" s="393"/>
      <c r="BEJ48" s="393"/>
      <c r="BEK48" s="393"/>
      <c r="BEL48" s="393"/>
      <c r="BEM48" s="393"/>
      <c r="BEN48" s="393"/>
      <c r="BEO48" s="393"/>
      <c r="BEP48" s="393"/>
      <c r="BEQ48" s="393"/>
      <c r="BER48" s="393"/>
      <c r="BES48" s="393"/>
      <c r="BET48" s="393"/>
      <c r="BEU48" s="393"/>
      <c r="BEV48" s="393"/>
      <c r="BEW48" s="393"/>
      <c r="BEX48" s="393"/>
      <c r="BEY48" s="393"/>
      <c r="BEZ48" s="393"/>
      <c r="BFA48" s="393"/>
      <c r="BFB48" s="393"/>
      <c r="BFC48" s="393"/>
      <c r="BFD48" s="393"/>
      <c r="BFE48" s="393"/>
      <c r="BFF48" s="393"/>
      <c r="BFG48" s="393"/>
      <c r="BFH48" s="393"/>
      <c r="BFI48" s="393"/>
      <c r="BFJ48" s="393"/>
      <c r="BFK48" s="393"/>
      <c r="BFL48" s="393"/>
      <c r="BFM48" s="393"/>
      <c r="BFN48" s="393"/>
      <c r="BFO48" s="393"/>
      <c r="BFP48" s="393"/>
      <c r="BFQ48" s="393"/>
      <c r="BFR48" s="393"/>
      <c r="BFS48" s="393"/>
      <c r="BFT48" s="393"/>
      <c r="BFU48" s="393"/>
      <c r="BFV48" s="393"/>
      <c r="BFW48" s="393"/>
      <c r="BFX48" s="393"/>
      <c r="BFY48" s="393"/>
      <c r="BFZ48" s="393"/>
      <c r="BGA48" s="393"/>
      <c r="BGB48" s="393"/>
      <c r="BGC48" s="393"/>
      <c r="BGD48" s="393"/>
      <c r="BGE48" s="393"/>
      <c r="BGF48" s="393"/>
      <c r="BGG48" s="393"/>
      <c r="BGH48" s="393"/>
      <c r="BGI48" s="393"/>
      <c r="BGJ48" s="393"/>
      <c r="BGK48" s="393"/>
      <c r="BGL48" s="393"/>
      <c r="BGM48" s="393"/>
      <c r="BGN48" s="393"/>
      <c r="BGO48" s="393"/>
      <c r="BGP48" s="393"/>
      <c r="BGQ48" s="393"/>
      <c r="BGR48" s="393"/>
      <c r="BGS48" s="393"/>
      <c r="BGT48" s="393"/>
      <c r="BGU48" s="393"/>
      <c r="BGV48" s="393"/>
      <c r="BGW48" s="393"/>
      <c r="BGX48" s="393"/>
      <c r="BGY48" s="393"/>
      <c r="BGZ48" s="393"/>
      <c r="BHA48" s="393"/>
      <c r="BHB48" s="393"/>
      <c r="BHC48" s="393"/>
      <c r="BHD48" s="393"/>
      <c r="BHE48" s="393"/>
      <c r="BHF48" s="393"/>
      <c r="BHG48" s="393"/>
      <c r="BHH48" s="393"/>
      <c r="BHI48" s="393"/>
      <c r="BHJ48" s="393"/>
      <c r="BHK48" s="393"/>
      <c r="BHL48" s="393"/>
      <c r="BHM48" s="393"/>
      <c r="BHN48" s="393"/>
      <c r="BHO48" s="393"/>
      <c r="BHP48" s="393"/>
      <c r="BHQ48" s="393"/>
      <c r="BHR48" s="393"/>
      <c r="BHS48" s="393"/>
      <c r="BHT48" s="393"/>
      <c r="BHU48" s="393"/>
      <c r="BHV48" s="393"/>
      <c r="BHW48" s="393"/>
      <c r="BHX48" s="393"/>
      <c r="BHY48" s="393"/>
      <c r="BHZ48" s="393"/>
      <c r="BIA48" s="393"/>
      <c r="BIB48" s="393"/>
      <c r="BIC48" s="393"/>
      <c r="BID48" s="393"/>
      <c r="BIE48" s="393"/>
      <c r="BIF48" s="393"/>
      <c r="BIG48" s="393"/>
      <c r="BIH48" s="393"/>
      <c r="BII48" s="393"/>
      <c r="BIJ48" s="393"/>
      <c r="BIK48" s="393"/>
      <c r="BIL48" s="393"/>
      <c r="BIM48" s="393"/>
      <c r="BIN48" s="393"/>
      <c r="BIO48" s="393"/>
      <c r="BIP48" s="393"/>
      <c r="BIQ48" s="393"/>
      <c r="BIR48" s="393"/>
      <c r="BIS48" s="393"/>
      <c r="BIT48" s="393"/>
      <c r="BIU48" s="393"/>
      <c r="BIV48" s="393"/>
      <c r="BIW48" s="393"/>
      <c r="BIX48" s="393"/>
      <c r="BIY48" s="393"/>
      <c r="BIZ48" s="393"/>
      <c r="BJA48" s="393"/>
      <c r="BJB48" s="393"/>
      <c r="BJC48" s="393"/>
      <c r="BJD48" s="393"/>
      <c r="BJE48" s="393"/>
      <c r="BJF48" s="393"/>
      <c r="BJG48" s="393"/>
      <c r="BJH48" s="393"/>
      <c r="BJI48" s="393"/>
      <c r="BJJ48" s="393"/>
      <c r="BJK48" s="393"/>
      <c r="BJL48" s="393"/>
      <c r="BJM48" s="393"/>
      <c r="BJN48" s="393"/>
      <c r="BJO48" s="393"/>
      <c r="BJP48" s="393"/>
      <c r="BJQ48" s="393"/>
      <c r="BJR48" s="393"/>
      <c r="BJS48" s="393"/>
      <c r="BJT48" s="393"/>
      <c r="BJU48" s="393"/>
      <c r="BJV48" s="393"/>
      <c r="BJW48" s="393"/>
      <c r="BJX48" s="393"/>
      <c r="BJY48" s="393"/>
      <c r="BJZ48" s="393"/>
      <c r="BKA48" s="393"/>
      <c r="BKB48" s="393"/>
      <c r="BKC48" s="393"/>
      <c r="BKD48" s="393"/>
      <c r="BKE48" s="393"/>
      <c r="BKF48" s="393"/>
      <c r="BKG48" s="393"/>
      <c r="BKH48" s="393"/>
      <c r="BKI48" s="393"/>
      <c r="BKJ48" s="393"/>
      <c r="BKK48" s="393"/>
      <c r="BKL48" s="393"/>
      <c r="BKM48" s="393"/>
      <c r="BKN48" s="393"/>
      <c r="BKO48" s="393"/>
      <c r="BKP48" s="393"/>
      <c r="BKQ48" s="393"/>
      <c r="BKR48" s="393"/>
      <c r="BKS48" s="393"/>
      <c r="BKT48" s="393"/>
      <c r="BKU48" s="393"/>
      <c r="BKV48" s="393"/>
      <c r="BKW48" s="393"/>
      <c r="BKX48" s="393"/>
      <c r="BKY48" s="393"/>
      <c r="BKZ48" s="393"/>
      <c r="BLA48" s="393"/>
      <c r="BLB48" s="393"/>
      <c r="BLC48" s="393"/>
      <c r="BLD48" s="393"/>
      <c r="BLE48" s="393"/>
      <c r="BLF48" s="393"/>
      <c r="BLG48" s="393"/>
      <c r="BLH48" s="393"/>
      <c r="BLI48" s="393"/>
      <c r="BLJ48" s="393"/>
      <c r="BLK48" s="393"/>
      <c r="BLL48" s="393"/>
      <c r="BLM48" s="393"/>
      <c r="BLN48" s="393"/>
      <c r="BLO48" s="393"/>
      <c r="BLP48" s="393"/>
      <c r="BLQ48" s="393"/>
      <c r="BLR48" s="393"/>
      <c r="BLS48" s="393"/>
      <c r="BLT48" s="393"/>
      <c r="BLU48" s="393"/>
      <c r="BLV48" s="393"/>
      <c r="BLW48" s="393"/>
      <c r="BLX48" s="393"/>
      <c r="BLY48" s="393"/>
      <c r="BLZ48" s="393"/>
      <c r="BMA48" s="393"/>
      <c r="BMB48" s="393"/>
      <c r="BMC48" s="393"/>
      <c r="BMD48" s="393"/>
      <c r="BME48" s="393"/>
      <c r="BMF48" s="393"/>
      <c r="BMG48" s="393"/>
      <c r="BMH48" s="393"/>
      <c r="BMI48" s="393"/>
      <c r="BMJ48" s="393"/>
      <c r="BMK48" s="393"/>
      <c r="BML48" s="393"/>
      <c r="BMM48" s="393"/>
      <c r="BMN48" s="393"/>
      <c r="BMO48" s="393"/>
      <c r="BMP48" s="393"/>
      <c r="BMQ48" s="393"/>
      <c r="BMR48" s="393"/>
      <c r="BMS48" s="393"/>
      <c r="BMT48" s="393"/>
      <c r="BMU48" s="393"/>
      <c r="BMV48" s="393"/>
      <c r="BMW48" s="393"/>
      <c r="BMX48" s="393"/>
      <c r="BMY48" s="393"/>
      <c r="BMZ48" s="393"/>
      <c r="BNA48" s="393"/>
      <c r="BNB48" s="393"/>
      <c r="BNC48" s="393"/>
      <c r="BND48" s="393"/>
      <c r="BNE48" s="393"/>
      <c r="BNF48" s="393"/>
      <c r="BNG48" s="393"/>
      <c r="BNH48" s="393"/>
      <c r="BNI48" s="393"/>
      <c r="BNJ48" s="393"/>
      <c r="BNK48" s="393"/>
      <c r="BNL48" s="393"/>
      <c r="BNM48" s="393"/>
      <c r="BNN48" s="393"/>
      <c r="BNO48" s="393"/>
      <c r="BNP48" s="393"/>
      <c r="BNQ48" s="393"/>
      <c r="BNR48" s="393"/>
      <c r="BNS48" s="393"/>
      <c r="BNT48" s="393"/>
      <c r="BNU48" s="393"/>
      <c r="BNV48" s="393"/>
      <c r="BNW48" s="393"/>
      <c r="BNX48" s="393"/>
      <c r="BNY48" s="393"/>
      <c r="BNZ48" s="393"/>
      <c r="BOA48" s="393"/>
      <c r="BOB48" s="393"/>
      <c r="BOC48" s="393"/>
      <c r="BOD48" s="393"/>
      <c r="BOE48" s="393"/>
      <c r="BOF48" s="393"/>
      <c r="BOG48" s="393"/>
      <c r="BOH48" s="393"/>
      <c r="BOI48" s="393"/>
      <c r="BOJ48" s="393"/>
      <c r="BOK48" s="393"/>
      <c r="BOL48" s="393"/>
      <c r="BOM48" s="393"/>
      <c r="BON48" s="393"/>
      <c r="BOO48" s="393"/>
      <c r="BOP48" s="393"/>
      <c r="BOQ48" s="393"/>
      <c r="BOR48" s="393"/>
      <c r="BOS48" s="393"/>
      <c r="BOT48" s="393"/>
      <c r="BOU48" s="393"/>
      <c r="BOV48" s="393"/>
      <c r="BOW48" s="393"/>
      <c r="BOX48" s="393"/>
      <c r="BOY48" s="393"/>
      <c r="BOZ48" s="393"/>
      <c r="BPA48" s="393"/>
      <c r="BPB48" s="393"/>
      <c r="BPC48" s="393"/>
      <c r="BPD48" s="393"/>
      <c r="BPE48" s="393"/>
      <c r="BPF48" s="393"/>
      <c r="BPG48" s="393"/>
      <c r="BPH48" s="393"/>
      <c r="BPI48" s="393"/>
      <c r="BPJ48" s="393"/>
      <c r="BPK48" s="393"/>
      <c r="BPL48" s="393"/>
      <c r="BPM48" s="393"/>
      <c r="BPN48" s="393"/>
      <c r="BPO48" s="393"/>
      <c r="BPP48" s="393"/>
      <c r="BPQ48" s="393"/>
      <c r="BPR48" s="393"/>
      <c r="BPS48" s="393"/>
      <c r="BPT48" s="393"/>
      <c r="BPU48" s="393"/>
      <c r="BPV48" s="393"/>
      <c r="BPW48" s="393"/>
      <c r="BPX48" s="393"/>
      <c r="BPY48" s="393"/>
      <c r="BPZ48" s="393"/>
      <c r="BQA48" s="393"/>
      <c r="BQB48" s="393"/>
      <c r="BQC48" s="393"/>
      <c r="BQD48" s="393"/>
      <c r="BQE48" s="393"/>
      <c r="BQF48" s="393"/>
      <c r="BQG48" s="393"/>
      <c r="BQH48" s="393"/>
      <c r="BQI48" s="393"/>
      <c r="BQJ48" s="393"/>
      <c r="BQK48" s="393"/>
      <c r="BQL48" s="393"/>
      <c r="BQM48" s="393"/>
      <c r="BQN48" s="393"/>
      <c r="BQO48" s="393"/>
      <c r="BQP48" s="393"/>
      <c r="BQQ48" s="393"/>
      <c r="BQR48" s="393"/>
      <c r="BQS48" s="393"/>
      <c r="BQT48" s="393"/>
      <c r="BQU48" s="393"/>
      <c r="BQV48" s="393"/>
      <c r="BQW48" s="393"/>
      <c r="BQX48" s="393"/>
      <c r="BQY48" s="393"/>
      <c r="BQZ48" s="393"/>
      <c r="BRA48" s="393"/>
      <c r="BRB48" s="393"/>
      <c r="BRC48" s="393"/>
      <c r="BRD48" s="393"/>
      <c r="BRE48" s="393"/>
      <c r="BRF48" s="393"/>
      <c r="BRG48" s="393"/>
      <c r="BRH48" s="393"/>
      <c r="BRI48" s="393"/>
      <c r="BRJ48" s="393"/>
      <c r="BRK48" s="393"/>
      <c r="BRL48" s="393"/>
      <c r="BRM48" s="393"/>
      <c r="BRN48" s="393"/>
      <c r="BRO48" s="393"/>
      <c r="BRP48" s="393"/>
      <c r="BRQ48" s="393"/>
      <c r="BRR48" s="393"/>
      <c r="BRS48" s="393"/>
      <c r="BRT48" s="393"/>
      <c r="BRU48" s="393"/>
      <c r="BRV48" s="393"/>
      <c r="BRW48" s="393"/>
      <c r="BRX48" s="393"/>
      <c r="BRY48" s="393"/>
      <c r="BRZ48" s="393"/>
      <c r="BSA48" s="393"/>
      <c r="BSB48" s="393"/>
      <c r="BSC48" s="393"/>
      <c r="BSD48" s="393"/>
      <c r="BSE48" s="393"/>
      <c r="BSF48" s="393"/>
      <c r="BSG48" s="393"/>
      <c r="BSH48" s="393"/>
      <c r="BSI48" s="393"/>
      <c r="BSJ48" s="393"/>
      <c r="BSK48" s="393"/>
      <c r="BSL48" s="393"/>
      <c r="BSM48" s="393"/>
      <c r="BSN48" s="393"/>
      <c r="BSO48" s="393"/>
      <c r="BSP48" s="393"/>
      <c r="BSQ48" s="393"/>
      <c r="BSR48" s="393"/>
      <c r="BSS48" s="393"/>
      <c r="BST48" s="393"/>
      <c r="BSU48" s="393"/>
      <c r="BSV48" s="393"/>
      <c r="BSW48" s="393"/>
      <c r="BSX48" s="393"/>
      <c r="BSY48" s="393"/>
      <c r="BSZ48" s="393"/>
      <c r="BTA48" s="393"/>
      <c r="BTB48" s="393"/>
      <c r="BTC48" s="393"/>
      <c r="BTD48" s="393"/>
      <c r="BTE48" s="393"/>
      <c r="BTF48" s="393"/>
      <c r="BTG48" s="393"/>
      <c r="BTH48" s="393"/>
      <c r="BTI48" s="393"/>
      <c r="BTJ48" s="393"/>
      <c r="BTK48" s="393"/>
      <c r="BTL48" s="393"/>
      <c r="BTM48" s="393"/>
      <c r="BTN48" s="393"/>
      <c r="BTO48" s="393"/>
      <c r="BTP48" s="393"/>
      <c r="BTQ48" s="393"/>
      <c r="BTR48" s="393"/>
      <c r="BTS48" s="393"/>
      <c r="BTT48" s="393"/>
      <c r="BTU48" s="393"/>
      <c r="BTV48" s="393"/>
      <c r="BTW48" s="393"/>
      <c r="BTX48" s="393"/>
      <c r="BTY48" s="393"/>
      <c r="BTZ48" s="393"/>
      <c r="BUA48" s="393"/>
      <c r="BUB48" s="393"/>
      <c r="BUC48" s="393"/>
      <c r="BUD48" s="393"/>
      <c r="BUE48" s="393"/>
      <c r="BUF48" s="393"/>
      <c r="BUG48" s="393"/>
      <c r="BUH48" s="393"/>
      <c r="BUI48" s="393"/>
      <c r="BUJ48" s="393"/>
      <c r="BUK48" s="393"/>
      <c r="BUL48" s="393"/>
      <c r="BUM48" s="393"/>
      <c r="BUN48" s="393"/>
      <c r="BUO48" s="393"/>
      <c r="BUP48" s="393"/>
      <c r="BUQ48" s="393"/>
      <c r="BUR48" s="393"/>
      <c r="BUS48" s="393"/>
      <c r="BUT48" s="393"/>
      <c r="BUU48" s="393"/>
      <c r="BUV48" s="393"/>
      <c r="BUW48" s="393"/>
      <c r="BUX48" s="393"/>
      <c r="BUY48" s="393"/>
      <c r="BUZ48" s="393"/>
      <c r="BVA48" s="393"/>
      <c r="BVB48" s="393"/>
      <c r="BVC48" s="393"/>
      <c r="BVD48" s="393"/>
      <c r="BVE48" s="393"/>
      <c r="BVF48" s="393"/>
      <c r="BVG48" s="393"/>
      <c r="BVH48" s="393"/>
      <c r="BVI48" s="393"/>
      <c r="BVJ48" s="393"/>
      <c r="BVK48" s="393"/>
      <c r="BVL48" s="393"/>
      <c r="BVM48" s="393"/>
      <c r="BVN48" s="393"/>
      <c r="BVO48" s="393"/>
      <c r="BVP48" s="393"/>
      <c r="BVQ48" s="393"/>
      <c r="BVR48" s="393"/>
      <c r="BVS48" s="393"/>
      <c r="BVT48" s="393"/>
      <c r="BVU48" s="393"/>
      <c r="BVV48" s="393"/>
      <c r="BVW48" s="393"/>
      <c r="BVX48" s="393"/>
      <c r="BVY48" s="393"/>
      <c r="BVZ48" s="393"/>
      <c r="BWA48" s="393"/>
      <c r="BWB48" s="393"/>
      <c r="BWC48" s="393"/>
      <c r="BWD48" s="393"/>
      <c r="BWE48" s="393"/>
      <c r="BWF48" s="393"/>
      <c r="BWG48" s="393"/>
      <c r="BWH48" s="393"/>
      <c r="BWI48" s="393"/>
      <c r="BWJ48" s="393"/>
      <c r="BWK48" s="393"/>
      <c r="BWL48" s="393"/>
      <c r="BWM48" s="393"/>
      <c r="BWN48" s="393"/>
      <c r="BWO48" s="393"/>
      <c r="BWP48" s="393"/>
      <c r="BWQ48" s="393"/>
      <c r="BWR48" s="393"/>
      <c r="BWS48" s="393"/>
      <c r="BWT48" s="393"/>
      <c r="BWU48" s="393"/>
      <c r="BWV48" s="393"/>
      <c r="BWW48" s="393"/>
      <c r="BWX48" s="393"/>
      <c r="BWY48" s="393"/>
      <c r="BWZ48" s="393"/>
      <c r="BXA48" s="393"/>
      <c r="BXB48" s="393"/>
      <c r="BXC48" s="393"/>
      <c r="BXD48" s="393"/>
      <c r="BXE48" s="393"/>
      <c r="BXF48" s="393"/>
      <c r="BXG48" s="393"/>
      <c r="BXH48" s="393"/>
      <c r="BXI48" s="393"/>
      <c r="BXJ48" s="393"/>
      <c r="BXK48" s="393"/>
      <c r="BXL48" s="393"/>
      <c r="BXM48" s="393"/>
      <c r="BXN48" s="393"/>
      <c r="BXO48" s="393"/>
      <c r="BXP48" s="393"/>
      <c r="BXQ48" s="393"/>
      <c r="BXR48" s="393"/>
      <c r="BXS48" s="393"/>
      <c r="BXT48" s="393"/>
      <c r="BXU48" s="393"/>
      <c r="BXV48" s="393"/>
      <c r="BXW48" s="393"/>
      <c r="BXX48" s="393"/>
      <c r="BXY48" s="393"/>
      <c r="BXZ48" s="393"/>
      <c r="BYA48" s="393"/>
      <c r="BYB48" s="393"/>
      <c r="BYC48" s="393"/>
      <c r="BYD48" s="393"/>
      <c r="BYE48" s="393"/>
      <c r="BYF48" s="393"/>
      <c r="BYG48" s="393"/>
      <c r="BYH48" s="393"/>
      <c r="BYI48" s="393"/>
      <c r="BYJ48" s="393"/>
      <c r="BYK48" s="393"/>
      <c r="BYL48" s="393"/>
      <c r="BYM48" s="393"/>
      <c r="BYN48" s="393"/>
      <c r="BYO48" s="393"/>
      <c r="BYP48" s="393"/>
      <c r="BYQ48" s="393"/>
      <c r="BYR48" s="393"/>
      <c r="BYS48" s="393"/>
      <c r="BYT48" s="393"/>
      <c r="BYU48" s="393"/>
      <c r="BYV48" s="393"/>
      <c r="BYW48" s="393"/>
      <c r="BYX48" s="393"/>
      <c r="BYY48" s="393"/>
      <c r="BYZ48" s="393"/>
      <c r="BZA48" s="393"/>
      <c r="BZB48" s="393"/>
      <c r="BZC48" s="393"/>
      <c r="BZD48" s="393"/>
      <c r="BZE48" s="393"/>
      <c r="BZF48" s="393"/>
      <c r="BZG48" s="393"/>
      <c r="BZH48" s="393"/>
      <c r="BZI48" s="393"/>
      <c r="BZJ48" s="393"/>
      <c r="BZK48" s="393"/>
      <c r="BZL48" s="393"/>
      <c r="BZM48" s="393"/>
      <c r="BZN48" s="393"/>
      <c r="BZO48" s="393"/>
      <c r="BZP48" s="393"/>
      <c r="BZQ48" s="393"/>
      <c r="BZR48" s="393"/>
      <c r="BZS48" s="393"/>
      <c r="BZT48" s="393"/>
      <c r="BZU48" s="393"/>
      <c r="BZV48" s="393"/>
      <c r="BZW48" s="393"/>
      <c r="BZX48" s="393"/>
      <c r="BZY48" s="393"/>
      <c r="BZZ48" s="393"/>
      <c r="CAA48" s="393"/>
      <c r="CAB48" s="393"/>
      <c r="CAC48" s="393"/>
      <c r="CAD48" s="393"/>
      <c r="CAE48" s="393"/>
      <c r="CAF48" s="393"/>
      <c r="CAG48" s="393"/>
      <c r="CAH48" s="393"/>
      <c r="CAI48" s="393"/>
      <c r="CAJ48" s="393"/>
      <c r="CAK48" s="393"/>
      <c r="CAL48" s="393"/>
      <c r="CAM48" s="393"/>
      <c r="CAN48" s="393"/>
      <c r="CAO48" s="393"/>
      <c r="CAP48" s="393"/>
      <c r="CAQ48" s="393"/>
      <c r="CAR48" s="393"/>
      <c r="CAS48" s="393"/>
      <c r="CAT48" s="393"/>
      <c r="CAU48" s="393"/>
      <c r="CAV48" s="393"/>
      <c r="CAW48" s="393"/>
      <c r="CAX48" s="393"/>
      <c r="CAY48" s="393"/>
      <c r="CAZ48" s="393"/>
      <c r="CBA48" s="393"/>
      <c r="CBB48" s="393"/>
      <c r="CBC48" s="393"/>
      <c r="CBD48" s="393"/>
      <c r="CBE48" s="393"/>
      <c r="CBF48" s="393"/>
      <c r="CBG48" s="393"/>
      <c r="CBH48" s="393"/>
      <c r="CBI48" s="393"/>
      <c r="CBJ48" s="393"/>
      <c r="CBK48" s="393"/>
      <c r="CBL48" s="393"/>
      <c r="CBM48" s="393"/>
      <c r="CBN48" s="393"/>
      <c r="CBO48" s="393"/>
      <c r="CBP48" s="393"/>
      <c r="CBQ48" s="393"/>
      <c r="CBR48" s="393"/>
      <c r="CBS48" s="393"/>
      <c r="CBT48" s="393"/>
      <c r="CBU48" s="393"/>
      <c r="CBV48" s="393"/>
      <c r="CBW48" s="393"/>
      <c r="CBX48" s="393"/>
      <c r="CBY48" s="393"/>
      <c r="CBZ48" s="393"/>
      <c r="CCA48" s="393"/>
      <c r="CCB48" s="393"/>
      <c r="CCC48" s="393"/>
      <c r="CCD48" s="393"/>
      <c r="CCE48" s="393"/>
      <c r="CCF48" s="393"/>
      <c r="CCG48" s="393"/>
      <c r="CCH48" s="393"/>
      <c r="CCI48" s="393"/>
      <c r="CCJ48" s="393"/>
      <c r="CCK48" s="393"/>
      <c r="CCL48" s="393"/>
      <c r="CCM48" s="393"/>
      <c r="CCN48" s="393"/>
      <c r="CCO48" s="393"/>
      <c r="CCP48" s="393"/>
      <c r="CCQ48" s="393"/>
      <c r="CCR48" s="393"/>
      <c r="CCS48" s="393"/>
      <c r="CCT48" s="393"/>
      <c r="CCU48" s="393"/>
      <c r="CCV48" s="393"/>
      <c r="CCW48" s="393"/>
      <c r="CCX48" s="393"/>
      <c r="CCY48" s="393"/>
      <c r="CCZ48" s="393"/>
      <c r="CDA48" s="393"/>
      <c r="CDB48" s="393"/>
      <c r="CDC48" s="393"/>
      <c r="CDD48" s="393"/>
      <c r="CDE48" s="393"/>
      <c r="CDF48" s="393"/>
      <c r="CDG48" s="393"/>
      <c r="CDH48" s="393"/>
      <c r="CDI48" s="393"/>
      <c r="CDJ48" s="393"/>
      <c r="CDK48" s="393"/>
      <c r="CDL48" s="393"/>
      <c r="CDM48" s="393"/>
      <c r="CDN48" s="393"/>
      <c r="CDO48" s="393"/>
      <c r="CDP48" s="393"/>
      <c r="CDQ48" s="393"/>
      <c r="CDR48" s="393"/>
      <c r="CDS48" s="393"/>
      <c r="CDT48" s="393"/>
      <c r="CDU48" s="393"/>
      <c r="CDV48" s="393"/>
      <c r="CDW48" s="393"/>
      <c r="CDX48" s="393"/>
      <c r="CDY48" s="393"/>
      <c r="CDZ48" s="393"/>
      <c r="CEA48" s="393"/>
      <c r="CEB48" s="393"/>
      <c r="CEC48" s="393"/>
      <c r="CED48" s="393"/>
      <c r="CEE48" s="393"/>
      <c r="CEF48" s="393"/>
      <c r="CEG48" s="393"/>
      <c r="CEH48" s="393"/>
      <c r="CEI48" s="393"/>
      <c r="CEJ48" s="393"/>
      <c r="CEK48" s="393"/>
      <c r="CEL48" s="393"/>
      <c r="CEM48" s="393"/>
      <c r="CEN48" s="393"/>
      <c r="CEO48" s="393"/>
      <c r="CEP48" s="393"/>
      <c r="CEQ48" s="393"/>
      <c r="CER48" s="393"/>
      <c r="CES48" s="393"/>
      <c r="CET48" s="393"/>
      <c r="CEU48" s="393"/>
      <c r="CEV48" s="393"/>
      <c r="CEW48" s="393"/>
      <c r="CEX48" s="393"/>
      <c r="CEY48" s="393"/>
      <c r="CEZ48" s="393"/>
      <c r="CFA48" s="393"/>
      <c r="CFB48" s="393"/>
      <c r="CFC48" s="393"/>
      <c r="CFD48" s="393"/>
      <c r="CFE48" s="393"/>
      <c r="CFF48" s="393"/>
      <c r="CFG48" s="393"/>
      <c r="CFH48" s="393"/>
      <c r="CFI48" s="393"/>
      <c r="CFJ48" s="393"/>
      <c r="CFK48" s="393"/>
      <c r="CFL48" s="393"/>
      <c r="CFM48" s="393"/>
      <c r="CFN48" s="393"/>
      <c r="CFO48" s="393"/>
      <c r="CFP48" s="393"/>
      <c r="CFQ48" s="393"/>
      <c r="CFR48" s="393"/>
      <c r="CFS48" s="393"/>
      <c r="CFT48" s="393"/>
      <c r="CFU48" s="393"/>
      <c r="CFV48" s="393"/>
      <c r="CFW48" s="393"/>
      <c r="CFX48" s="393"/>
      <c r="CFY48" s="393"/>
      <c r="CFZ48" s="393"/>
      <c r="CGA48" s="393"/>
      <c r="CGB48" s="393"/>
      <c r="CGC48" s="393"/>
      <c r="CGD48" s="393"/>
      <c r="CGE48" s="393"/>
      <c r="CGF48" s="393"/>
      <c r="CGG48" s="393"/>
      <c r="CGH48" s="393"/>
      <c r="CGI48" s="393"/>
      <c r="CGJ48" s="393"/>
      <c r="CGK48" s="393"/>
      <c r="CGL48" s="393"/>
      <c r="CGM48" s="393"/>
      <c r="CGN48" s="393"/>
      <c r="CGO48" s="393"/>
      <c r="CGP48" s="393"/>
      <c r="CGQ48" s="393"/>
      <c r="CGR48" s="393"/>
      <c r="CGS48" s="393"/>
      <c r="CGT48" s="393"/>
      <c r="CGU48" s="393"/>
      <c r="CGV48" s="393"/>
      <c r="CGW48" s="393"/>
      <c r="CGX48" s="393"/>
      <c r="CGY48" s="393"/>
      <c r="CGZ48" s="393"/>
      <c r="CHA48" s="393"/>
      <c r="CHB48" s="393"/>
      <c r="CHC48" s="393"/>
      <c r="CHD48" s="393"/>
      <c r="CHE48" s="393"/>
      <c r="CHF48" s="393"/>
      <c r="CHG48" s="393"/>
      <c r="CHH48" s="393"/>
      <c r="CHI48" s="393"/>
      <c r="CHJ48" s="393"/>
      <c r="CHK48" s="393"/>
      <c r="CHL48" s="393"/>
      <c r="CHM48" s="393"/>
      <c r="CHN48" s="393"/>
      <c r="CHO48" s="393"/>
      <c r="CHP48" s="393"/>
      <c r="CHQ48" s="393"/>
      <c r="CHR48" s="393"/>
      <c r="CHS48" s="393"/>
      <c r="CHT48" s="393"/>
      <c r="CHU48" s="393"/>
      <c r="CHV48" s="393"/>
      <c r="CHW48" s="393"/>
      <c r="CHX48" s="393"/>
      <c r="CHY48" s="393"/>
      <c r="CHZ48" s="393"/>
      <c r="CIA48" s="393"/>
      <c r="CIB48" s="393"/>
      <c r="CIC48" s="393"/>
      <c r="CID48" s="393"/>
      <c r="CIE48" s="393"/>
      <c r="CIF48" s="393"/>
      <c r="CIG48" s="393"/>
      <c r="CIH48" s="393"/>
      <c r="CII48" s="393"/>
      <c r="CIJ48" s="393"/>
      <c r="CIK48" s="393"/>
      <c r="CIL48" s="393"/>
      <c r="CIM48" s="393"/>
      <c r="CIN48" s="393"/>
      <c r="CIO48" s="393"/>
      <c r="CIP48" s="393"/>
      <c r="CIQ48" s="393"/>
      <c r="CIR48" s="393"/>
      <c r="CIS48" s="393"/>
      <c r="CIT48" s="393"/>
      <c r="CIU48" s="393"/>
      <c r="CIV48" s="393"/>
      <c r="CIW48" s="393"/>
      <c r="CIX48" s="393"/>
      <c r="CIY48" s="393"/>
      <c r="CIZ48" s="393"/>
      <c r="CJA48" s="393"/>
      <c r="CJB48" s="393"/>
      <c r="CJC48" s="393"/>
      <c r="CJD48" s="393"/>
      <c r="CJE48" s="393"/>
      <c r="CJF48" s="393"/>
      <c r="CJG48" s="393"/>
      <c r="CJH48" s="393"/>
      <c r="CJI48" s="393"/>
      <c r="CJJ48" s="393"/>
      <c r="CJK48" s="393"/>
      <c r="CJL48" s="393"/>
      <c r="CJM48" s="393"/>
      <c r="CJN48" s="393"/>
      <c r="CJO48" s="393"/>
      <c r="CJP48" s="393"/>
      <c r="CJQ48" s="393"/>
      <c r="CJR48" s="393"/>
      <c r="CJS48" s="393"/>
      <c r="CJT48" s="393"/>
      <c r="CJU48" s="393"/>
      <c r="CJV48" s="393"/>
      <c r="CJW48" s="393"/>
      <c r="CJX48" s="393"/>
      <c r="CJY48" s="393"/>
      <c r="CJZ48" s="393"/>
      <c r="CKA48" s="393"/>
      <c r="CKB48" s="393"/>
      <c r="CKC48" s="393"/>
      <c r="CKD48" s="393"/>
      <c r="CKE48" s="393"/>
      <c r="CKF48" s="393"/>
      <c r="CKG48" s="393"/>
      <c r="CKH48" s="393"/>
      <c r="CKI48" s="393"/>
      <c r="CKJ48" s="393"/>
      <c r="CKK48" s="393"/>
      <c r="CKL48" s="393"/>
      <c r="CKM48" s="393"/>
      <c r="CKN48" s="393"/>
      <c r="CKO48" s="393"/>
      <c r="CKP48" s="393"/>
      <c r="CKQ48" s="393"/>
      <c r="CKR48" s="393"/>
      <c r="CKS48" s="393"/>
      <c r="CKT48" s="393"/>
      <c r="CKU48" s="393"/>
      <c r="CKV48" s="393"/>
      <c r="CKW48" s="393"/>
      <c r="CKX48" s="393"/>
      <c r="CKY48" s="393"/>
      <c r="CKZ48" s="393"/>
      <c r="CLA48" s="393"/>
      <c r="CLB48" s="393"/>
      <c r="CLC48" s="393"/>
      <c r="CLD48" s="393"/>
      <c r="CLE48" s="393"/>
      <c r="CLF48" s="393"/>
      <c r="CLG48" s="393"/>
      <c r="CLH48" s="393"/>
      <c r="CLI48" s="393"/>
      <c r="CLJ48" s="393"/>
      <c r="CLK48" s="393"/>
      <c r="CLL48" s="393"/>
      <c r="CLM48" s="393"/>
      <c r="CLN48" s="393"/>
      <c r="CLO48" s="393"/>
      <c r="CLP48" s="393"/>
      <c r="CLQ48" s="393"/>
      <c r="CLR48" s="393"/>
      <c r="CLS48" s="393"/>
      <c r="CLT48" s="393"/>
      <c r="CLU48" s="393"/>
      <c r="CLV48" s="393"/>
      <c r="CLW48" s="393"/>
      <c r="CLX48" s="393"/>
      <c r="CLY48" s="393"/>
      <c r="CLZ48" s="393"/>
      <c r="CMA48" s="393"/>
      <c r="CMB48" s="393"/>
      <c r="CMC48" s="393"/>
      <c r="CMD48" s="393"/>
      <c r="CME48" s="393"/>
      <c r="CMF48" s="393"/>
      <c r="CMG48" s="393"/>
      <c r="CMH48" s="393"/>
      <c r="CMI48" s="393"/>
      <c r="CMJ48" s="393"/>
      <c r="CMK48" s="393"/>
      <c r="CML48" s="393"/>
      <c r="CMM48" s="393"/>
      <c r="CMN48" s="393"/>
      <c r="CMO48" s="393"/>
      <c r="CMP48" s="393"/>
      <c r="CMQ48" s="393"/>
      <c r="CMR48" s="393"/>
      <c r="CMS48" s="393"/>
      <c r="CMT48" s="393"/>
      <c r="CMU48" s="393"/>
      <c r="CMV48" s="393"/>
      <c r="CMW48" s="393"/>
      <c r="CMX48" s="393"/>
      <c r="CMY48" s="393"/>
      <c r="CMZ48" s="393"/>
      <c r="CNA48" s="393"/>
      <c r="CNB48" s="393"/>
      <c r="CNC48" s="393"/>
      <c r="CND48" s="393"/>
      <c r="CNE48" s="393"/>
      <c r="CNF48" s="393"/>
      <c r="CNG48" s="393"/>
      <c r="CNH48" s="393"/>
      <c r="CNI48" s="393"/>
      <c r="CNJ48" s="393"/>
      <c r="CNK48" s="393"/>
      <c r="CNL48" s="393"/>
      <c r="CNM48" s="393"/>
      <c r="CNN48" s="393"/>
      <c r="CNO48" s="393"/>
      <c r="CNP48" s="393"/>
      <c r="CNQ48" s="393"/>
      <c r="CNR48" s="393"/>
      <c r="CNS48" s="393"/>
      <c r="CNT48" s="393"/>
      <c r="CNU48" s="393"/>
      <c r="CNV48" s="393"/>
      <c r="CNW48" s="393"/>
      <c r="CNX48" s="393"/>
      <c r="CNY48" s="393"/>
      <c r="CNZ48" s="393"/>
      <c r="COA48" s="393"/>
      <c r="COB48" s="393"/>
      <c r="COC48" s="393"/>
      <c r="COD48" s="393"/>
      <c r="COE48" s="393"/>
      <c r="COF48" s="393"/>
      <c r="COG48" s="393"/>
      <c r="COH48" s="393"/>
      <c r="COI48" s="393"/>
      <c r="COJ48" s="393"/>
      <c r="COK48" s="393"/>
      <c r="COL48" s="393"/>
      <c r="COM48" s="393"/>
      <c r="CON48" s="393"/>
      <c r="COO48" s="393"/>
      <c r="COP48" s="393"/>
      <c r="COQ48" s="393"/>
      <c r="COR48" s="393"/>
      <c r="COS48" s="393"/>
      <c r="COT48" s="393"/>
      <c r="COU48" s="393"/>
      <c r="COV48" s="393"/>
      <c r="COW48" s="393"/>
      <c r="COX48" s="393"/>
      <c r="COY48" s="393"/>
      <c r="COZ48" s="393"/>
      <c r="CPA48" s="393"/>
      <c r="CPB48" s="393"/>
      <c r="CPC48" s="393"/>
      <c r="CPD48" s="393"/>
      <c r="CPE48" s="393"/>
      <c r="CPF48" s="393"/>
      <c r="CPG48" s="393"/>
      <c r="CPH48" s="393"/>
      <c r="CPI48" s="393"/>
      <c r="CPJ48" s="393"/>
      <c r="CPK48" s="393"/>
      <c r="CPL48" s="393"/>
      <c r="CPM48" s="393"/>
      <c r="CPN48" s="393"/>
      <c r="CPO48" s="393"/>
      <c r="CPP48" s="393"/>
      <c r="CPQ48" s="393"/>
      <c r="CPR48" s="393"/>
      <c r="CPS48" s="393"/>
      <c r="CPT48" s="393"/>
      <c r="CPU48" s="393"/>
      <c r="CPV48" s="393"/>
      <c r="CPW48" s="393"/>
      <c r="CPX48" s="393"/>
      <c r="CPY48" s="393"/>
      <c r="CPZ48" s="393"/>
      <c r="CQA48" s="393"/>
      <c r="CQB48" s="393"/>
      <c r="CQC48" s="393"/>
      <c r="CQD48" s="393"/>
      <c r="CQE48" s="393"/>
      <c r="CQF48" s="393"/>
      <c r="CQG48" s="393"/>
      <c r="CQH48" s="393"/>
      <c r="CQI48" s="393"/>
      <c r="CQJ48" s="393"/>
      <c r="CQK48" s="393"/>
      <c r="CQL48" s="393"/>
      <c r="CQM48" s="393"/>
      <c r="CQN48" s="393"/>
      <c r="CQO48" s="393"/>
      <c r="CQP48" s="393"/>
      <c r="CQQ48" s="393"/>
      <c r="CQR48" s="393"/>
      <c r="CQS48" s="393"/>
      <c r="CQT48" s="393"/>
      <c r="CQU48" s="393"/>
      <c r="CQV48" s="393"/>
      <c r="CQW48" s="393"/>
      <c r="CQX48" s="393"/>
      <c r="CQY48" s="393"/>
      <c r="CQZ48" s="393"/>
      <c r="CRA48" s="393"/>
      <c r="CRB48" s="393"/>
      <c r="CRC48" s="393"/>
      <c r="CRD48" s="393"/>
      <c r="CRE48" s="393"/>
      <c r="CRF48" s="393"/>
      <c r="CRG48" s="393"/>
      <c r="CRH48" s="393"/>
      <c r="CRI48" s="393"/>
      <c r="CRJ48" s="393"/>
      <c r="CRK48" s="393"/>
      <c r="CRL48" s="393"/>
      <c r="CRM48" s="393"/>
      <c r="CRN48" s="393"/>
      <c r="CRO48" s="393"/>
      <c r="CRP48" s="393"/>
      <c r="CRQ48" s="393"/>
      <c r="CRR48" s="393"/>
      <c r="CRS48" s="393"/>
      <c r="CRT48" s="393"/>
      <c r="CRU48" s="393"/>
      <c r="CRV48" s="393"/>
      <c r="CRW48" s="393"/>
      <c r="CRX48" s="393"/>
      <c r="CRY48" s="393"/>
      <c r="CRZ48" s="393"/>
      <c r="CSA48" s="393"/>
      <c r="CSB48" s="393"/>
      <c r="CSC48" s="393"/>
      <c r="CSD48" s="393"/>
      <c r="CSE48" s="393"/>
      <c r="CSF48" s="393"/>
      <c r="CSG48" s="393"/>
      <c r="CSH48" s="393"/>
      <c r="CSI48" s="393"/>
      <c r="CSJ48" s="393"/>
      <c r="CSK48" s="393"/>
      <c r="CSL48" s="393"/>
      <c r="CSM48" s="393"/>
      <c r="CSN48" s="393"/>
      <c r="CSO48" s="393"/>
      <c r="CSP48" s="393"/>
      <c r="CSQ48" s="393"/>
      <c r="CSR48" s="393"/>
      <c r="CSS48" s="393"/>
      <c r="CST48" s="393"/>
      <c r="CSU48" s="393"/>
      <c r="CSV48" s="393"/>
      <c r="CSW48" s="393"/>
      <c r="CSX48" s="393"/>
      <c r="CSY48" s="393"/>
      <c r="CSZ48" s="393"/>
      <c r="CTA48" s="393"/>
      <c r="CTB48" s="393"/>
      <c r="CTC48" s="393"/>
      <c r="CTD48" s="393"/>
      <c r="CTE48" s="393"/>
      <c r="CTF48" s="393"/>
      <c r="CTG48" s="393"/>
      <c r="CTH48" s="393"/>
      <c r="CTI48" s="393"/>
      <c r="CTJ48" s="393"/>
      <c r="CTK48" s="393"/>
      <c r="CTL48" s="393"/>
      <c r="CTM48" s="393"/>
      <c r="CTN48" s="393"/>
      <c r="CTO48" s="393"/>
      <c r="CTP48" s="393"/>
      <c r="CTQ48" s="393"/>
      <c r="CTR48" s="393"/>
      <c r="CTS48" s="393"/>
      <c r="CTT48" s="393"/>
      <c r="CTU48" s="393"/>
      <c r="CTV48" s="393"/>
      <c r="CTW48" s="393"/>
      <c r="CTX48" s="393"/>
      <c r="CTY48" s="393"/>
      <c r="CTZ48" s="393"/>
      <c r="CUA48" s="393"/>
      <c r="CUB48" s="393"/>
      <c r="CUC48" s="393"/>
      <c r="CUD48" s="393"/>
      <c r="CUE48" s="393"/>
      <c r="CUF48" s="393"/>
      <c r="CUG48" s="393"/>
      <c r="CUH48" s="393"/>
      <c r="CUI48" s="393"/>
      <c r="CUJ48" s="393"/>
      <c r="CUK48" s="393"/>
      <c r="CUL48" s="393"/>
      <c r="CUM48" s="393"/>
      <c r="CUN48" s="393"/>
      <c r="CUO48" s="393"/>
      <c r="CUP48" s="393"/>
      <c r="CUQ48" s="393"/>
      <c r="CUR48" s="393"/>
      <c r="CUS48" s="393"/>
      <c r="CUT48" s="393"/>
      <c r="CUU48" s="393"/>
      <c r="CUV48" s="393"/>
      <c r="CUW48" s="393"/>
      <c r="CUX48" s="393"/>
      <c r="CUY48" s="393"/>
      <c r="CUZ48" s="393"/>
      <c r="CVA48" s="393"/>
      <c r="CVB48" s="393"/>
      <c r="CVC48" s="393"/>
      <c r="CVD48" s="393"/>
      <c r="CVE48" s="393"/>
      <c r="CVF48" s="393"/>
      <c r="CVG48" s="393"/>
      <c r="CVH48" s="393"/>
      <c r="CVI48" s="393"/>
      <c r="CVJ48" s="393"/>
      <c r="CVK48" s="393"/>
      <c r="CVL48" s="393"/>
      <c r="CVM48" s="393"/>
      <c r="CVN48" s="393"/>
      <c r="CVO48" s="393"/>
      <c r="CVP48" s="393"/>
      <c r="CVQ48" s="393"/>
      <c r="CVR48" s="393"/>
      <c r="CVS48" s="393"/>
      <c r="CVT48" s="393"/>
      <c r="CVU48" s="393"/>
      <c r="CVV48" s="393"/>
      <c r="CVW48" s="393"/>
      <c r="CVX48" s="393"/>
      <c r="CVY48" s="393"/>
      <c r="CVZ48" s="393"/>
      <c r="CWA48" s="393"/>
      <c r="CWB48" s="393"/>
      <c r="CWC48" s="393"/>
      <c r="CWD48" s="393"/>
      <c r="CWE48" s="393"/>
      <c r="CWF48" s="393"/>
      <c r="CWG48" s="393"/>
      <c r="CWH48" s="393"/>
      <c r="CWI48" s="393"/>
      <c r="CWJ48" s="393"/>
      <c r="CWK48" s="393"/>
      <c r="CWL48" s="393"/>
      <c r="CWM48" s="393"/>
      <c r="CWN48" s="393"/>
      <c r="CWO48" s="393"/>
      <c r="CWP48" s="393"/>
      <c r="CWQ48" s="393"/>
      <c r="CWR48" s="393"/>
      <c r="CWS48" s="393"/>
      <c r="CWT48" s="393"/>
      <c r="CWU48" s="393"/>
      <c r="CWV48" s="393"/>
      <c r="CWW48" s="393"/>
      <c r="CWX48" s="393"/>
      <c r="CWY48" s="393"/>
      <c r="CWZ48" s="393"/>
      <c r="CXA48" s="393"/>
      <c r="CXB48" s="393"/>
      <c r="CXC48" s="393"/>
      <c r="CXD48" s="393"/>
      <c r="CXE48" s="393"/>
      <c r="CXF48" s="393"/>
      <c r="CXG48" s="393"/>
      <c r="CXH48" s="393"/>
      <c r="CXI48" s="393"/>
      <c r="CXJ48" s="393"/>
      <c r="CXK48" s="393"/>
      <c r="CXL48" s="393"/>
      <c r="CXM48" s="393"/>
      <c r="CXN48" s="393"/>
      <c r="CXO48" s="393"/>
      <c r="CXP48" s="393"/>
      <c r="CXQ48" s="393"/>
      <c r="CXR48" s="393"/>
      <c r="CXS48" s="393"/>
      <c r="CXT48" s="393"/>
      <c r="CXU48" s="393"/>
      <c r="CXV48" s="393"/>
      <c r="CXW48" s="393"/>
      <c r="CXX48" s="393"/>
      <c r="CXY48" s="393"/>
      <c r="CXZ48" s="393"/>
      <c r="CYA48" s="393"/>
      <c r="CYB48" s="393"/>
      <c r="CYC48" s="393"/>
      <c r="CYD48" s="393"/>
      <c r="CYE48" s="393"/>
      <c r="CYF48" s="393"/>
      <c r="CYG48" s="393"/>
      <c r="CYH48" s="393"/>
      <c r="CYI48" s="393"/>
      <c r="CYJ48" s="393"/>
      <c r="CYK48" s="393"/>
      <c r="CYL48" s="393"/>
      <c r="CYM48" s="393"/>
      <c r="CYN48" s="393"/>
      <c r="CYO48" s="393"/>
      <c r="CYP48" s="393"/>
      <c r="CYQ48" s="393"/>
      <c r="CYR48" s="393"/>
      <c r="CYS48" s="393"/>
      <c r="CYT48" s="393"/>
      <c r="CYU48" s="393"/>
      <c r="CYV48" s="393"/>
      <c r="CYW48" s="393"/>
      <c r="CYX48" s="393"/>
      <c r="CYY48" s="393"/>
      <c r="CYZ48" s="393"/>
      <c r="CZA48" s="393"/>
      <c r="CZB48" s="393"/>
      <c r="CZC48" s="393"/>
      <c r="CZD48" s="393"/>
      <c r="CZE48" s="393"/>
      <c r="CZF48" s="393"/>
      <c r="CZG48" s="393"/>
      <c r="CZH48" s="393"/>
      <c r="CZI48" s="393"/>
      <c r="CZJ48" s="393"/>
      <c r="CZK48" s="393"/>
      <c r="CZL48" s="393"/>
      <c r="CZM48" s="393"/>
      <c r="CZN48" s="393"/>
      <c r="CZO48" s="393"/>
      <c r="CZP48" s="393"/>
      <c r="CZQ48" s="393"/>
      <c r="CZR48" s="393"/>
      <c r="CZS48" s="393"/>
      <c r="CZT48" s="393"/>
      <c r="CZU48" s="393"/>
      <c r="CZV48" s="393"/>
      <c r="CZW48" s="393"/>
      <c r="CZX48" s="393"/>
      <c r="CZY48" s="393"/>
      <c r="CZZ48" s="393"/>
      <c r="DAA48" s="393"/>
      <c r="DAB48" s="393"/>
      <c r="DAC48" s="393"/>
      <c r="DAD48" s="393"/>
      <c r="DAE48" s="393"/>
      <c r="DAF48" s="393"/>
      <c r="DAG48" s="393"/>
      <c r="DAH48" s="393"/>
      <c r="DAI48" s="393"/>
      <c r="DAJ48" s="393"/>
      <c r="DAK48" s="393"/>
      <c r="DAL48" s="393"/>
      <c r="DAM48" s="393"/>
      <c r="DAN48" s="393"/>
      <c r="DAO48" s="393"/>
      <c r="DAP48" s="393"/>
      <c r="DAQ48" s="393"/>
      <c r="DAR48" s="393"/>
      <c r="DAS48" s="393"/>
      <c r="DAT48" s="393"/>
      <c r="DAU48" s="393"/>
      <c r="DAV48" s="393"/>
      <c r="DAW48" s="393"/>
      <c r="DAX48" s="393"/>
      <c r="DAY48" s="393"/>
      <c r="DAZ48" s="393"/>
      <c r="DBA48" s="393"/>
      <c r="DBB48" s="393"/>
      <c r="DBC48" s="393"/>
      <c r="DBD48" s="393"/>
      <c r="DBE48" s="393"/>
      <c r="DBF48" s="393"/>
      <c r="DBG48" s="393"/>
      <c r="DBH48" s="393"/>
      <c r="DBI48" s="393"/>
      <c r="DBJ48" s="393"/>
      <c r="DBK48" s="393"/>
      <c r="DBL48" s="393"/>
      <c r="DBM48" s="393"/>
      <c r="DBN48" s="393"/>
      <c r="DBO48" s="393"/>
      <c r="DBP48" s="393"/>
      <c r="DBQ48" s="393"/>
      <c r="DBR48" s="393"/>
      <c r="DBS48" s="393"/>
      <c r="DBT48" s="393"/>
      <c r="DBU48" s="393"/>
      <c r="DBV48" s="393"/>
      <c r="DBW48" s="393"/>
      <c r="DBX48" s="393"/>
      <c r="DBY48" s="393"/>
      <c r="DBZ48" s="393"/>
      <c r="DCA48" s="393"/>
      <c r="DCB48" s="393"/>
      <c r="DCC48" s="393"/>
      <c r="DCD48" s="393"/>
      <c r="DCE48" s="393"/>
      <c r="DCF48" s="393"/>
      <c r="DCG48" s="393"/>
      <c r="DCH48" s="393"/>
      <c r="DCI48" s="393"/>
      <c r="DCJ48" s="393"/>
      <c r="DCK48" s="393"/>
      <c r="DCL48" s="393"/>
      <c r="DCM48" s="393"/>
      <c r="DCN48" s="393"/>
      <c r="DCO48" s="393"/>
      <c r="DCP48" s="393"/>
      <c r="DCQ48" s="393"/>
      <c r="DCR48" s="393"/>
      <c r="DCS48" s="393"/>
      <c r="DCT48" s="393"/>
      <c r="DCU48" s="393"/>
      <c r="DCV48" s="393"/>
      <c r="DCW48" s="393"/>
      <c r="DCX48" s="393"/>
      <c r="DCY48" s="393"/>
      <c r="DCZ48" s="393"/>
      <c r="DDA48" s="393"/>
      <c r="DDB48" s="393"/>
      <c r="DDC48" s="393"/>
      <c r="DDD48" s="393"/>
      <c r="DDE48" s="393"/>
      <c r="DDF48" s="393"/>
      <c r="DDG48" s="393"/>
      <c r="DDH48" s="393"/>
      <c r="DDI48" s="393"/>
      <c r="DDJ48" s="393"/>
      <c r="DDK48" s="393"/>
      <c r="DDL48" s="393"/>
      <c r="DDM48" s="393"/>
      <c r="DDN48" s="393"/>
      <c r="DDO48" s="393"/>
      <c r="DDP48" s="393"/>
      <c r="DDQ48" s="393"/>
      <c r="DDR48" s="393"/>
      <c r="DDS48" s="393"/>
      <c r="DDT48" s="393"/>
      <c r="DDU48" s="393"/>
      <c r="DDV48" s="393"/>
      <c r="DDW48" s="393"/>
      <c r="DDX48" s="393"/>
      <c r="DDY48" s="393"/>
      <c r="DDZ48" s="393"/>
      <c r="DEA48" s="393"/>
      <c r="DEB48" s="393"/>
      <c r="DEC48" s="393"/>
      <c r="DED48" s="393"/>
      <c r="DEE48" s="393"/>
      <c r="DEF48" s="393"/>
      <c r="DEG48" s="393"/>
      <c r="DEH48" s="393"/>
      <c r="DEI48" s="393"/>
      <c r="DEJ48" s="393"/>
      <c r="DEK48" s="393"/>
      <c r="DEL48" s="393"/>
      <c r="DEM48" s="393"/>
      <c r="DEN48" s="393"/>
      <c r="DEO48" s="393"/>
      <c r="DEP48" s="393"/>
      <c r="DEQ48" s="393"/>
      <c r="DER48" s="393"/>
      <c r="DES48" s="393"/>
      <c r="DET48" s="393"/>
      <c r="DEU48" s="393"/>
      <c r="DEV48" s="393"/>
      <c r="DEW48" s="393"/>
      <c r="DEX48" s="393"/>
      <c r="DEY48" s="393"/>
      <c r="DEZ48" s="393"/>
      <c r="DFA48" s="393"/>
      <c r="DFB48" s="393"/>
      <c r="DFC48" s="393"/>
      <c r="DFD48" s="393"/>
      <c r="DFE48" s="393"/>
      <c r="DFF48" s="393"/>
      <c r="DFG48" s="393"/>
      <c r="DFH48" s="393"/>
      <c r="DFI48" s="393"/>
      <c r="DFJ48" s="393"/>
      <c r="DFK48" s="393"/>
      <c r="DFL48" s="393"/>
      <c r="DFM48" s="393"/>
      <c r="DFN48" s="393"/>
      <c r="DFO48" s="393"/>
      <c r="DFP48" s="393"/>
      <c r="DFQ48" s="393"/>
      <c r="DFR48" s="393"/>
      <c r="DFS48" s="393"/>
      <c r="DFT48" s="393"/>
      <c r="DFU48" s="393"/>
      <c r="DFV48" s="393"/>
      <c r="DFW48" s="393"/>
      <c r="DFX48" s="393"/>
      <c r="DFY48" s="393"/>
      <c r="DFZ48" s="393"/>
      <c r="DGA48" s="393"/>
      <c r="DGB48" s="393"/>
      <c r="DGC48" s="393"/>
      <c r="DGD48" s="393"/>
      <c r="DGE48" s="393"/>
      <c r="DGF48" s="393"/>
      <c r="DGG48" s="393"/>
      <c r="DGH48" s="393"/>
      <c r="DGI48" s="393"/>
      <c r="DGJ48" s="393"/>
      <c r="DGK48" s="393"/>
      <c r="DGL48" s="393"/>
      <c r="DGM48" s="393"/>
      <c r="DGN48" s="393"/>
      <c r="DGO48" s="393"/>
      <c r="DGP48" s="393"/>
      <c r="DGQ48" s="393"/>
      <c r="DGR48" s="393"/>
      <c r="DGS48" s="393"/>
      <c r="DGT48" s="393"/>
      <c r="DGU48" s="393"/>
      <c r="DGV48" s="393"/>
      <c r="DGW48" s="393"/>
      <c r="DGX48" s="393"/>
      <c r="DGY48" s="393"/>
      <c r="DGZ48" s="393"/>
      <c r="DHA48" s="393"/>
      <c r="DHB48" s="393"/>
      <c r="DHC48" s="393"/>
      <c r="DHD48" s="393"/>
      <c r="DHE48" s="393"/>
      <c r="DHF48" s="393"/>
      <c r="DHG48" s="393"/>
      <c r="DHH48" s="393"/>
      <c r="DHI48" s="393"/>
      <c r="DHJ48" s="393"/>
      <c r="DHK48" s="393"/>
      <c r="DHL48" s="393"/>
      <c r="DHM48" s="393"/>
      <c r="DHN48" s="393"/>
      <c r="DHO48" s="393"/>
      <c r="DHP48" s="393"/>
      <c r="DHQ48" s="393"/>
      <c r="DHR48" s="393"/>
      <c r="DHS48" s="393"/>
      <c r="DHT48" s="393"/>
      <c r="DHU48" s="393"/>
      <c r="DHV48" s="393"/>
      <c r="DHW48" s="393"/>
      <c r="DHX48" s="393"/>
      <c r="DHY48" s="393"/>
      <c r="DHZ48" s="393"/>
      <c r="DIA48" s="393"/>
      <c r="DIB48" s="393"/>
      <c r="DIC48" s="393"/>
      <c r="DID48" s="393"/>
      <c r="DIE48" s="393"/>
      <c r="DIF48" s="393"/>
      <c r="DIG48" s="393"/>
      <c r="DIH48" s="393"/>
      <c r="DII48" s="393"/>
      <c r="DIJ48" s="393"/>
      <c r="DIK48" s="393"/>
      <c r="DIL48" s="393"/>
      <c r="DIM48" s="393"/>
      <c r="DIN48" s="393"/>
      <c r="DIO48" s="393"/>
      <c r="DIP48" s="393"/>
      <c r="DIQ48" s="393"/>
      <c r="DIR48" s="393"/>
      <c r="DIS48" s="393"/>
      <c r="DIT48" s="393"/>
      <c r="DIU48" s="393"/>
      <c r="DIV48" s="393"/>
      <c r="DIW48" s="393"/>
      <c r="DIX48" s="393"/>
      <c r="DIY48" s="393"/>
      <c r="DIZ48" s="393"/>
      <c r="DJA48" s="393"/>
      <c r="DJB48" s="393"/>
      <c r="DJC48" s="393"/>
      <c r="DJD48" s="393"/>
      <c r="DJE48" s="393"/>
      <c r="DJF48" s="393"/>
      <c r="DJG48" s="393"/>
      <c r="DJH48" s="393"/>
      <c r="DJI48" s="393"/>
      <c r="DJJ48" s="393"/>
      <c r="DJK48" s="393"/>
      <c r="DJL48" s="393"/>
      <c r="DJM48" s="393"/>
      <c r="DJN48" s="393"/>
      <c r="DJO48" s="393"/>
      <c r="DJP48" s="393"/>
      <c r="DJQ48" s="393"/>
      <c r="DJR48" s="393"/>
      <c r="DJS48" s="393"/>
      <c r="DJT48" s="393"/>
      <c r="DJU48" s="393"/>
      <c r="DJV48" s="393"/>
      <c r="DJW48" s="393"/>
      <c r="DJX48" s="393"/>
      <c r="DJY48" s="393"/>
      <c r="DJZ48" s="393"/>
      <c r="DKA48" s="393"/>
      <c r="DKB48" s="393"/>
      <c r="DKC48" s="393"/>
      <c r="DKD48" s="393"/>
      <c r="DKE48" s="393"/>
      <c r="DKF48" s="393"/>
      <c r="DKG48" s="393"/>
      <c r="DKH48" s="393"/>
      <c r="DKI48" s="393"/>
      <c r="DKJ48" s="393"/>
      <c r="DKK48" s="393"/>
      <c r="DKL48" s="393"/>
      <c r="DKM48" s="393"/>
      <c r="DKN48" s="393"/>
      <c r="DKO48" s="393"/>
      <c r="DKP48" s="393"/>
      <c r="DKQ48" s="393"/>
      <c r="DKR48" s="393"/>
      <c r="DKS48" s="393"/>
      <c r="DKT48" s="393"/>
      <c r="DKU48" s="393"/>
      <c r="DKV48" s="393"/>
      <c r="DKW48" s="393"/>
      <c r="DKX48" s="393"/>
      <c r="DKY48" s="393"/>
      <c r="DKZ48" s="393"/>
      <c r="DLA48" s="393"/>
      <c r="DLB48" s="393"/>
      <c r="DLC48" s="393"/>
      <c r="DLD48" s="393"/>
      <c r="DLE48" s="393"/>
      <c r="DLF48" s="393"/>
      <c r="DLG48" s="393"/>
      <c r="DLH48" s="393"/>
      <c r="DLI48" s="393"/>
      <c r="DLJ48" s="393"/>
      <c r="DLK48" s="393"/>
      <c r="DLL48" s="393"/>
      <c r="DLM48" s="393"/>
      <c r="DLN48" s="393"/>
      <c r="DLO48" s="393"/>
      <c r="DLP48" s="393"/>
      <c r="DLQ48" s="393"/>
      <c r="DLR48" s="393"/>
      <c r="DLS48" s="393"/>
      <c r="DLT48" s="393"/>
      <c r="DLU48" s="393"/>
      <c r="DLV48" s="393"/>
      <c r="DLW48" s="393"/>
      <c r="DLX48" s="393"/>
      <c r="DLY48" s="393"/>
      <c r="DLZ48" s="393"/>
      <c r="DMA48" s="393"/>
      <c r="DMB48" s="393"/>
      <c r="DMC48" s="393"/>
      <c r="DMD48" s="393"/>
      <c r="DME48" s="393"/>
      <c r="DMF48" s="393"/>
      <c r="DMG48" s="393"/>
      <c r="DMH48" s="393"/>
      <c r="DMI48" s="393"/>
      <c r="DMJ48" s="393"/>
      <c r="DMK48" s="393"/>
      <c r="DML48" s="393"/>
      <c r="DMM48" s="393"/>
      <c r="DMN48" s="393"/>
      <c r="DMO48" s="393"/>
      <c r="DMP48" s="393"/>
      <c r="DMQ48" s="393"/>
      <c r="DMR48" s="393"/>
      <c r="DMS48" s="393"/>
      <c r="DMT48" s="393"/>
      <c r="DMU48" s="393"/>
      <c r="DMV48" s="393"/>
      <c r="DMW48" s="393"/>
      <c r="DMX48" s="393"/>
      <c r="DMY48" s="393"/>
      <c r="DMZ48" s="393"/>
      <c r="DNA48" s="393"/>
      <c r="DNB48" s="393"/>
      <c r="DNC48" s="393"/>
      <c r="DND48" s="393"/>
      <c r="DNE48" s="393"/>
      <c r="DNF48" s="393"/>
      <c r="DNG48" s="393"/>
      <c r="DNH48" s="393"/>
      <c r="DNI48" s="393"/>
      <c r="DNJ48" s="393"/>
      <c r="DNK48" s="393"/>
      <c r="DNL48" s="393"/>
      <c r="DNM48" s="393"/>
      <c r="DNN48" s="393"/>
      <c r="DNO48" s="393"/>
      <c r="DNP48" s="393"/>
      <c r="DNQ48" s="393"/>
      <c r="DNR48" s="393"/>
      <c r="DNS48" s="393"/>
      <c r="DNT48" s="393"/>
      <c r="DNU48" s="393"/>
      <c r="DNV48" s="393"/>
      <c r="DNW48" s="393"/>
      <c r="DNX48" s="393"/>
      <c r="DNY48" s="393"/>
      <c r="DNZ48" s="393"/>
      <c r="DOA48" s="393"/>
      <c r="DOB48" s="393"/>
      <c r="DOC48" s="393"/>
      <c r="DOD48" s="393"/>
      <c r="DOE48" s="393"/>
      <c r="DOF48" s="393"/>
      <c r="DOG48" s="393"/>
      <c r="DOH48" s="393"/>
      <c r="DOI48" s="393"/>
      <c r="DOJ48" s="393"/>
      <c r="DOK48" s="393"/>
      <c r="DOL48" s="393"/>
      <c r="DOM48" s="393"/>
      <c r="DON48" s="393"/>
      <c r="DOO48" s="393"/>
      <c r="DOP48" s="393"/>
      <c r="DOQ48" s="393"/>
      <c r="DOR48" s="393"/>
      <c r="DOS48" s="393"/>
      <c r="DOT48" s="393"/>
      <c r="DOU48" s="393"/>
      <c r="DOV48" s="393"/>
      <c r="DOW48" s="393"/>
      <c r="DOX48" s="393"/>
      <c r="DOY48" s="393"/>
      <c r="DOZ48" s="393"/>
      <c r="DPA48" s="393"/>
      <c r="DPB48" s="393"/>
      <c r="DPC48" s="393"/>
      <c r="DPD48" s="393"/>
      <c r="DPE48" s="393"/>
      <c r="DPF48" s="393"/>
      <c r="DPG48" s="393"/>
      <c r="DPH48" s="393"/>
      <c r="DPI48" s="393"/>
      <c r="DPJ48" s="393"/>
      <c r="DPK48" s="393"/>
      <c r="DPL48" s="393"/>
      <c r="DPM48" s="393"/>
      <c r="DPN48" s="393"/>
      <c r="DPO48" s="393"/>
      <c r="DPP48" s="393"/>
      <c r="DPQ48" s="393"/>
      <c r="DPR48" s="393"/>
      <c r="DPS48" s="393"/>
      <c r="DPT48" s="393"/>
      <c r="DPU48" s="393"/>
      <c r="DPV48" s="393"/>
      <c r="DPW48" s="393"/>
      <c r="DPX48" s="393"/>
      <c r="DPY48" s="393"/>
      <c r="DPZ48" s="393"/>
      <c r="DQA48" s="393"/>
      <c r="DQB48" s="393"/>
      <c r="DQC48" s="393"/>
      <c r="DQD48" s="393"/>
      <c r="DQE48" s="393"/>
      <c r="DQF48" s="393"/>
      <c r="DQG48" s="393"/>
      <c r="DQH48" s="393"/>
      <c r="DQI48" s="393"/>
      <c r="DQJ48" s="393"/>
      <c r="DQK48" s="393"/>
      <c r="DQL48" s="393"/>
      <c r="DQM48" s="393"/>
      <c r="DQN48" s="393"/>
      <c r="DQO48" s="393"/>
      <c r="DQP48" s="393"/>
      <c r="DQQ48" s="393"/>
      <c r="DQR48" s="393"/>
      <c r="DQS48" s="393"/>
      <c r="DQT48" s="393"/>
      <c r="DQU48" s="393"/>
      <c r="DQV48" s="393"/>
      <c r="DQW48" s="393"/>
      <c r="DQX48" s="393"/>
      <c r="DQY48" s="393"/>
      <c r="DQZ48" s="393"/>
      <c r="DRA48" s="393"/>
      <c r="DRB48" s="393"/>
      <c r="DRC48" s="393"/>
      <c r="DRD48" s="393"/>
      <c r="DRE48" s="393"/>
      <c r="DRF48" s="393"/>
      <c r="DRG48" s="393"/>
      <c r="DRH48" s="393"/>
      <c r="DRI48" s="393"/>
      <c r="DRJ48" s="393"/>
      <c r="DRK48" s="393"/>
      <c r="DRL48" s="393"/>
      <c r="DRM48" s="393"/>
      <c r="DRN48" s="393"/>
      <c r="DRO48" s="393"/>
      <c r="DRP48" s="393"/>
      <c r="DRQ48" s="393"/>
      <c r="DRR48" s="393"/>
      <c r="DRS48" s="393"/>
      <c r="DRT48" s="393"/>
      <c r="DRU48" s="393"/>
      <c r="DRV48" s="393"/>
      <c r="DRW48" s="393"/>
      <c r="DRX48" s="393"/>
      <c r="DRY48" s="393"/>
      <c r="DRZ48" s="393"/>
      <c r="DSA48" s="393"/>
      <c r="DSB48" s="393"/>
      <c r="DSC48" s="393"/>
      <c r="DSD48" s="393"/>
      <c r="DSE48" s="393"/>
      <c r="DSF48" s="393"/>
      <c r="DSG48" s="393"/>
      <c r="DSH48" s="393"/>
      <c r="DSI48" s="393"/>
      <c r="DSJ48" s="393"/>
      <c r="DSK48" s="393"/>
      <c r="DSL48" s="393"/>
      <c r="DSM48" s="393"/>
      <c r="DSN48" s="393"/>
      <c r="DSO48" s="393"/>
      <c r="DSP48" s="393"/>
      <c r="DSQ48" s="393"/>
      <c r="DSR48" s="393"/>
      <c r="DSS48" s="393"/>
      <c r="DST48" s="393"/>
      <c r="DSU48" s="393"/>
      <c r="DSV48" s="393"/>
      <c r="DSW48" s="393"/>
      <c r="DSX48" s="393"/>
      <c r="DSY48" s="393"/>
      <c r="DSZ48" s="393"/>
      <c r="DTA48" s="393"/>
      <c r="DTB48" s="393"/>
      <c r="DTC48" s="393"/>
      <c r="DTD48" s="393"/>
      <c r="DTE48" s="393"/>
      <c r="DTF48" s="393"/>
      <c r="DTG48" s="393"/>
      <c r="DTH48" s="393"/>
      <c r="DTI48" s="393"/>
      <c r="DTJ48" s="393"/>
      <c r="DTK48" s="393"/>
      <c r="DTL48" s="393"/>
      <c r="DTM48" s="393"/>
      <c r="DTN48" s="393"/>
      <c r="DTO48" s="393"/>
      <c r="DTP48" s="393"/>
      <c r="DTQ48" s="393"/>
      <c r="DTR48" s="393"/>
      <c r="DTS48" s="393"/>
      <c r="DTT48" s="393"/>
      <c r="DTU48" s="393"/>
      <c r="DTV48" s="393"/>
      <c r="DTW48" s="393"/>
      <c r="DTX48" s="393"/>
      <c r="DTY48" s="393"/>
      <c r="DTZ48" s="393"/>
      <c r="DUA48" s="393"/>
      <c r="DUB48" s="393"/>
      <c r="DUC48" s="393"/>
      <c r="DUD48" s="393"/>
      <c r="DUE48" s="393"/>
      <c r="DUF48" s="393"/>
      <c r="DUG48" s="393"/>
      <c r="DUH48" s="393"/>
      <c r="DUI48" s="393"/>
      <c r="DUJ48" s="393"/>
      <c r="DUK48" s="393"/>
      <c r="DUL48" s="393"/>
      <c r="DUM48" s="393"/>
      <c r="DUN48" s="393"/>
      <c r="DUO48" s="393"/>
      <c r="DUP48" s="393"/>
      <c r="DUQ48" s="393"/>
      <c r="DUR48" s="393"/>
      <c r="DUS48" s="393"/>
      <c r="DUT48" s="393"/>
      <c r="DUU48" s="393"/>
      <c r="DUV48" s="393"/>
      <c r="DUW48" s="393"/>
      <c r="DUX48" s="393"/>
      <c r="DUY48" s="393"/>
      <c r="DUZ48" s="393"/>
      <c r="DVA48" s="393"/>
      <c r="DVB48" s="393"/>
      <c r="DVC48" s="393"/>
      <c r="DVD48" s="393"/>
      <c r="DVE48" s="393"/>
      <c r="DVF48" s="393"/>
      <c r="DVG48" s="393"/>
      <c r="DVH48" s="393"/>
      <c r="DVI48" s="393"/>
      <c r="DVJ48" s="393"/>
      <c r="DVK48" s="393"/>
      <c r="DVL48" s="393"/>
      <c r="DVM48" s="393"/>
      <c r="DVN48" s="393"/>
      <c r="DVO48" s="393"/>
      <c r="DVP48" s="393"/>
      <c r="DVQ48" s="393"/>
      <c r="DVR48" s="393"/>
      <c r="DVS48" s="393"/>
      <c r="DVT48" s="393"/>
      <c r="DVU48" s="393"/>
      <c r="DVV48" s="393"/>
      <c r="DVW48" s="393"/>
      <c r="DVX48" s="393"/>
      <c r="DVY48" s="393"/>
      <c r="DVZ48" s="393"/>
      <c r="DWA48" s="393"/>
      <c r="DWB48" s="393"/>
      <c r="DWC48" s="393"/>
      <c r="DWD48" s="393"/>
      <c r="DWE48" s="393"/>
      <c r="DWF48" s="393"/>
      <c r="DWG48" s="393"/>
      <c r="DWH48" s="393"/>
      <c r="DWI48" s="393"/>
      <c r="DWJ48" s="393"/>
      <c r="DWK48" s="393"/>
      <c r="DWL48" s="393"/>
      <c r="DWM48" s="393"/>
      <c r="DWN48" s="393"/>
      <c r="DWO48" s="393"/>
      <c r="DWP48" s="393"/>
      <c r="DWQ48" s="393"/>
      <c r="DWR48" s="393"/>
      <c r="DWS48" s="393"/>
      <c r="DWT48" s="393"/>
      <c r="DWU48" s="393"/>
      <c r="DWV48" s="393"/>
      <c r="DWW48" s="393"/>
      <c r="DWX48" s="393"/>
      <c r="DWY48" s="393"/>
      <c r="DWZ48" s="393"/>
      <c r="DXA48" s="393"/>
      <c r="DXB48" s="393"/>
      <c r="DXC48" s="393"/>
      <c r="DXD48" s="393"/>
      <c r="DXE48" s="393"/>
      <c r="DXF48" s="393"/>
      <c r="DXG48" s="393"/>
      <c r="DXH48" s="393"/>
      <c r="DXI48" s="393"/>
      <c r="DXJ48" s="393"/>
      <c r="DXK48" s="393"/>
      <c r="DXL48" s="393"/>
      <c r="DXM48" s="393"/>
      <c r="DXN48" s="393"/>
      <c r="DXO48" s="393"/>
      <c r="DXP48" s="393"/>
      <c r="DXQ48" s="393"/>
      <c r="DXR48" s="393"/>
      <c r="DXS48" s="393"/>
      <c r="DXT48" s="393"/>
      <c r="DXU48" s="393"/>
      <c r="DXV48" s="393"/>
      <c r="DXW48" s="393"/>
      <c r="DXX48" s="393"/>
      <c r="DXY48" s="393"/>
      <c r="DXZ48" s="393"/>
      <c r="DYA48" s="393"/>
      <c r="DYB48" s="393"/>
      <c r="DYC48" s="393"/>
      <c r="DYD48" s="393"/>
      <c r="DYE48" s="393"/>
      <c r="DYF48" s="393"/>
      <c r="DYG48" s="393"/>
      <c r="DYH48" s="393"/>
      <c r="DYI48" s="393"/>
      <c r="DYJ48" s="393"/>
      <c r="DYK48" s="393"/>
      <c r="DYL48" s="393"/>
      <c r="DYM48" s="393"/>
      <c r="DYN48" s="393"/>
      <c r="DYO48" s="393"/>
      <c r="DYP48" s="393"/>
      <c r="DYQ48" s="393"/>
      <c r="DYR48" s="393"/>
      <c r="DYS48" s="393"/>
      <c r="DYT48" s="393"/>
      <c r="DYU48" s="393"/>
      <c r="DYV48" s="393"/>
      <c r="DYW48" s="393"/>
      <c r="DYX48" s="393"/>
      <c r="DYY48" s="393"/>
      <c r="DYZ48" s="393"/>
      <c r="DZA48" s="393"/>
      <c r="DZB48" s="393"/>
      <c r="DZC48" s="393"/>
      <c r="DZD48" s="393"/>
      <c r="DZE48" s="393"/>
      <c r="DZF48" s="393"/>
      <c r="DZG48" s="393"/>
      <c r="DZH48" s="393"/>
      <c r="DZI48" s="393"/>
      <c r="DZJ48" s="393"/>
      <c r="DZK48" s="393"/>
      <c r="DZL48" s="393"/>
      <c r="DZM48" s="393"/>
      <c r="DZN48" s="393"/>
      <c r="DZO48" s="393"/>
      <c r="DZP48" s="393"/>
      <c r="DZQ48" s="393"/>
      <c r="DZR48" s="393"/>
      <c r="DZS48" s="393"/>
      <c r="DZT48" s="393"/>
      <c r="DZU48" s="393"/>
      <c r="DZV48" s="393"/>
      <c r="DZW48" s="393"/>
      <c r="DZX48" s="393"/>
      <c r="DZY48" s="393"/>
      <c r="DZZ48" s="393"/>
      <c r="EAA48" s="393"/>
      <c r="EAB48" s="393"/>
      <c r="EAC48" s="393"/>
      <c r="EAD48" s="393"/>
      <c r="EAE48" s="393"/>
      <c r="EAF48" s="393"/>
      <c r="EAG48" s="393"/>
      <c r="EAH48" s="393"/>
      <c r="EAI48" s="393"/>
      <c r="EAJ48" s="393"/>
      <c r="EAK48" s="393"/>
      <c r="EAL48" s="393"/>
      <c r="EAM48" s="393"/>
      <c r="EAN48" s="393"/>
      <c r="EAO48" s="393"/>
      <c r="EAP48" s="393"/>
      <c r="EAQ48" s="393"/>
      <c r="EAR48" s="393"/>
      <c r="EAS48" s="393"/>
      <c r="EAT48" s="393"/>
      <c r="EAU48" s="393"/>
      <c r="EAV48" s="393"/>
      <c r="EAW48" s="393"/>
      <c r="EAX48" s="393"/>
      <c r="EAY48" s="393"/>
      <c r="EAZ48" s="393"/>
      <c r="EBA48" s="393"/>
      <c r="EBB48" s="393"/>
      <c r="EBC48" s="393"/>
      <c r="EBD48" s="393"/>
      <c r="EBE48" s="393"/>
      <c r="EBF48" s="393"/>
      <c r="EBG48" s="393"/>
      <c r="EBH48" s="393"/>
      <c r="EBI48" s="393"/>
      <c r="EBJ48" s="393"/>
      <c r="EBK48" s="393"/>
      <c r="EBL48" s="393"/>
      <c r="EBM48" s="393"/>
      <c r="EBN48" s="393"/>
      <c r="EBO48" s="393"/>
      <c r="EBP48" s="393"/>
      <c r="EBQ48" s="393"/>
      <c r="EBR48" s="393"/>
      <c r="EBS48" s="393"/>
      <c r="EBT48" s="393"/>
      <c r="EBU48" s="393"/>
      <c r="EBV48" s="393"/>
      <c r="EBW48" s="393"/>
      <c r="EBX48" s="393"/>
      <c r="EBY48" s="393"/>
      <c r="EBZ48" s="393"/>
      <c r="ECA48" s="393"/>
      <c r="ECB48" s="393"/>
      <c r="ECC48" s="393"/>
      <c r="ECD48" s="393"/>
      <c r="ECE48" s="393"/>
      <c r="ECF48" s="393"/>
      <c r="ECG48" s="393"/>
      <c r="ECH48" s="393"/>
      <c r="ECI48" s="393"/>
      <c r="ECJ48" s="393"/>
      <c r="ECK48" s="393"/>
      <c r="ECL48" s="393"/>
      <c r="ECM48" s="393"/>
      <c r="ECN48" s="393"/>
      <c r="ECO48" s="393"/>
      <c r="ECP48" s="393"/>
      <c r="ECQ48" s="393"/>
      <c r="ECR48" s="393"/>
      <c r="ECS48" s="393"/>
      <c r="ECT48" s="393"/>
      <c r="ECU48" s="393"/>
      <c r="ECV48" s="393"/>
      <c r="ECW48" s="393"/>
      <c r="ECX48" s="393"/>
      <c r="ECY48" s="393"/>
      <c r="ECZ48" s="393"/>
      <c r="EDA48" s="393"/>
      <c r="EDB48" s="393"/>
      <c r="EDC48" s="393"/>
      <c r="EDD48" s="393"/>
      <c r="EDE48" s="393"/>
      <c r="EDF48" s="393"/>
      <c r="EDG48" s="393"/>
      <c r="EDH48" s="393"/>
      <c r="EDI48" s="393"/>
      <c r="EDJ48" s="393"/>
      <c r="EDK48" s="393"/>
      <c r="EDL48" s="393"/>
      <c r="EDM48" s="393"/>
      <c r="EDN48" s="393"/>
      <c r="EDO48" s="393"/>
      <c r="EDP48" s="393"/>
      <c r="EDQ48" s="393"/>
      <c r="EDR48" s="393"/>
      <c r="EDS48" s="393"/>
      <c r="EDT48" s="393"/>
      <c r="EDU48" s="393"/>
      <c r="EDV48" s="393"/>
      <c r="EDW48" s="393"/>
      <c r="EDX48" s="393"/>
      <c r="EDY48" s="393"/>
      <c r="EDZ48" s="393"/>
      <c r="EEA48" s="393"/>
      <c r="EEB48" s="393"/>
      <c r="EEC48" s="393"/>
      <c r="EED48" s="393"/>
      <c r="EEE48" s="393"/>
      <c r="EEF48" s="393"/>
      <c r="EEG48" s="393"/>
      <c r="EEH48" s="393"/>
      <c r="EEI48" s="393"/>
      <c r="EEJ48" s="393"/>
      <c r="EEK48" s="393"/>
      <c r="EEL48" s="393"/>
      <c r="EEM48" s="393"/>
      <c r="EEN48" s="393"/>
      <c r="EEO48" s="393"/>
      <c r="EEP48" s="393"/>
      <c r="EEQ48" s="393"/>
      <c r="EER48" s="393"/>
      <c r="EES48" s="393"/>
      <c r="EET48" s="393"/>
      <c r="EEU48" s="393"/>
      <c r="EEV48" s="393"/>
      <c r="EEW48" s="393"/>
      <c r="EEX48" s="393"/>
      <c r="EEY48" s="393"/>
      <c r="EEZ48" s="393"/>
      <c r="EFA48" s="393"/>
      <c r="EFB48" s="393"/>
      <c r="EFC48" s="393"/>
      <c r="EFD48" s="393"/>
      <c r="EFE48" s="393"/>
      <c r="EFF48" s="393"/>
      <c r="EFG48" s="393"/>
      <c r="EFH48" s="393"/>
      <c r="EFI48" s="393"/>
      <c r="EFJ48" s="393"/>
      <c r="EFK48" s="393"/>
      <c r="EFL48" s="393"/>
      <c r="EFM48" s="393"/>
      <c r="EFN48" s="393"/>
      <c r="EFO48" s="393"/>
      <c r="EFP48" s="393"/>
      <c r="EFQ48" s="393"/>
      <c r="EFR48" s="393"/>
      <c r="EFS48" s="393"/>
      <c r="EFT48" s="393"/>
      <c r="EFU48" s="393"/>
      <c r="EFV48" s="393"/>
      <c r="EFW48" s="393"/>
      <c r="EFX48" s="393"/>
      <c r="EFY48" s="393"/>
      <c r="EFZ48" s="393"/>
      <c r="EGA48" s="393"/>
      <c r="EGB48" s="393"/>
      <c r="EGC48" s="393"/>
      <c r="EGD48" s="393"/>
      <c r="EGE48" s="393"/>
      <c r="EGF48" s="393"/>
      <c r="EGG48" s="393"/>
      <c r="EGH48" s="393"/>
      <c r="EGI48" s="393"/>
      <c r="EGJ48" s="393"/>
      <c r="EGK48" s="393"/>
      <c r="EGL48" s="393"/>
      <c r="EGM48" s="393"/>
      <c r="EGN48" s="393"/>
      <c r="EGO48" s="393"/>
      <c r="EGP48" s="393"/>
      <c r="EGQ48" s="393"/>
      <c r="EGR48" s="393"/>
      <c r="EGS48" s="393"/>
      <c r="EGT48" s="393"/>
      <c r="EGU48" s="393"/>
      <c r="EGV48" s="393"/>
      <c r="EGW48" s="393"/>
      <c r="EGX48" s="393"/>
      <c r="EGY48" s="393"/>
      <c r="EGZ48" s="393"/>
      <c r="EHA48" s="393"/>
      <c r="EHB48" s="393"/>
      <c r="EHC48" s="393"/>
      <c r="EHD48" s="393"/>
      <c r="EHE48" s="393"/>
      <c r="EHF48" s="393"/>
      <c r="EHG48" s="393"/>
      <c r="EHH48" s="393"/>
      <c r="EHI48" s="393"/>
      <c r="EHJ48" s="393"/>
      <c r="EHK48" s="393"/>
      <c r="EHL48" s="393"/>
      <c r="EHM48" s="393"/>
      <c r="EHN48" s="393"/>
      <c r="EHO48" s="393"/>
      <c r="EHP48" s="393"/>
      <c r="EHQ48" s="393"/>
      <c r="EHR48" s="393"/>
      <c r="EHS48" s="393"/>
      <c r="EHT48" s="393"/>
      <c r="EHU48" s="393"/>
      <c r="EHV48" s="393"/>
      <c r="EHW48" s="393"/>
      <c r="EHX48" s="393"/>
      <c r="EHY48" s="393"/>
      <c r="EHZ48" s="393"/>
      <c r="EIA48" s="393"/>
      <c r="EIB48" s="393"/>
      <c r="EIC48" s="393"/>
      <c r="EID48" s="393"/>
      <c r="EIE48" s="393"/>
      <c r="EIF48" s="393"/>
      <c r="EIG48" s="393"/>
      <c r="EIH48" s="393"/>
      <c r="EII48" s="393"/>
      <c r="EIJ48" s="393"/>
      <c r="EIK48" s="393"/>
      <c r="EIL48" s="393"/>
      <c r="EIM48" s="393"/>
      <c r="EIN48" s="393"/>
      <c r="EIO48" s="393"/>
      <c r="EIP48" s="393"/>
      <c r="EIQ48" s="393"/>
      <c r="EIR48" s="393"/>
      <c r="EIS48" s="393"/>
      <c r="EIT48" s="393"/>
      <c r="EIU48" s="393"/>
      <c r="EIV48" s="393"/>
      <c r="EIW48" s="393"/>
      <c r="EIX48" s="393"/>
      <c r="EIY48" s="393"/>
      <c r="EIZ48" s="393"/>
      <c r="EJA48" s="393"/>
      <c r="EJB48" s="393"/>
      <c r="EJC48" s="393"/>
      <c r="EJD48" s="393"/>
      <c r="EJE48" s="393"/>
      <c r="EJF48" s="393"/>
      <c r="EJG48" s="393"/>
      <c r="EJH48" s="393"/>
      <c r="EJI48" s="393"/>
      <c r="EJJ48" s="393"/>
      <c r="EJK48" s="393"/>
      <c r="EJL48" s="393"/>
      <c r="EJM48" s="393"/>
      <c r="EJN48" s="393"/>
      <c r="EJO48" s="393"/>
      <c r="EJP48" s="393"/>
      <c r="EJQ48" s="393"/>
      <c r="EJR48" s="393"/>
      <c r="EJS48" s="393"/>
      <c r="EJT48" s="393"/>
      <c r="EJU48" s="393"/>
      <c r="EJV48" s="393"/>
      <c r="EJW48" s="393"/>
      <c r="EJX48" s="393"/>
      <c r="EJY48" s="393"/>
      <c r="EJZ48" s="393"/>
      <c r="EKA48" s="393"/>
      <c r="EKB48" s="393"/>
      <c r="EKC48" s="393"/>
      <c r="EKD48" s="393"/>
      <c r="EKE48" s="393"/>
      <c r="EKF48" s="393"/>
      <c r="EKG48" s="393"/>
      <c r="EKH48" s="393"/>
      <c r="EKI48" s="393"/>
      <c r="EKJ48" s="393"/>
      <c r="EKK48" s="393"/>
      <c r="EKL48" s="393"/>
      <c r="EKM48" s="393"/>
      <c r="EKN48" s="393"/>
      <c r="EKO48" s="393"/>
      <c r="EKP48" s="393"/>
      <c r="EKQ48" s="393"/>
      <c r="EKR48" s="393"/>
      <c r="EKS48" s="393"/>
      <c r="EKT48" s="393"/>
      <c r="EKU48" s="393"/>
      <c r="EKV48" s="393"/>
      <c r="EKW48" s="393"/>
      <c r="EKX48" s="393"/>
      <c r="EKY48" s="393"/>
      <c r="EKZ48" s="393"/>
      <c r="ELA48" s="393"/>
      <c r="ELB48" s="393"/>
      <c r="ELC48" s="393"/>
      <c r="ELD48" s="393"/>
      <c r="ELE48" s="393"/>
      <c r="ELF48" s="393"/>
      <c r="ELG48" s="393"/>
      <c r="ELH48" s="393"/>
      <c r="ELI48" s="393"/>
      <c r="ELJ48" s="393"/>
      <c r="ELK48" s="393"/>
      <c r="ELL48" s="393"/>
      <c r="ELM48" s="393"/>
      <c r="ELN48" s="393"/>
      <c r="ELO48" s="393"/>
      <c r="ELP48" s="393"/>
      <c r="ELQ48" s="393"/>
      <c r="ELR48" s="393"/>
      <c r="ELS48" s="393"/>
      <c r="ELT48" s="393"/>
      <c r="ELU48" s="393"/>
      <c r="ELV48" s="393"/>
      <c r="ELW48" s="393"/>
      <c r="ELX48" s="393"/>
      <c r="ELY48" s="393"/>
      <c r="ELZ48" s="393"/>
      <c r="EMA48" s="393"/>
      <c r="EMB48" s="393"/>
      <c r="EMC48" s="393"/>
      <c r="EMD48" s="393"/>
      <c r="EME48" s="393"/>
      <c r="EMF48" s="393"/>
      <c r="EMG48" s="393"/>
      <c r="EMH48" s="393"/>
      <c r="EMI48" s="393"/>
      <c r="EMJ48" s="393"/>
      <c r="EMK48" s="393"/>
      <c r="EML48" s="393"/>
      <c r="EMM48" s="393"/>
      <c r="EMN48" s="393"/>
      <c r="EMO48" s="393"/>
      <c r="EMP48" s="393"/>
      <c r="EMQ48" s="393"/>
      <c r="EMR48" s="393"/>
      <c r="EMS48" s="393"/>
      <c r="EMT48" s="393"/>
      <c r="EMU48" s="393"/>
      <c r="EMV48" s="393"/>
      <c r="EMW48" s="393"/>
      <c r="EMX48" s="393"/>
      <c r="EMY48" s="393"/>
      <c r="EMZ48" s="393"/>
      <c r="ENA48" s="393"/>
      <c r="ENB48" s="393"/>
      <c r="ENC48" s="393"/>
      <c r="END48" s="393"/>
      <c r="ENE48" s="393"/>
      <c r="ENF48" s="393"/>
      <c r="ENG48" s="393"/>
      <c r="ENH48" s="393"/>
      <c r="ENI48" s="393"/>
      <c r="ENJ48" s="393"/>
      <c r="ENK48" s="393"/>
      <c r="ENL48" s="393"/>
      <c r="ENM48" s="393"/>
      <c r="ENN48" s="393"/>
      <c r="ENO48" s="393"/>
      <c r="ENP48" s="393"/>
      <c r="ENQ48" s="393"/>
      <c r="ENR48" s="393"/>
      <c r="ENS48" s="393"/>
      <c r="ENT48" s="393"/>
      <c r="ENU48" s="393"/>
      <c r="ENV48" s="393"/>
      <c r="ENW48" s="393"/>
      <c r="ENX48" s="393"/>
      <c r="ENY48" s="393"/>
      <c r="ENZ48" s="393"/>
      <c r="EOA48" s="393"/>
      <c r="EOB48" s="393"/>
      <c r="EOC48" s="393"/>
      <c r="EOD48" s="393"/>
      <c r="EOE48" s="393"/>
      <c r="EOF48" s="393"/>
      <c r="EOG48" s="393"/>
      <c r="EOH48" s="393"/>
      <c r="EOI48" s="393"/>
      <c r="EOJ48" s="393"/>
      <c r="EOK48" s="393"/>
      <c r="EOL48" s="393"/>
      <c r="EOM48" s="393"/>
      <c r="EON48" s="393"/>
      <c r="EOO48" s="393"/>
      <c r="EOP48" s="393"/>
      <c r="EOQ48" s="393"/>
      <c r="EOR48" s="393"/>
      <c r="EOS48" s="393"/>
      <c r="EOT48" s="393"/>
      <c r="EOU48" s="393"/>
      <c r="EOV48" s="393"/>
      <c r="EOW48" s="393"/>
      <c r="EOX48" s="393"/>
      <c r="EOY48" s="393"/>
      <c r="EOZ48" s="393"/>
      <c r="EPA48" s="393"/>
      <c r="EPB48" s="393"/>
      <c r="EPC48" s="393"/>
      <c r="EPD48" s="393"/>
      <c r="EPE48" s="393"/>
      <c r="EPF48" s="393"/>
      <c r="EPG48" s="393"/>
      <c r="EPH48" s="393"/>
      <c r="EPI48" s="393"/>
      <c r="EPJ48" s="393"/>
      <c r="EPK48" s="393"/>
      <c r="EPL48" s="393"/>
      <c r="EPM48" s="393"/>
      <c r="EPN48" s="393"/>
      <c r="EPO48" s="393"/>
      <c r="EPP48" s="393"/>
      <c r="EPQ48" s="393"/>
      <c r="EPR48" s="393"/>
      <c r="EPS48" s="393"/>
      <c r="EPT48" s="393"/>
      <c r="EPU48" s="393"/>
      <c r="EPV48" s="393"/>
      <c r="EPW48" s="393"/>
      <c r="EPX48" s="393"/>
      <c r="EPY48" s="393"/>
      <c r="EPZ48" s="393"/>
      <c r="EQA48" s="393"/>
      <c r="EQB48" s="393"/>
      <c r="EQC48" s="393"/>
      <c r="EQD48" s="393"/>
      <c r="EQE48" s="393"/>
      <c r="EQF48" s="393"/>
      <c r="EQG48" s="393"/>
      <c r="EQH48" s="393"/>
      <c r="EQI48" s="393"/>
      <c r="EQJ48" s="393"/>
      <c r="EQK48" s="393"/>
      <c r="EQL48" s="393"/>
      <c r="EQM48" s="393"/>
      <c r="EQN48" s="393"/>
      <c r="EQO48" s="393"/>
      <c r="EQP48" s="393"/>
      <c r="EQQ48" s="393"/>
      <c r="EQR48" s="393"/>
      <c r="EQS48" s="393"/>
      <c r="EQT48" s="393"/>
      <c r="EQU48" s="393"/>
      <c r="EQV48" s="393"/>
      <c r="EQW48" s="393"/>
      <c r="EQX48" s="393"/>
      <c r="EQY48" s="393"/>
      <c r="EQZ48" s="393"/>
      <c r="ERA48" s="393"/>
      <c r="ERB48" s="393"/>
      <c r="ERC48" s="393"/>
      <c r="ERD48" s="393"/>
      <c r="ERE48" s="393"/>
      <c r="ERF48" s="393"/>
      <c r="ERG48" s="393"/>
      <c r="ERH48" s="393"/>
      <c r="ERI48" s="393"/>
      <c r="ERJ48" s="393"/>
      <c r="ERK48" s="393"/>
      <c r="ERL48" s="393"/>
      <c r="ERM48" s="393"/>
      <c r="ERN48" s="393"/>
      <c r="ERO48" s="393"/>
      <c r="ERP48" s="393"/>
      <c r="ERQ48" s="393"/>
      <c r="ERR48" s="393"/>
      <c r="ERS48" s="393"/>
      <c r="ERT48" s="393"/>
      <c r="ERU48" s="393"/>
      <c r="ERV48" s="393"/>
      <c r="ERW48" s="393"/>
      <c r="ERX48" s="393"/>
      <c r="ERY48" s="393"/>
      <c r="ERZ48" s="393"/>
      <c r="ESA48" s="393"/>
      <c r="ESB48" s="393"/>
      <c r="ESC48" s="393"/>
      <c r="ESD48" s="393"/>
      <c r="ESE48" s="393"/>
      <c r="ESF48" s="393"/>
      <c r="ESG48" s="393"/>
      <c r="ESH48" s="393"/>
      <c r="ESI48" s="393"/>
      <c r="ESJ48" s="393"/>
      <c r="ESK48" s="393"/>
      <c r="ESL48" s="393"/>
      <c r="ESM48" s="393"/>
      <c r="ESN48" s="393"/>
      <c r="ESO48" s="393"/>
      <c r="ESP48" s="393"/>
      <c r="ESQ48" s="393"/>
      <c r="ESR48" s="393"/>
      <c r="ESS48" s="393"/>
      <c r="EST48" s="393"/>
      <c r="ESU48" s="393"/>
      <c r="ESV48" s="393"/>
      <c r="ESW48" s="393"/>
      <c r="ESX48" s="393"/>
      <c r="ESY48" s="393"/>
      <c r="ESZ48" s="393"/>
      <c r="ETA48" s="393"/>
      <c r="ETB48" s="393"/>
      <c r="ETC48" s="393"/>
      <c r="ETD48" s="393"/>
      <c r="ETE48" s="393"/>
      <c r="ETF48" s="393"/>
      <c r="ETG48" s="393"/>
      <c r="ETH48" s="393"/>
      <c r="ETI48" s="393"/>
      <c r="ETJ48" s="393"/>
      <c r="ETK48" s="393"/>
      <c r="ETL48" s="393"/>
      <c r="ETM48" s="393"/>
      <c r="ETN48" s="393"/>
      <c r="ETO48" s="393"/>
      <c r="ETP48" s="393"/>
      <c r="ETQ48" s="393"/>
      <c r="ETR48" s="393"/>
      <c r="ETS48" s="393"/>
      <c r="ETT48" s="393"/>
      <c r="ETU48" s="393"/>
      <c r="ETV48" s="393"/>
      <c r="ETW48" s="393"/>
      <c r="ETX48" s="393"/>
      <c r="ETY48" s="393"/>
      <c r="ETZ48" s="393"/>
      <c r="EUA48" s="393"/>
      <c r="EUB48" s="393"/>
      <c r="EUC48" s="393"/>
      <c r="EUD48" s="393"/>
      <c r="EUE48" s="393"/>
      <c r="EUF48" s="393"/>
      <c r="EUG48" s="393"/>
      <c r="EUH48" s="393"/>
      <c r="EUI48" s="393"/>
      <c r="EUJ48" s="393"/>
      <c r="EUK48" s="393"/>
      <c r="EUL48" s="393"/>
      <c r="EUM48" s="393"/>
      <c r="EUN48" s="393"/>
      <c r="EUO48" s="393"/>
      <c r="EUP48" s="393"/>
      <c r="EUQ48" s="393"/>
      <c r="EUR48" s="393"/>
      <c r="EUS48" s="393"/>
      <c r="EUT48" s="393"/>
      <c r="EUU48" s="393"/>
      <c r="EUV48" s="393"/>
      <c r="EUW48" s="393"/>
      <c r="EUX48" s="393"/>
      <c r="EUY48" s="393"/>
      <c r="EUZ48" s="393"/>
      <c r="EVA48" s="393"/>
      <c r="EVB48" s="393"/>
      <c r="EVC48" s="393"/>
      <c r="EVD48" s="393"/>
      <c r="EVE48" s="393"/>
      <c r="EVF48" s="393"/>
      <c r="EVG48" s="393"/>
      <c r="EVH48" s="393"/>
      <c r="EVI48" s="393"/>
      <c r="EVJ48" s="393"/>
      <c r="EVK48" s="393"/>
      <c r="EVL48" s="393"/>
      <c r="EVM48" s="393"/>
      <c r="EVN48" s="393"/>
      <c r="EVO48" s="393"/>
      <c r="EVP48" s="393"/>
      <c r="EVQ48" s="393"/>
      <c r="EVR48" s="393"/>
      <c r="EVS48" s="393"/>
      <c r="EVT48" s="393"/>
      <c r="EVU48" s="393"/>
      <c r="EVV48" s="393"/>
      <c r="EVW48" s="393"/>
      <c r="EVX48" s="393"/>
      <c r="EVY48" s="393"/>
      <c r="EVZ48" s="393"/>
      <c r="EWA48" s="393"/>
      <c r="EWB48" s="393"/>
      <c r="EWC48" s="393"/>
      <c r="EWD48" s="393"/>
      <c r="EWE48" s="393"/>
      <c r="EWF48" s="393"/>
      <c r="EWG48" s="393"/>
      <c r="EWH48" s="393"/>
      <c r="EWI48" s="393"/>
      <c r="EWJ48" s="393"/>
      <c r="EWK48" s="393"/>
      <c r="EWL48" s="393"/>
      <c r="EWM48" s="393"/>
      <c r="EWN48" s="393"/>
      <c r="EWO48" s="393"/>
      <c r="EWP48" s="393"/>
      <c r="EWQ48" s="393"/>
      <c r="EWR48" s="393"/>
      <c r="EWS48" s="393"/>
      <c r="EWT48" s="393"/>
      <c r="EWU48" s="393"/>
      <c r="EWV48" s="393"/>
      <c r="EWW48" s="393"/>
      <c r="EWX48" s="393"/>
      <c r="EWY48" s="393"/>
      <c r="EWZ48" s="393"/>
      <c r="EXA48" s="393"/>
      <c r="EXB48" s="393"/>
      <c r="EXC48" s="393"/>
      <c r="EXD48" s="393"/>
      <c r="EXE48" s="393"/>
      <c r="EXF48" s="393"/>
      <c r="EXG48" s="393"/>
      <c r="EXH48" s="393"/>
      <c r="EXI48" s="393"/>
      <c r="EXJ48" s="393"/>
      <c r="EXK48" s="393"/>
      <c r="EXL48" s="393"/>
      <c r="EXM48" s="393"/>
      <c r="EXN48" s="393"/>
      <c r="EXO48" s="393"/>
      <c r="EXP48" s="393"/>
      <c r="EXQ48" s="393"/>
      <c r="EXR48" s="393"/>
      <c r="EXS48" s="393"/>
      <c r="EXT48" s="393"/>
      <c r="EXU48" s="393"/>
      <c r="EXV48" s="393"/>
      <c r="EXW48" s="393"/>
      <c r="EXX48" s="393"/>
      <c r="EXY48" s="393"/>
      <c r="EXZ48" s="393"/>
      <c r="EYA48" s="393"/>
      <c r="EYB48" s="393"/>
      <c r="EYC48" s="393"/>
      <c r="EYD48" s="393"/>
      <c r="EYE48" s="393"/>
      <c r="EYF48" s="393"/>
      <c r="EYG48" s="393"/>
      <c r="EYH48" s="393"/>
      <c r="EYI48" s="393"/>
      <c r="EYJ48" s="393"/>
      <c r="EYK48" s="393"/>
      <c r="EYL48" s="393"/>
      <c r="EYM48" s="393"/>
      <c r="EYN48" s="393"/>
      <c r="EYO48" s="393"/>
      <c r="EYP48" s="393"/>
      <c r="EYQ48" s="393"/>
      <c r="EYR48" s="393"/>
      <c r="EYS48" s="393"/>
      <c r="EYT48" s="393"/>
      <c r="EYU48" s="393"/>
      <c r="EYV48" s="393"/>
      <c r="EYW48" s="393"/>
      <c r="EYX48" s="393"/>
      <c r="EYY48" s="393"/>
      <c r="EYZ48" s="393"/>
      <c r="EZA48" s="393"/>
      <c r="EZB48" s="393"/>
      <c r="EZC48" s="393"/>
      <c r="EZD48" s="393"/>
      <c r="EZE48" s="393"/>
      <c r="EZF48" s="393"/>
      <c r="EZG48" s="393"/>
      <c r="EZH48" s="393"/>
      <c r="EZI48" s="393"/>
      <c r="EZJ48" s="393"/>
      <c r="EZK48" s="393"/>
      <c r="EZL48" s="393"/>
      <c r="EZM48" s="393"/>
      <c r="EZN48" s="393"/>
      <c r="EZO48" s="393"/>
      <c r="EZP48" s="393"/>
      <c r="EZQ48" s="393"/>
      <c r="EZR48" s="393"/>
      <c r="EZS48" s="393"/>
      <c r="EZT48" s="393"/>
      <c r="EZU48" s="393"/>
      <c r="EZV48" s="393"/>
      <c r="EZW48" s="393"/>
      <c r="EZX48" s="393"/>
      <c r="EZY48" s="393"/>
      <c r="EZZ48" s="393"/>
      <c r="FAA48" s="393"/>
      <c r="FAB48" s="393"/>
      <c r="FAC48" s="393"/>
      <c r="FAD48" s="393"/>
      <c r="FAE48" s="393"/>
      <c r="FAF48" s="393"/>
      <c r="FAG48" s="393"/>
      <c r="FAH48" s="393"/>
      <c r="FAI48" s="393"/>
      <c r="FAJ48" s="393"/>
      <c r="FAK48" s="393"/>
      <c r="FAL48" s="393"/>
      <c r="FAM48" s="393"/>
      <c r="FAN48" s="393"/>
      <c r="FAO48" s="393"/>
      <c r="FAP48" s="393"/>
      <c r="FAQ48" s="393"/>
      <c r="FAR48" s="393"/>
      <c r="FAS48" s="393"/>
      <c r="FAT48" s="393"/>
      <c r="FAU48" s="393"/>
      <c r="FAV48" s="393"/>
      <c r="FAW48" s="393"/>
      <c r="FAX48" s="393"/>
      <c r="FAY48" s="393"/>
      <c r="FAZ48" s="393"/>
      <c r="FBA48" s="393"/>
      <c r="FBB48" s="393"/>
      <c r="FBC48" s="393"/>
      <c r="FBD48" s="393"/>
      <c r="FBE48" s="393"/>
      <c r="FBF48" s="393"/>
      <c r="FBG48" s="393"/>
      <c r="FBH48" s="393"/>
      <c r="FBI48" s="393"/>
      <c r="FBJ48" s="393"/>
      <c r="FBK48" s="393"/>
      <c r="FBL48" s="393"/>
      <c r="FBM48" s="393"/>
      <c r="FBN48" s="393"/>
      <c r="FBO48" s="393"/>
      <c r="FBP48" s="393"/>
      <c r="FBQ48" s="393"/>
      <c r="FBR48" s="393"/>
      <c r="FBS48" s="393"/>
      <c r="FBT48" s="393"/>
      <c r="FBU48" s="393"/>
      <c r="FBV48" s="393"/>
      <c r="FBW48" s="393"/>
      <c r="FBX48" s="393"/>
      <c r="FBY48" s="393"/>
      <c r="FBZ48" s="393"/>
      <c r="FCA48" s="393"/>
      <c r="FCB48" s="393"/>
      <c r="FCC48" s="393"/>
      <c r="FCD48" s="393"/>
      <c r="FCE48" s="393"/>
      <c r="FCF48" s="393"/>
      <c r="FCG48" s="393"/>
      <c r="FCH48" s="393"/>
      <c r="FCI48" s="393"/>
      <c r="FCJ48" s="393"/>
      <c r="FCK48" s="393"/>
      <c r="FCL48" s="393"/>
      <c r="FCM48" s="393"/>
      <c r="FCN48" s="393"/>
      <c r="FCO48" s="393"/>
      <c r="FCP48" s="393"/>
      <c r="FCQ48" s="393"/>
      <c r="FCR48" s="393"/>
      <c r="FCS48" s="393"/>
      <c r="FCT48" s="393"/>
      <c r="FCU48" s="393"/>
      <c r="FCV48" s="393"/>
      <c r="FCW48" s="393"/>
      <c r="FCX48" s="393"/>
      <c r="FCY48" s="393"/>
      <c r="FCZ48" s="393"/>
      <c r="FDA48" s="393"/>
      <c r="FDB48" s="393"/>
      <c r="FDC48" s="393"/>
      <c r="FDD48" s="393"/>
      <c r="FDE48" s="393"/>
      <c r="FDF48" s="393"/>
      <c r="FDG48" s="393"/>
      <c r="FDH48" s="393"/>
      <c r="FDI48" s="393"/>
      <c r="FDJ48" s="393"/>
      <c r="FDK48" s="393"/>
      <c r="FDL48" s="393"/>
      <c r="FDM48" s="393"/>
      <c r="FDN48" s="393"/>
      <c r="FDO48" s="393"/>
      <c r="FDP48" s="393"/>
      <c r="FDQ48" s="393"/>
      <c r="FDR48" s="393"/>
      <c r="FDS48" s="393"/>
      <c r="FDT48" s="393"/>
      <c r="FDU48" s="393"/>
      <c r="FDV48" s="393"/>
      <c r="FDW48" s="393"/>
      <c r="FDX48" s="393"/>
      <c r="FDY48" s="393"/>
      <c r="FDZ48" s="393"/>
      <c r="FEA48" s="393"/>
      <c r="FEB48" s="393"/>
      <c r="FEC48" s="393"/>
      <c r="FED48" s="393"/>
      <c r="FEE48" s="393"/>
      <c r="FEF48" s="393"/>
      <c r="FEG48" s="393"/>
      <c r="FEH48" s="393"/>
      <c r="FEI48" s="393"/>
      <c r="FEJ48" s="393"/>
      <c r="FEK48" s="393"/>
      <c r="FEL48" s="393"/>
      <c r="FEM48" s="393"/>
      <c r="FEN48" s="393"/>
      <c r="FEO48" s="393"/>
      <c r="FEP48" s="393"/>
      <c r="FEQ48" s="393"/>
      <c r="FER48" s="393"/>
      <c r="FES48" s="393"/>
      <c r="FET48" s="393"/>
      <c r="FEU48" s="393"/>
      <c r="FEV48" s="393"/>
      <c r="FEW48" s="393"/>
      <c r="FEX48" s="393"/>
      <c r="FEY48" s="393"/>
      <c r="FEZ48" s="393"/>
      <c r="FFA48" s="393"/>
      <c r="FFB48" s="393"/>
      <c r="FFC48" s="393"/>
      <c r="FFD48" s="393"/>
      <c r="FFE48" s="393"/>
      <c r="FFF48" s="393"/>
      <c r="FFG48" s="393"/>
      <c r="FFH48" s="393"/>
      <c r="FFI48" s="393"/>
      <c r="FFJ48" s="393"/>
      <c r="FFK48" s="393"/>
      <c r="FFL48" s="393"/>
      <c r="FFM48" s="393"/>
      <c r="FFN48" s="393"/>
      <c r="FFO48" s="393"/>
      <c r="FFP48" s="393"/>
      <c r="FFQ48" s="393"/>
      <c r="FFR48" s="393"/>
      <c r="FFS48" s="393"/>
      <c r="FFT48" s="393"/>
      <c r="FFU48" s="393"/>
      <c r="FFV48" s="393"/>
      <c r="FFW48" s="393"/>
      <c r="FFX48" s="393"/>
      <c r="FFY48" s="393"/>
      <c r="FFZ48" s="393"/>
      <c r="FGA48" s="393"/>
      <c r="FGB48" s="393"/>
      <c r="FGC48" s="393"/>
      <c r="FGD48" s="393"/>
      <c r="FGE48" s="393"/>
      <c r="FGF48" s="393"/>
      <c r="FGG48" s="393"/>
      <c r="FGH48" s="393"/>
      <c r="FGI48" s="393"/>
      <c r="FGJ48" s="393"/>
      <c r="FGK48" s="393"/>
      <c r="FGL48" s="393"/>
      <c r="FGM48" s="393"/>
      <c r="FGN48" s="393"/>
      <c r="FGO48" s="393"/>
      <c r="FGP48" s="393"/>
      <c r="FGQ48" s="393"/>
      <c r="FGR48" s="393"/>
      <c r="FGS48" s="393"/>
      <c r="FGT48" s="393"/>
      <c r="FGU48" s="393"/>
      <c r="FGV48" s="393"/>
      <c r="FGW48" s="393"/>
      <c r="FGX48" s="393"/>
      <c r="FGY48" s="393"/>
      <c r="FGZ48" s="393"/>
      <c r="FHA48" s="393"/>
      <c r="FHB48" s="393"/>
      <c r="FHC48" s="393"/>
      <c r="FHD48" s="393"/>
      <c r="FHE48" s="393"/>
      <c r="FHF48" s="393"/>
      <c r="FHG48" s="393"/>
      <c r="FHH48" s="393"/>
      <c r="FHI48" s="393"/>
      <c r="FHJ48" s="393"/>
      <c r="FHK48" s="393"/>
      <c r="FHL48" s="393"/>
      <c r="FHM48" s="393"/>
      <c r="FHN48" s="393"/>
      <c r="FHO48" s="393"/>
      <c r="FHP48" s="393"/>
      <c r="FHQ48" s="393"/>
      <c r="FHR48" s="393"/>
      <c r="FHS48" s="393"/>
      <c r="FHT48" s="393"/>
      <c r="FHU48" s="393"/>
      <c r="FHV48" s="393"/>
      <c r="FHW48" s="393"/>
      <c r="FHX48" s="393"/>
      <c r="FHY48" s="393"/>
      <c r="FHZ48" s="393"/>
      <c r="FIA48" s="393"/>
      <c r="FIB48" s="393"/>
      <c r="FIC48" s="393"/>
      <c r="FID48" s="393"/>
      <c r="FIE48" s="393"/>
      <c r="FIF48" s="393"/>
      <c r="FIG48" s="393"/>
      <c r="FIH48" s="393"/>
      <c r="FII48" s="393"/>
      <c r="FIJ48" s="393"/>
      <c r="FIK48" s="393"/>
      <c r="FIL48" s="393"/>
      <c r="FIM48" s="393"/>
      <c r="FIN48" s="393"/>
      <c r="FIO48" s="393"/>
      <c r="FIP48" s="393"/>
      <c r="FIQ48" s="393"/>
      <c r="FIR48" s="393"/>
      <c r="FIS48" s="393"/>
      <c r="FIT48" s="393"/>
      <c r="FIU48" s="393"/>
      <c r="FIV48" s="393"/>
      <c r="FIW48" s="393"/>
      <c r="FIX48" s="393"/>
      <c r="FIY48" s="393"/>
      <c r="FIZ48" s="393"/>
      <c r="FJA48" s="393"/>
      <c r="FJB48" s="393"/>
      <c r="FJC48" s="393"/>
      <c r="FJD48" s="393"/>
      <c r="FJE48" s="393"/>
      <c r="FJF48" s="393"/>
      <c r="FJG48" s="393"/>
      <c r="FJH48" s="393"/>
      <c r="FJI48" s="393"/>
      <c r="FJJ48" s="393"/>
      <c r="FJK48" s="393"/>
      <c r="FJL48" s="393"/>
      <c r="FJM48" s="393"/>
      <c r="FJN48" s="393"/>
      <c r="FJO48" s="393"/>
      <c r="FJP48" s="393"/>
      <c r="FJQ48" s="393"/>
      <c r="FJR48" s="393"/>
      <c r="FJS48" s="393"/>
      <c r="FJT48" s="393"/>
      <c r="FJU48" s="393"/>
      <c r="FJV48" s="393"/>
      <c r="FJW48" s="393"/>
      <c r="FJX48" s="393"/>
      <c r="FJY48" s="393"/>
      <c r="FJZ48" s="393"/>
      <c r="FKA48" s="393"/>
      <c r="FKB48" s="393"/>
      <c r="FKC48" s="393"/>
      <c r="FKD48" s="393"/>
      <c r="FKE48" s="393"/>
      <c r="FKF48" s="393"/>
      <c r="FKG48" s="393"/>
      <c r="FKH48" s="393"/>
      <c r="FKI48" s="393"/>
      <c r="FKJ48" s="393"/>
      <c r="FKK48" s="393"/>
      <c r="FKL48" s="393"/>
      <c r="FKM48" s="393"/>
      <c r="FKN48" s="393"/>
      <c r="FKO48" s="393"/>
      <c r="FKP48" s="393"/>
      <c r="FKQ48" s="393"/>
      <c r="FKR48" s="393"/>
      <c r="FKS48" s="393"/>
      <c r="FKT48" s="393"/>
      <c r="FKU48" s="393"/>
      <c r="FKV48" s="393"/>
      <c r="FKW48" s="393"/>
      <c r="FKX48" s="393"/>
      <c r="FKY48" s="393"/>
      <c r="FKZ48" s="393"/>
      <c r="FLA48" s="393"/>
      <c r="FLB48" s="393"/>
      <c r="FLC48" s="393"/>
      <c r="FLD48" s="393"/>
      <c r="FLE48" s="393"/>
      <c r="FLF48" s="393"/>
      <c r="FLG48" s="393"/>
      <c r="FLH48" s="393"/>
      <c r="FLI48" s="393"/>
      <c r="FLJ48" s="393"/>
      <c r="FLK48" s="393"/>
      <c r="FLL48" s="393"/>
      <c r="FLM48" s="393"/>
      <c r="FLN48" s="393"/>
      <c r="FLO48" s="393"/>
      <c r="FLP48" s="393"/>
      <c r="FLQ48" s="393"/>
      <c r="FLR48" s="393"/>
      <c r="FLS48" s="393"/>
      <c r="FLT48" s="393"/>
      <c r="FLU48" s="393"/>
      <c r="FLV48" s="393"/>
      <c r="FLW48" s="393"/>
      <c r="FLX48" s="393"/>
      <c r="FLY48" s="393"/>
      <c r="FLZ48" s="393"/>
      <c r="FMA48" s="393"/>
      <c r="FMB48" s="393"/>
      <c r="FMC48" s="393"/>
      <c r="FMD48" s="393"/>
      <c r="FME48" s="393"/>
      <c r="FMF48" s="393"/>
      <c r="FMG48" s="393"/>
      <c r="FMH48" s="393"/>
      <c r="FMI48" s="393"/>
      <c r="FMJ48" s="393"/>
      <c r="FMK48" s="393"/>
      <c r="FML48" s="393"/>
      <c r="FMM48" s="393"/>
      <c r="FMN48" s="393"/>
      <c r="FMO48" s="393"/>
      <c r="FMP48" s="393"/>
      <c r="FMQ48" s="393"/>
      <c r="FMR48" s="393"/>
      <c r="FMS48" s="393"/>
      <c r="FMT48" s="393"/>
      <c r="FMU48" s="393"/>
      <c r="FMV48" s="393"/>
      <c r="FMW48" s="393"/>
      <c r="FMX48" s="393"/>
      <c r="FMY48" s="393"/>
      <c r="FMZ48" s="393"/>
      <c r="FNA48" s="393"/>
      <c r="FNB48" s="393"/>
      <c r="FNC48" s="393"/>
      <c r="FND48" s="393"/>
      <c r="FNE48" s="393"/>
      <c r="FNF48" s="393"/>
      <c r="FNG48" s="393"/>
      <c r="FNH48" s="393"/>
      <c r="FNI48" s="393"/>
      <c r="FNJ48" s="393"/>
      <c r="FNK48" s="393"/>
      <c r="FNL48" s="393"/>
      <c r="FNM48" s="393"/>
      <c r="FNN48" s="393"/>
      <c r="FNO48" s="393"/>
      <c r="FNP48" s="393"/>
      <c r="FNQ48" s="393"/>
      <c r="FNR48" s="393"/>
      <c r="FNS48" s="393"/>
      <c r="FNT48" s="393"/>
      <c r="FNU48" s="393"/>
      <c r="FNV48" s="393"/>
      <c r="FNW48" s="393"/>
      <c r="FNX48" s="393"/>
      <c r="FNY48" s="393"/>
      <c r="FNZ48" s="393"/>
      <c r="FOA48" s="393"/>
      <c r="FOB48" s="393"/>
      <c r="FOC48" s="393"/>
      <c r="FOD48" s="393"/>
      <c r="FOE48" s="393"/>
      <c r="FOF48" s="393"/>
      <c r="FOG48" s="393"/>
      <c r="FOH48" s="393"/>
      <c r="FOI48" s="393"/>
      <c r="FOJ48" s="393"/>
      <c r="FOK48" s="393"/>
      <c r="FOL48" s="393"/>
      <c r="FOM48" s="393"/>
      <c r="FON48" s="393"/>
      <c r="FOO48" s="393"/>
      <c r="FOP48" s="393"/>
      <c r="FOQ48" s="393"/>
      <c r="FOR48" s="393"/>
      <c r="FOS48" s="393"/>
      <c r="FOT48" s="393"/>
      <c r="FOU48" s="393"/>
      <c r="FOV48" s="393"/>
      <c r="FOW48" s="393"/>
      <c r="FOX48" s="393"/>
      <c r="FOY48" s="393"/>
      <c r="FOZ48" s="393"/>
      <c r="FPA48" s="393"/>
      <c r="FPB48" s="393"/>
      <c r="FPC48" s="393"/>
      <c r="FPD48" s="393"/>
      <c r="FPE48" s="393"/>
      <c r="FPF48" s="393"/>
      <c r="FPG48" s="393"/>
      <c r="FPH48" s="393"/>
      <c r="FPI48" s="393"/>
      <c r="FPJ48" s="393"/>
      <c r="FPK48" s="393"/>
      <c r="FPL48" s="393"/>
      <c r="FPM48" s="393"/>
      <c r="FPN48" s="393"/>
      <c r="FPO48" s="393"/>
      <c r="FPP48" s="393"/>
      <c r="FPQ48" s="393"/>
      <c r="FPR48" s="393"/>
      <c r="FPS48" s="393"/>
      <c r="FPT48" s="393"/>
      <c r="FPU48" s="393"/>
      <c r="FPV48" s="393"/>
      <c r="FPW48" s="393"/>
      <c r="FPX48" s="393"/>
      <c r="FPY48" s="393"/>
      <c r="FPZ48" s="393"/>
      <c r="FQA48" s="393"/>
      <c r="FQB48" s="393"/>
      <c r="FQC48" s="393"/>
      <c r="FQD48" s="393"/>
      <c r="FQE48" s="393"/>
      <c r="FQF48" s="393"/>
      <c r="FQG48" s="393"/>
      <c r="FQH48" s="393"/>
      <c r="FQI48" s="393"/>
      <c r="FQJ48" s="393"/>
      <c r="FQK48" s="393"/>
      <c r="FQL48" s="393"/>
      <c r="FQM48" s="393"/>
      <c r="FQN48" s="393"/>
      <c r="FQO48" s="393"/>
      <c r="FQP48" s="393"/>
      <c r="FQQ48" s="393"/>
      <c r="FQR48" s="393"/>
      <c r="FQS48" s="393"/>
      <c r="FQT48" s="393"/>
      <c r="FQU48" s="393"/>
      <c r="FQV48" s="393"/>
      <c r="FQW48" s="393"/>
      <c r="FQX48" s="393"/>
      <c r="FQY48" s="393"/>
      <c r="FQZ48" s="393"/>
      <c r="FRA48" s="393"/>
      <c r="FRB48" s="393"/>
      <c r="FRC48" s="393"/>
      <c r="FRD48" s="393"/>
      <c r="FRE48" s="393"/>
      <c r="FRF48" s="393"/>
      <c r="FRG48" s="393"/>
      <c r="FRH48" s="393"/>
      <c r="FRI48" s="393"/>
      <c r="FRJ48" s="393"/>
      <c r="FRK48" s="393"/>
      <c r="FRL48" s="393"/>
      <c r="FRM48" s="393"/>
      <c r="FRN48" s="393"/>
      <c r="FRO48" s="393"/>
      <c r="FRP48" s="393"/>
      <c r="FRQ48" s="393"/>
      <c r="FRR48" s="393"/>
      <c r="FRS48" s="393"/>
      <c r="FRT48" s="393"/>
      <c r="FRU48" s="393"/>
      <c r="FRV48" s="393"/>
      <c r="FRW48" s="393"/>
      <c r="FRX48" s="393"/>
      <c r="FRY48" s="393"/>
      <c r="FRZ48" s="393"/>
      <c r="FSA48" s="393"/>
      <c r="FSB48" s="393"/>
      <c r="FSC48" s="393"/>
      <c r="FSD48" s="393"/>
      <c r="FSE48" s="393"/>
      <c r="FSF48" s="393"/>
      <c r="FSG48" s="393"/>
      <c r="FSH48" s="393"/>
      <c r="FSI48" s="393"/>
      <c r="FSJ48" s="393"/>
      <c r="FSK48" s="393"/>
      <c r="FSL48" s="393"/>
      <c r="FSM48" s="393"/>
      <c r="FSN48" s="393"/>
      <c r="FSO48" s="393"/>
      <c r="FSP48" s="393"/>
      <c r="FSQ48" s="393"/>
      <c r="FSR48" s="393"/>
      <c r="FSS48" s="393"/>
      <c r="FST48" s="393"/>
      <c r="FSU48" s="393"/>
      <c r="FSV48" s="393"/>
      <c r="FSW48" s="393"/>
      <c r="FSX48" s="393"/>
      <c r="FSY48" s="393"/>
      <c r="FSZ48" s="393"/>
      <c r="FTA48" s="393"/>
      <c r="FTB48" s="393"/>
      <c r="FTC48" s="393"/>
      <c r="FTD48" s="393"/>
      <c r="FTE48" s="393"/>
      <c r="FTF48" s="393"/>
      <c r="FTG48" s="393"/>
      <c r="FTH48" s="393"/>
      <c r="FTI48" s="393"/>
      <c r="FTJ48" s="393"/>
      <c r="FTK48" s="393"/>
      <c r="FTL48" s="393"/>
      <c r="FTM48" s="393"/>
      <c r="FTN48" s="393"/>
      <c r="FTO48" s="393"/>
      <c r="FTP48" s="393"/>
      <c r="FTQ48" s="393"/>
      <c r="FTR48" s="393"/>
      <c r="FTS48" s="393"/>
      <c r="FTT48" s="393"/>
      <c r="FTU48" s="393"/>
      <c r="FTV48" s="393"/>
      <c r="FTW48" s="393"/>
      <c r="FTX48" s="393"/>
      <c r="FTY48" s="393"/>
      <c r="FTZ48" s="393"/>
      <c r="FUA48" s="393"/>
      <c r="FUB48" s="393"/>
      <c r="FUC48" s="393"/>
      <c r="FUD48" s="393"/>
      <c r="FUE48" s="393"/>
      <c r="FUF48" s="393"/>
      <c r="FUG48" s="393"/>
      <c r="FUH48" s="393"/>
      <c r="FUI48" s="393"/>
      <c r="FUJ48" s="393"/>
      <c r="FUK48" s="393"/>
      <c r="FUL48" s="393"/>
      <c r="FUM48" s="393"/>
      <c r="FUN48" s="393"/>
      <c r="FUO48" s="393"/>
      <c r="FUP48" s="393"/>
      <c r="FUQ48" s="393"/>
      <c r="FUR48" s="393"/>
      <c r="FUS48" s="393"/>
      <c r="FUT48" s="393"/>
      <c r="FUU48" s="393"/>
      <c r="FUV48" s="393"/>
      <c r="FUW48" s="393"/>
      <c r="FUX48" s="393"/>
      <c r="FUY48" s="393"/>
      <c r="FUZ48" s="393"/>
      <c r="FVA48" s="393"/>
      <c r="FVB48" s="393"/>
      <c r="FVC48" s="393"/>
      <c r="FVD48" s="393"/>
      <c r="FVE48" s="393"/>
      <c r="FVF48" s="393"/>
      <c r="FVG48" s="393"/>
      <c r="FVH48" s="393"/>
      <c r="FVI48" s="393"/>
      <c r="FVJ48" s="393"/>
      <c r="FVK48" s="393"/>
      <c r="FVL48" s="393"/>
      <c r="FVM48" s="393"/>
      <c r="FVN48" s="393"/>
      <c r="FVO48" s="393"/>
      <c r="FVP48" s="393"/>
      <c r="FVQ48" s="393"/>
      <c r="FVR48" s="393"/>
      <c r="FVS48" s="393"/>
      <c r="FVT48" s="393"/>
      <c r="FVU48" s="393"/>
      <c r="FVV48" s="393"/>
      <c r="FVW48" s="393"/>
      <c r="FVX48" s="393"/>
      <c r="FVY48" s="393"/>
      <c r="FVZ48" s="393"/>
      <c r="FWA48" s="393"/>
      <c r="FWB48" s="393"/>
      <c r="FWC48" s="393"/>
      <c r="FWD48" s="393"/>
      <c r="FWE48" s="393"/>
      <c r="FWF48" s="393"/>
      <c r="FWG48" s="393"/>
      <c r="FWH48" s="393"/>
      <c r="FWI48" s="393"/>
      <c r="FWJ48" s="393"/>
      <c r="FWK48" s="393"/>
      <c r="FWL48" s="393"/>
      <c r="FWM48" s="393"/>
      <c r="FWN48" s="393"/>
      <c r="FWO48" s="393"/>
      <c r="FWP48" s="393"/>
      <c r="FWQ48" s="393"/>
      <c r="FWR48" s="393"/>
      <c r="FWS48" s="393"/>
      <c r="FWT48" s="393"/>
      <c r="FWU48" s="393"/>
      <c r="FWV48" s="393"/>
      <c r="FWW48" s="393"/>
      <c r="FWX48" s="393"/>
      <c r="FWY48" s="393"/>
      <c r="FWZ48" s="393"/>
      <c r="FXA48" s="393"/>
      <c r="FXB48" s="393"/>
      <c r="FXC48" s="393"/>
      <c r="FXD48" s="393"/>
      <c r="FXE48" s="393"/>
      <c r="FXF48" s="393"/>
      <c r="FXG48" s="393"/>
      <c r="FXH48" s="393"/>
      <c r="FXI48" s="393"/>
      <c r="FXJ48" s="393"/>
      <c r="FXK48" s="393"/>
      <c r="FXL48" s="393"/>
      <c r="FXM48" s="393"/>
      <c r="FXN48" s="393"/>
      <c r="FXO48" s="393"/>
      <c r="FXP48" s="393"/>
      <c r="FXQ48" s="393"/>
      <c r="FXR48" s="393"/>
      <c r="FXS48" s="393"/>
      <c r="FXT48" s="393"/>
      <c r="FXU48" s="393"/>
      <c r="FXV48" s="393"/>
      <c r="FXW48" s="393"/>
      <c r="FXX48" s="393"/>
      <c r="FXY48" s="393"/>
      <c r="FXZ48" s="393"/>
      <c r="FYA48" s="393"/>
      <c r="FYB48" s="393"/>
      <c r="FYC48" s="393"/>
      <c r="FYD48" s="393"/>
      <c r="FYE48" s="393"/>
      <c r="FYF48" s="393"/>
      <c r="FYG48" s="393"/>
      <c r="FYH48" s="393"/>
      <c r="FYI48" s="393"/>
      <c r="FYJ48" s="393"/>
      <c r="FYK48" s="393"/>
      <c r="FYL48" s="393"/>
      <c r="FYM48" s="393"/>
      <c r="FYN48" s="393"/>
      <c r="FYO48" s="393"/>
      <c r="FYP48" s="393"/>
      <c r="FYQ48" s="393"/>
      <c r="FYR48" s="393"/>
      <c r="FYS48" s="393"/>
      <c r="FYT48" s="393"/>
      <c r="FYU48" s="393"/>
      <c r="FYV48" s="393"/>
      <c r="FYW48" s="393"/>
      <c r="FYX48" s="393"/>
      <c r="FYY48" s="393"/>
      <c r="FYZ48" s="393"/>
      <c r="FZA48" s="393"/>
      <c r="FZB48" s="393"/>
      <c r="FZC48" s="393"/>
      <c r="FZD48" s="393"/>
      <c r="FZE48" s="393"/>
      <c r="FZF48" s="393"/>
      <c r="FZG48" s="393"/>
      <c r="FZH48" s="393"/>
      <c r="FZI48" s="393"/>
      <c r="FZJ48" s="393"/>
      <c r="FZK48" s="393"/>
      <c r="FZL48" s="393"/>
      <c r="FZM48" s="393"/>
      <c r="FZN48" s="393"/>
      <c r="FZO48" s="393"/>
      <c r="FZP48" s="393"/>
      <c r="FZQ48" s="393"/>
      <c r="FZR48" s="393"/>
      <c r="FZS48" s="393"/>
      <c r="FZT48" s="393"/>
      <c r="FZU48" s="393"/>
      <c r="FZV48" s="393"/>
      <c r="FZW48" s="393"/>
      <c r="FZX48" s="393"/>
      <c r="FZY48" s="393"/>
      <c r="FZZ48" s="393"/>
      <c r="GAA48" s="393"/>
      <c r="GAB48" s="393"/>
      <c r="GAC48" s="393"/>
      <c r="GAD48" s="393"/>
      <c r="GAE48" s="393"/>
      <c r="GAF48" s="393"/>
      <c r="GAG48" s="393"/>
      <c r="GAH48" s="393"/>
      <c r="GAI48" s="393"/>
      <c r="GAJ48" s="393"/>
      <c r="GAK48" s="393"/>
      <c r="GAL48" s="393"/>
      <c r="GAM48" s="393"/>
      <c r="GAN48" s="393"/>
      <c r="GAO48" s="393"/>
      <c r="GAP48" s="393"/>
      <c r="GAQ48" s="393"/>
      <c r="GAR48" s="393"/>
      <c r="GAS48" s="393"/>
      <c r="GAT48" s="393"/>
      <c r="GAU48" s="393"/>
      <c r="GAV48" s="393"/>
      <c r="GAW48" s="393"/>
      <c r="GAX48" s="393"/>
      <c r="GAY48" s="393"/>
      <c r="GAZ48" s="393"/>
      <c r="GBA48" s="393"/>
      <c r="GBB48" s="393"/>
      <c r="GBC48" s="393"/>
      <c r="GBD48" s="393"/>
      <c r="GBE48" s="393"/>
      <c r="GBF48" s="393"/>
      <c r="GBG48" s="393"/>
      <c r="GBH48" s="393"/>
      <c r="GBI48" s="393"/>
      <c r="GBJ48" s="393"/>
      <c r="GBK48" s="393"/>
      <c r="GBL48" s="393"/>
      <c r="GBM48" s="393"/>
      <c r="GBN48" s="393"/>
      <c r="GBO48" s="393"/>
      <c r="GBP48" s="393"/>
      <c r="GBQ48" s="393"/>
      <c r="GBR48" s="393"/>
      <c r="GBS48" s="393"/>
      <c r="GBT48" s="393"/>
      <c r="GBU48" s="393"/>
      <c r="GBV48" s="393"/>
      <c r="GBW48" s="393"/>
      <c r="GBX48" s="393"/>
      <c r="GBY48" s="393"/>
      <c r="GBZ48" s="393"/>
      <c r="GCA48" s="393"/>
      <c r="GCB48" s="393"/>
      <c r="GCC48" s="393"/>
      <c r="GCD48" s="393"/>
      <c r="GCE48" s="393"/>
      <c r="GCF48" s="393"/>
      <c r="GCG48" s="393"/>
      <c r="GCH48" s="393"/>
      <c r="GCI48" s="393"/>
      <c r="GCJ48" s="393"/>
      <c r="GCK48" s="393"/>
      <c r="GCL48" s="393"/>
      <c r="GCM48" s="393"/>
      <c r="GCN48" s="393"/>
      <c r="GCO48" s="393"/>
      <c r="GCP48" s="393"/>
      <c r="GCQ48" s="393"/>
      <c r="GCR48" s="393"/>
      <c r="GCS48" s="393"/>
      <c r="GCT48" s="393"/>
      <c r="GCU48" s="393"/>
      <c r="GCV48" s="393"/>
      <c r="GCW48" s="393"/>
      <c r="GCX48" s="393"/>
      <c r="GCY48" s="393"/>
      <c r="GCZ48" s="393"/>
      <c r="GDA48" s="393"/>
      <c r="GDB48" s="393"/>
      <c r="GDC48" s="393"/>
      <c r="GDD48" s="393"/>
      <c r="GDE48" s="393"/>
      <c r="GDF48" s="393"/>
      <c r="GDG48" s="393"/>
      <c r="GDH48" s="393"/>
      <c r="GDI48" s="393"/>
      <c r="GDJ48" s="393"/>
      <c r="GDK48" s="393"/>
      <c r="GDL48" s="393"/>
      <c r="GDM48" s="393"/>
      <c r="GDN48" s="393"/>
      <c r="GDO48" s="393"/>
      <c r="GDP48" s="393"/>
      <c r="GDQ48" s="393"/>
      <c r="GDR48" s="393"/>
      <c r="GDS48" s="393"/>
      <c r="GDT48" s="393"/>
      <c r="GDU48" s="393"/>
      <c r="GDV48" s="393"/>
      <c r="GDW48" s="393"/>
      <c r="GDX48" s="393"/>
      <c r="GDY48" s="393"/>
      <c r="GDZ48" s="393"/>
      <c r="GEA48" s="393"/>
      <c r="GEB48" s="393"/>
      <c r="GEC48" s="393"/>
      <c r="GED48" s="393"/>
      <c r="GEE48" s="393"/>
      <c r="GEF48" s="393"/>
      <c r="GEG48" s="393"/>
      <c r="GEH48" s="393"/>
      <c r="GEI48" s="393"/>
      <c r="GEJ48" s="393"/>
      <c r="GEK48" s="393"/>
      <c r="GEL48" s="393"/>
      <c r="GEM48" s="393"/>
      <c r="GEN48" s="393"/>
      <c r="GEO48" s="393"/>
      <c r="GEP48" s="393"/>
      <c r="GEQ48" s="393"/>
      <c r="GER48" s="393"/>
      <c r="GES48" s="393"/>
      <c r="GET48" s="393"/>
      <c r="GEU48" s="393"/>
      <c r="GEV48" s="393"/>
      <c r="GEW48" s="393"/>
      <c r="GEX48" s="393"/>
      <c r="GEY48" s="393"/>
      <c r="GEZ48" s="393"/>
      <c r="GFA48" s="393"/>
      <c r="GFB48" s="393"/>
      <c r="GFC48" s="393"/>
      <c r="GFD48" s="393"/>
      <c r="GFE48" s="393"/>
      <c r="GFF48" s="393"/>
      <c r="GFG48" s="393"/>
      <c r="GFH48" s="393"/>
      <c r="GFI48" s="393"/>
      <c r="GFJ48" s="393"/>
      <c r="GFK48" s="393"/>
      <c r="GFL48" s="393"/>
      <c r="GFM48" s="393"/>
      <c r="GFN48" s="393"/>
      <c r="GFO48" s="393"/>
      <c r="GFP48" s="393"/>
      <c r="GFQ48" s="393"/>
      <c r="GFR48" s="393"/>
      <c r="GFS48" s="393"/>
      <c r="GFT48" s="393"/>
      <c r="GFU48" s="393"/>
      <c r="GFV48" s="393"/>
      <c r="GFW48" s="393"/>
      <c r="GFX48" s="393"/>
      <c r="GFY48" s="393"/>
      <c r="GFZ48" s="393"/>
      <c r="GGA48" s="393"/>
      <c r="GGB48" s="393"/>
      <c r="GGC48" s="393"/>
      <c r="GGD48" s="393"/>
      <c r="GGE48" s="393"/>
      <c r="GGF48" s="393"/>
      <c r="GGG48" s="393"/>
      <c r="GGH48" s="393"/>
      <c r="GGI48" s="393"/>
      <c r="GGJ48" s="393"/>
      <c r="GGK48" s="393"/>
      <c r="GGL48" s="393"/>
      <c r="GGM48" s="393"/>
      <c r="GGN48" s="393"/>
      <c r="GGO48" s="393"/>
      <c r="GGP48" s="393"/>
      <c r="GGQ48" s="393"/>
      <c r="GGR48" s="393"/>
      <c r="GGS48" s="393"/>
      <c r="GGT48" s="393"/>
      <c r="GGU48" s="393"/>
      <c r="GGV48" s="393"/>
      <c r="GGW48" s="393"/>
      <c r="GGX48" s="393"/>
      <c r="GGY48" s="393"/>
      <c r="GGZ48" s="393"/>
      <c r="GHA48" s="393"/>
      <c r="GHB48" s="393"/>
      <c r="GHC48" s="393"/>
      <c r="GHD48" s="393"/>
      <c r="GHE48" s="393"/>
      <c r="GHF48" s="393"/>
      <c r="GHG48" s="393"/>
      <c r="GHH48" s="393"/>
      <c r="GHI48" s="393"/>
      <c r="GHJ48" s="393"/>
      <c r="GHK48" s="393"/>
      <c r="GHL48" s="393"/>
      <c r="GHM48" s="393"/>
      <c r="GHN48" s="393"/>
      <c r="GHO48" s="393"/>
      <c r="GHP48" s="393"/>
      <c r="GHQ48" s="393"/>
      <c r="GHR48" s="393"/>
      <c r="GHS48" s="393"/>
      <c r="GHT48" s="393"/>
      <c r="GHU48" s="393"/>
      <c r="GHV48" s="393"/>
      <c r="GHW48" s="393"/>
      <c r="GHX48" s="393"/>
      <c r="GHY48" s="393"/>
      <c r="GHZ48" s="393"/>
      <c r="GIA48" s="393"/>
      <c r="GIB48" s="393"/>
      <c r="GIC48" s="393"/>
      <c r="GID48" s="393"/>
      <c r="GIE48" s="393"/>
      <c r="GIF48" s="393"/>
      <c r="GIG48" s="393"/>
      <c r="GIH48" s="393"/>
      <c r="GII48" s="393"/>
      <c r="GIJ48" s="393"/>
      <c r="GIK48" s="393"/>
      <c r="GIL48" s="393"/>
      <c r="GIM48" s="393"/>
      <c r="GIN48" s="393"/>
      <c r="GIO48" s="393"/>
      <c r="GIP48" s="393"/>
      <c r="GIQ48" s="393"/>
      <c r="GIR48" s="393"/>
      <c r="GIS48" s="393"/>
      <c r="GIT48" s="393"/>
      <c r="GIU48" s="393"/>
      <c r="GIV48" s="393"/>
      <c r="GIW48" s="393"/>
      <c r="GIX48" s="393"/>
      <c r="GIY48" s="393"/>
      <c r="GIZ48" s="393"/>
      <c r="GJA48" s="393"/>
      <c r="GJB48" s="393"/>
      <c r="GJC48" s="393"/>
      <c r="GJD48" s="393"/>
      <c r="GJE48" s="393"/>
      <c r="GJF48" s="393"/>
      <c r="GJG48" s="393"/>
      <c r="GJH48" s="393"/>
      <c r="GJI48" s="393"/>
      <c r="GJJ48" s="393"/>
      <c r="GJK48" s="393"/>
      <c r="GJL48" s="393"/>
      <c r="GJM48" s="393"/>
      <c r="GJN48" s="393"/>
      <c r="GJO48" s="393"/>
      <c r="GJP48" s="393"/>
      <c r="GJQ48" s="393"/>
      <c r="GJR48" s="393"/>
      <c r="GJS48" s="393"/>
      <c r="GJT48" s="393"/>
      <c r="GJU48" s="393"/>
      <c r="GJV48" s="393"/>
      <c r="GJW48" s="393"/>
      <c r="GJX48" s="393"/>
      <c r="GJY48" s="393"/>
      <c r="GJZ48" s="393"/>
      <c r="GKA48" s="393"/>
      <c r="GKB48" s="393"/>
      <c r="GKC48" s="393"/>
      <c r="GKD48" s="393"/>
      <c r="GKE48" s="393"/>
      <c r="GKF48" s="393"/>
      <c r="GKG48" s="393"/>
      <c r="GKH48" s="393"/>
      <c r="GKI48" s="393"/>
      <c r="GKJ48" s="393"/>
      <c r="GKK48" s="393"/>
      <c r="GKL48" s="393"/>
      <c r="GKM48" s="393"/>
      <c r="GKN48" s="393"/>
      <c r="GKO48" s="393"/>
      <c r="GKP48" s="393"/>
      <c r="GKQ48" s="393"/>
      <c r="GKR48" s="393"/>
      <c r="GKS48" s="393"/>
      <c r="GKT48" s="393"/>
      <c r="GKU48" s="393"/>
      <c r="GKV48" s="393"/>
      <c r="GKW48" s="393"/>
      <c r="GKX48" s="393"/>
      <c r="GKY48" s="393"/>
      <c r="GKZ48" s="393"/>
      <c r="GLA48" s="393"/>
      <c r="GLB48" s="393"/>
      <c r="GLC48" s="393"/>
      <c r="GLD48" s="393"/>
      <c r="GLE48" s="393"/>
      <c r="GLF48" s="393"/>
      <c r="GLG48" s="393"/>
      <c r="GLH48" s="393"/>
      <c r="GLI48" s="393"/>
      <c r="GLJ48" s="393"/>
      <c r="GLK48" s="393"/>
      <c r="GLL48" s="393"/>
      <c r="GLM48" s="393"/>
      <c r="GLN48" s="393"/>
      <c r="GLO48" s="393"/>
      <c r="GLP48" s="393"/>
      <c r="GLQ48" s="393"/>
      <c r="GLR48" s="393"/>
      <c r="GLS48" s="393"/>
      <c r="GLT48" s="393"/>
      <c r="GLU48" s="393"/>
      <c r="GLV48" s="393"/>
      <c r="GLW48" s="393"/>
      <c r="GLX48" s="393"/>
      <c r="GLY48" s="393"/>
      <c r="GLZ48" s="393"/>
      <c r="GMA48" s="393"/>
      <c r="GMB48" s="393"/>
      <c r="GMC48" s="393"/>
      <c r="GMD48" s="393"/>
      <c r="GME48" s="393"/>
      <c r="GMF48" s="393"/>
      <c r="GMG48" s="393"/>
      <c r="GMH48" s="393"/>
      <c r="GMI48" s="393"/>
      <c r="GMJ48" s="393"/>
      <c r="GMK48" s="393"/>
      <c r="GML48" s="393"/>
      <c r="GMM48" s="393"/>
      <c r="GMN48" s="393"/>
      <c r="GMO48" s="393"/>
      <c r="GMP48" s="393"/>
      <c r="GMQ48" s="393"/>
      <c r="GMR48" s="393"/>
      <c r="GMS48" s="393"/>
      <c r="GMT48" s="393"/>
      <c r="GMU48" s="393"/>
      <c r="GMV48" s="393"/>
      <c r="GMW48" s="393"/>
      <c r="GMX48" s="393"/>
      <c r="GMY48" s="393"/>
      <c r="GMZ48" s="393"/>
      <c r="GNA48" s="393"/>
      <c r="GNB48" s="393"/>
      <c r="GNC48" s="393"/>
      <c r="GND48" s="393"/>
      <c r="GNE48" s="393"/>
      <c r="GNF48" s="393"/>
      <c r="GNG48" s="393"/>
      <c r="GNH48" s="393"/>
      <c r="GNI48" s="393"/>
      <c r="GNJ48" s="393"/>
      <c r="GNK48" s="393"/>
      <c r="GNL48" s="393"/>
      <c r="GNM48" s="393"/>
      <c r="GNN48" s="393"/>
      <c r="GNO48" s="393"/>
      <c r="GNP48" s="393"/>
      <c r="GNQ48" s="393"/>
      <c r="GNR48" s="393"/>
      <c r="GNS48" s="393"/>
      <c r="GNT48" s="393"/>
      <c r="GNU48" s="393"/>
      <c r="GNV48" s="393"/>
      <c r="GNW48" s="393"/>
      <c r="GNX48" s="393"/>
      <c r="GNY48" s="393"/>
      <c r="GNZ48" s="393"/>
      <c r="GOA48" s="393"/>
      <c r="GOB48" s="393"/>
      <c r="GOC48" s="393"/>
      <c r="GOD48" s="393"/>
      <c r="GOE48" s="393"/>
      <c r="GOF48" s="393"/>
      <c r="GOG48" s="393"/>
      <c r="GOH48" s="393"/>
      <c r="GOI48" s="393"/>
      <c r="GOJ48" s="393"/>
      <c r="GOK48" s="393"/>
      <c r="GOL48" s="393"/>
      <c r="GOM48" s="393"/>
      <c r="GON48" s="393"/>
      <c r="GOO48" s="393"/>
      <c r="GOP48" s="393"/>
      <c r="GOQ48" s="393"/>
      <c r="GOR48" s="393"/>
      <c r="GOS48" s="393"/>
      <c r="GOT48" s="393"/>
      <c r="GOU48" s="393"/>
      <c r="GOV48" s="393"/>
      <c r="GOW48" s="393"/>
      <c r="GOX48" s="393"/>
      <c r="GOY48" s="393"/>
      <c r="GOZ48" s="393"/>
      <c r="GPA48" s="393"/>
      <c r="GPB48" s="393"/>
      <c r="GPC48" s="393"/>
      <c r="GPD48" s="393"/>
      <c r="GPE48" s="393"/>
      <c r="GPF48" s="393"/>
      <c r="GPG48" s="393"/>
      <c r="GPH48" s="393"/>
      <c r="GPI48" s="393"/>
      <c r="GPJ48" s="393"/>
      <c r="GPK48" s="393"/>
      <c r="GPL48" s="393"/>
      <c r="GPM48" s="393"/>
      <c r="GPN48" s="393"/>
      <c r="GPO48" s="393"/>
      <c r="GPP48" s="393"/>
      <c r="GPQ48" s="393"/>
      <c r="GPR48" s="393"/>
      <c r="GPS48" s="393"/>
      <c r="GPT48" s="393"/>
      <c r="GPU48" s="393"/>
      <c r="GPV48" s="393"/>
      <c r="GPW48" s="393"/>
      <c r="GPX48" s="393"/>
      <c r="GPY48" s="393"/>
      <c r="GPZ48" s="393"/>
      <c r="GQA48" s="393"/>
      <c r="GQB48" s="393"/>
      <c r="GQC48" s="393"/>
      <c r="GQD48" s="393"/>
      <c r="GQE48" s="393"/>
      <c r="GQF48" s="393"/>
      <c r="GQG48" s="393"/>
      <c r="GQH48" s="393"/>
      <c r="GQI48" s="393"/>
      <c r="GQJ48" s="393"/>
      <c r="GQK48" s="393"/>
      <c r="GQL48" s="393"/>
      <c r="GQM48" s="393"/>
      <c r="GQN48" s="393"/>
      <c r="GQO48" s="393"/>
      <c r="GQP48" s="393"/>
      <c r="GQQ48" s="393"/>
      <c r="GQR48" s="393"/>
      <c r="GQS48" s="393"/>
      <c r="GQT48" s="393"/>
      <c r="GQU48" s="393"/>
      <c r="GQV48" s="393"/>
      <c r="GQW48" s="393"/>
      <c r="GQX48" s="393"/>
      <c r="GQY48" s="393"/>
      <c r="GQZ48" s="393"/>
      <c r="GRA48" s="393"/>
      <c r="GRB48" s="393"/>
      <c r="GRC48" s="393"/>
      <c r="GRD48" s="393"/>
      <c r="GRE48" s="393"/>
      <c r="GRF48" s="393"/>
      <c r="GRG48" s="393"/>
      <c r="GRH48" s="393"/>
      <c r="GRI48" s="393"/>
      <c r="GRJ48" s="393"/>
      <c r="GRK48" s="393"/>
      <c r="GRL48" s="393"/>
      <c r="GRM48" s="393"/>
      <c r="GRN48" s="393"/>
      <c r="GRO48" s="393"/>
      <c r="GRP48" s="393"/>
      <c r="GRQ48" s="393"/>
      <c r="GRR48" s="393"/>
      <c r="GRS48" s="393"/>
      <c r="GRT48" s="393"/>
      <c r="GRU48" s="393"/>
      <c r="GRV48" s="393"/>
      <c r="GRW48" s="393"/>
      <c r="GRX48" s="393"/>
      <c r="GRY48" s="393"/>
      <c r="GRZ48" s="393"/>
      <c r="GSA48" s="393"/>
      <c r="GSB48" s="393"/>
      <c r="GSC48" s="393"/>
      <c r="GSD48" s="393"/>
      <c r="GSE48" s="393"/>
      <c r="GSF48" s="393"/>
      <c r="GSG48" s="393"/>
      <c r="GSH48" s="393"/>
      <c r="GSI48" s="393"/>
      <c r="GSJ48" s="393"/>
      <c r="GSK48" s="393"/>
      <c r="GSL48" s="393"/>
      <c r="GSM48" s="393"/>
      <c r="GSN48" s="393"/>
      <c r="GSO48" s="393"/>
      <c r="GSP48" s="393"/>
      <c r="GSQ48" s="393"/>
      <c r="GSR48" s="393"/>
      <c r="GSS48" s="393"/>
      <c r="GST48" s="393"/>
      <c r="GSU48" s="393"/>
      <c r="GSV48" s="393"/>
      <c r="GSW48" s="393"/>
      <c r="GSX48" s="393"/>
      <c r="GSY48" s="393"/>
      <c r="GSZ48" s="393"/>
      <c r="GTA48" s="393"/>
      <c r="GTB48" s="393"/>
      <c r="GTC48" s="393"/>
      <c r="GTD48" s="393"/>
      <c r="GTE48" s="393"/>
      <c r="GTF48" s="393"/>
      <c r="GTG48" s="393"/>
      <c r="GTH48" s="393"/>
      <c r="GTI48" s="393"/>
      <c r="GTJ48" s="393"/>
      <c r="GTK48" s="393"/>
      <c r="GTL48" s="393"/>
      <c r="GTM48" s="393"/>
      <c r="GTN48" s="393"/>
      <c r="GTO48" s="393"/>
      <c r="GTP48" s="393"/>
      <c r="GTQ48" s="393"/>
      <c r="GTR48" s="393"/>
      <c r="GTS48" s="393"/>
      <c r="GTT48" s="393"/>
      <c r="GTU48" s="393"/>
      <c r="GTV48" s="393"/>
      <c r="GTW48" s="393"/>
      <c r="GTX48" s="393"/>
      <c r="GTY48" s="393"/>
      <c r="GTZ48" s="393"/>
      <c r="GUA48" s="393"/>
      <c r="GUB48" s="393"/>
      <c r="GUC48" s="393"/>
      <c r="GUD48" s="393"/>
      <c r="GUE48" s="393"/>
      <c r="GUF48" s="393"/>
      <c r="GUG48" s="393"/>
      <c r="GUH48" s="393"/>
      <c r="GUI48" s="393"/>
      <c r="GUJ48" s="393"/>
      <c r="GUK48" s="393"/>
      <c r="GUL48" s="393"/>
      <c r="GUM48" s="393"/>
      <c r="GUN48" s="393"/>
      <c r="GUO48" s="393"/>
      <c r="GUP48" s="393"/>
      <c r="GUQ48" s="393"/>
      <c r="GUR48" s="393"/>
      <c r="GUS48" s="393"/>
      <c r="GUT48" s="393"/>
      <c r="GUU48" s="393"/>
      <c r="GUV48" s="393"/>
      <c r="GUW48" s="393"/>
      <c r="GUX48" s="393"/>
      <c r="GUY48" s="393"/>
      <c r="GUZ48" s="393"/>
      <c r="GVA48" s="393"/>
      <c r="GVB48" s="393"/>
      <c r="GVC48" s="393"/>
      <c r="GVD48" s="393"/>
      <c r="GVE48" s="393"/>
      <c r="GVF48" s="393"/>
      <c r="GVG48" s="393"/>
      <c r="GVH48" s="393"/>
      <c r="GVI48" s="393"/>
      <c r="GVJ48" s="393"/>
      <c r="GVK48" s="393"/>
      <c r="GVL48" s="393"/>
      <c r="GVM48" s="393"/>
      <c r="GVN48" s="393"/>
      <c r="GVO48" s="393"/>
      <c r="GVP48" s="393"/>
      <c r="GVQ48" s="393"/>
      <c r="GVR48" s="393"/>
      <c r="GVS48" s="393"/>
      <c r="GVT48" s="393"/>
      <c r="GVU48" s="393"/>
      <c r="GVV48" s="393"/>
      <c r="GVW48" s="393"/>
      <c r="GVX48" s="393"/>
      <c r="GVY48" s="393"/>
      <c r="GVZ48" s="393"/>
      <c r="GWA48" s="393"/>
      <c r="GWB48" s="393"/>
      <c r="GWC48" s="393"/>
      <c r="GWD48" s="393"/>
      <c r="GWE48" s="393"/>
      <c r="GWF48" s="393"/>
      <c r="GWG48" s="393"/>
      <c r="GWH48" s="393"/>
      <c r="GWI48" s="393"/>
      <c r="GWJ48" s="393"/>
      <c r="GWK48" s="393"/>
      <c r="GWL48" s="393"/>
      <c r="GWM48" s="393"/>
      <c r="GWN48" s="393"/>
      <c r="GWO48" s="393"/>
      <c r="GWP48" s="393"/>
      <c r="GWQ48" s="393"/>
      <c r="GWR48" s="393"/>
      <c r="GWS48" s="393"/>
      <c r="GWT48" s="393"/>
      <c r="GWU48" s="393"/>
      <c r="GWV48" s="393"/>
      <c r="GWW48" s="393"/>
      <c r="GWX48" s="393"/>
      <c r="GWY48" s="393"/>
      <c r="GWZ48" s="393"/>
      <c r="GXA48" s="393"/>
      <c r="GXB48" s="393"/>
      <c r="GXC48" s="393"/>
      <c r="GXD48" s="393"/>
      <c r="GXE48" s="393"/>
      <c r="GXF48" s="393"/>
      <c r="GXG48" s="393"/>
      <c r="GXH48" s="393"/>
      <c r="GXI48" s="393"/>
      <c r="GXJ48" s="393"/>
      <c r="GXK48" s="393"/>
      <c r="GXL48" s="393"/>
      <c r="GXM48" s="393"/>
      <c r="GXN48" s="393"/>
      <c r="GXO48" s="393"/>
      <c r="GXP48" s="393"/>
      <c r="GXQ48" s="393"/>
      <c r="GXR48" s="393"/>
      <c r="GXS48" s="393"/>
      <c r="GXT48" s="393"/>
      <c r="GXU48" s="393"/>
      <c r="GXV48" s="393"/>
      <c r="GXW48" s="393"/>
      <c r="GXX48" s="393"/>
      <c r="GXY48" s="393"/>
      <c r="GXZ48" s="393"/>
      <c r="GYA48" s="393"/>
      <c r="GYB48" s="393"/>
      <c r="GYC48" s="393"/>
      <c r="GYD48" s="393"/>
      <c r="GYE48" s="393"/>
      <c r="GYF48" s="393"/>
      <c r="GYG48" s="393"/>
      <c r="GYH48" s="393"/>
      <c r="GYI48" s="393"/>
      <c r="GYJ48" s="393"/>
      <c r="GYK48" s="393"/>
      <c r="GYL48" s="393"/>
      <c r="GYM48" s="393"/>
      <c r="GYN48" s="393"/>
      <c r="GYO48" s="393"/>
      <c r="GYP48" s="393"/>
      <c r="GYQ48" s="393"/>
      <c r="GYR48" s="393"/>
      <c r="GYS48" s="393"/>
      <c r="GYT48" s="393"/>
      <c r="GYU48" s="393"/>
      <c r="GYV48" s="393"/>
      <c r="GYW48" s="393"/>
      <c r="GYX48" s="393"/>
      <c r="GYY48" s="393"/>
      <c r="GYZ48" s="393"/>
      <c r="GZA48" s="393"/>
      <c r="GZB48" s="393"/>
      <c r="GZC48" s="393"/>
      <c r="GZD48" s="393"/>
      <c r="GZE48" s="393"/>
      <c r="GZF48" s="393"/>
      <c r="GZG48" s="393"/>
      <c r="GZH48" s="393"/>
      <c r="GZI48" s="393"/>
      <c r="GZJ48" s="393"/>
      <c r="GZK48" s="393"/>
      <c r="GZL48" s="393"/>
      <c r="GZM48" s="393"/>
      <c r="GZN48" s="393"/>
      <c r="GZO48" s="393"/>
      <c r="GZP48" s="393"/>
      <c r="GZQ48" s="393"/>
      <c r="GZR48" s="393"/>
      <c r="GZS48" s="393"/>
      <c r="GZT48" s="393"/>
      <c r="GZU48" s="393"/>
      <c r="GZV48" s="393"/>
      <c r="GZW48" s="393"/>
      <c r="GZX48" s="393"/>
      <c r="GZY48" s="393"/>
      <c r="GZZ48" s="393"/>
      <c r="HAA48" s="393"/>
      <c r="HAB48" s="393"/>
      <c r="HAC48" s="393"/>
      <c r="HAD48" s="393"/>
      <c r="HAE48" s="393"/>
      <c r="HAF48" s="393"/>
      <c r="HAG48" s="393"/>
      <c r="HAH48" s="393"/>
      <c r="HAI48" s="393"/>
      <c r="HAJ48" s="393"/>
      <c r="HAK48" s="393"/>
      <c r="HAL48" s="393"/>
      <c r="HAM48" s="393"/>
      <c r="HAN48" s="393"/>
      <c r="HAO48" s="393"/>
      <c r="HAP48" s="393"/>
      <c r="HAQ48" s="393"/>
      <c r="HAR48" s="393"/>
      <c r="HAS48" s="393"/>
      <c r="HAT48" s="393"/>
      <c r="HAU48" s="393"/>
      <c r="HAV48" s="393"/>
      <c r="HAW48" s="393"/>
      <c r="HAX48" s="393"/>
      <c r="HAY48" s="393"/>
      <c r="HAZ48" s="393"/>
      <c r="HBA48" s="393"/>
      <c r="HBB48" s="393"/>
      <c r="HBC48" s="393"/>
      <c r="HBD48" s="393"/>
      <c r="HBE48" s="393"/>
      <c r="HBF48" s="393"/>
      <c r="HBG48" s="393"/>
      <c r="HBH48" s="393"/>
      <c r="HBI48" s="393"/>
      <c r="HBJ48" s="393"/>
      <c r="HBK48" s="393"/>
      <c r="HBL48" s="393"/>
      <c r="HBM48" s="393"/>
      <c r="HBN48" s="393"/>
      <c r="HBO48" s="393"/>
      <c r="HBP48" s="393"/>
      <c r="HBQ48" s="393"/>
      <c r="HBR48" s="393"/>
      <c r="HBS48" s="393"/>
      <c r="HBT48" s="393"/>
      <c r="HBU48" s="393"/>
      <c r="HBV48" s="393"/>
      <c r="HBW48" s="393"/>
      <c r="HBX48" s="393"/>
      <c r="HBY48" s="393"/>
      <c r="HBZ48" s="393"/>
      <c r="HCA48" s="393"/>
      <c r="HCB48" s="393"/>
      <c r="HCC48" s="393"/>
      <c r="HCD48" s="393"/>
      <c r="HCE48" s="393"/>
      <c r="HCF48" s="393"/>
      <c r="HCG48" s="393"/>
      <c r="HCH48" s="393"/>
      <c r="HCI48" s="393"/>
      <c r="HCJ48" s="393"/>
      <c r="HCK48" s="393"/>
      <c r="HCL48" s="393"/>
      <c r="HCM48" s="393"/>
      <c r="HCN48" s="393"/>
      <c r="HCO48" s="393"/>
      <c r="HCP48" s="393"/>
      <c r="HCQ48" s="393"/>
      <c r="HCR48" s="393"/>
      <c r="HCS48" s="393"/>
      <c r="HCT48" s="393"/>
      <c r="HCU48" s="393"/>
      <c r="HCV48" s="393"/>
      <c r="HCW48" s="393"/>
      <c r="HCX48" s="393"/>
      <c r="HCY48" s="393"/>
      <c r="HCZ48" s="393"/>
      <c r="HDA48" s="393"/>
      <c r="HDB48" s="393"/>
      <c r="HDC48" s="393"/>
      <c r="HDD48" s="393"/>
      <c r="HDE48" s="393"/>
      <c r="HDF48" s="393"/>
      <c r="HDG48" s="393"/>
      <c r="HDH48" s="393"/>
      <c r="HDI48" s="393"/>
      <c r="HDJ48" s="393"/>
      <c r="HDK48" s="393"/>
      <c r="HDL48" s="393"/>
      <c r="HDM48" s="393"/>
      <c r="HDN48" s="393"/>
      <c r="HDO48" s="393"/>
      <c r="HDP48" s="393"/>
      <c r="HDQ48" s="393"/>
      <c r="HDR48" s="393"/>
      <c r="HDS48" s="393"/>
      <c r="HDT48" s="393"/>
      <c r="HDU48" s="393"/>
      <c r="HDV48" s="393"/>
      <c r="HDW48" s="393"/>
      <c r="HDX48" s="393"/>
      <c r="HDY48" s="393"/>
      <c r="HDZ48" s="393"/>
      <c r="HEA48" s="393"/>
      <c r="HEB48" s="393"/>
      <c r="HEC48" s="393"/>
      <c r="HED48" s="393"/>
      <c r="HEE48" s="393"/>
      <c r="HEF48" s="393"/>
      <c r="HEG48" s="393"/>
      <c r="HEH48" s="393"/>
      <c r="HEI48" s="393"/>
      <c r="HEJ48" s="393"/>
      <c r="HEK48" s="393"/>
      <c r="HEL48" s="393"/>
      <c r="HEM48" s="393"/>
      <c r="HEN48" s="393"/>
      <c r="HEO48" s="393"/>
      <c r="HEP48" s="393"/>
      <c r="HEQ48" s="393"/>
      <c r="HER48" s="393"/>
      <c r="HES48" s="393"/>
      <c r="HET48" s="393"/>
      <c r="HEU48" s="393"/>
      <c r="HEV48" s="393"/>
      <c r="HEW48" s="393"/>
      <c r="HEX48" s="393"/>
      <c r="HEY48" s="393"/>
      <c r="HEZ48" s="393"/>
      <c r="HFA48" s="393"/>
      <c r="HFB48" s="393"/>
      <c r="HFC48" s="393"/>
      <c r="HFD48" s="393"/>
      <c r="HFE48" s="393"/>
      <c r="HFF48" s="393"/>
      <c r="HFG48" s="393"/>
      <c r="HFH48" s="393"/>
      <c r="HFI48" s="393"/>
      <c r="HFJ48" s="393"/>
      <c r="HFK48" s="393"/>
      <c r="HFL48" s="393"/>
      <c r="HFM48" s="393"/>
      <c r="HFN48" s="393"/>
      <c r="HFO48" s="393"/>
      <c r="HFP48" s="393"/>
      <c r="HFQ48" s="393"/>
      <c r="HFR48" s="393"/>
      <c r="HFS48" s="393"/>
      <c r="HFT48" s="393"/>
      <c r="HFU48" s="393"/>
      <c r="HFV48" s="393"/>
      <c r="HFW48" s="393"/>
      <c r="HFX48" s="393"/>
      <c r="HFY48" s="393"/>
      <c r="HFZ48" s="393"/>
      <c r="HGA48" s="393"/>
      <c r="HGB48" s="393"/>
      <c r="HGC48" s="393"/>
      <c r="HGD48" s="393"/>
      <c r="HGE48" s="393"/>
      <c r="HGF48" s="393"/>
      <c r="HGG48" s="393"/>
      <c r="HGH48" s="393"/>
      <c r="HGI48" s="393"/>
      <c r="HGJ48" s="393"/>
      <c r="HGK48" s="393"/>
      <c r="HGL48" s="393"/>
      <c r="HGM48" s="393"/>
      <c r="HGN48" s="393"/>
      <c r="HGO48" s="393"/>
      <c r="HGP48" s="393"/>
      <c r="HGQ48" s="393"/>
      <c r="HGR48" s="393"/>
      <c r="HGS48" s="393"/>
      <c r="HGT48" s="393"/>
      <c r="HGU48" s="393"/>
      <c r="HGV48" s="393"/>
      <c r="HGW48" s="393"/>
      <c r="HGX48" s="393"/>
      <c r="HGY48" s="393"/>
      <c r="HGZ48" s="393"/>
      <c r="HHA48" s="393"/>
      <c r="HHB48" s="393"/>
      <c r="HHC48" s="393"/>
      <c r="HHD48" s="393"/>
      <c r="HHE48" s="393"/>
      <c r="HHF48" s="393"/>
      <c r="HHG48" s="393"/>
      <c r="HHH48" s="393"/>
      <c r="HHI48" s="393"/>
      <c r="HHJ48" s="393"/>
      <c r="HHK48" s="393"/>
      <c r="HHL48" s="393"/>
      <c r="HHM48" s="393"/>
      <c r="HHN48" s="393"/>
      <c r="HHO48" s="393"/>
      <c r="HHP48" s="393"/>
      <c r="HHQ48" s="393"/>
      <c r="HHR48" s="393"/>
      <c r="HHS48" s="393"/>
      <c r="HHT48" s="393"/>
      <c r="HHU48" s="393"/>
      <c r="HHV48" s="393"/>
      <c r="HHW48" s="393"/>
      <c r="HHX48" s="393"/>
      <c r="HHY48" s="393"/>
      <c r="HHZ48" s="393"/>
      <c r="HIA48" s="393"/>
      <c r="HIB48" s="393"/>
      <c r="HIC48" s="393"/>
      <c r="HID48" s="393"/>
      <c r="HIE48" s="393"/>
      <c r="HIF48" s="393"/>
      <c r="HIG48" s="393"/>
      <c r="HIH48" s="393"/>
      <c r="HII48" s="393"/>
      <c r="HIJ48" s="393"/>
      <c r="HIK48" s="393"/>
      <c r="HIL48" s="393"/>
      <c r="HIM48" s="393"/>
      <c r="HIN48" s="393"/>
      <c r="HIO48" s="393"/>
      <c r="HIP48" s="393"/>
      <c r="HIQ48" s="393"/>
      <c r="HIR48" s="393"/>
      <c r="HIS48" s="393"/>
      <c r="HIT48" s="393"/>
      <c r="HIU48" s="393"/>
      <c r="HIV48" s="393"/>
      <c r="HIW48" s="393"/>
      <c r="HIX48" s="393"/>
      <c r="HIY48" s="393"/>
      <c r="HIZ48" s="393"/>
      <c r="HJA48" s="393"/>
      <c r="HJB48" s="393"/>
      <c r="HJC48" s="393"/>
      <c r="HJD48" s="393"/>
      <c r="HJE48" s="393"/>
      <c r="HJF48" s="393"/>
      <c r="HJG48" s="393"/>
      <c r="HJH48" s="393"/>
      <c r="HJI48" s="393"/>
      <c r="HJJ48" s="393"/>
      <c r="HJK48" s="393"/>
      <c r="HJL48" s="393"/>
      <c r="HJM48" s="393"/>
      <c r="HJN48" s="393"/>
      <c r="HJO48" s="393"/>
      <c r="HJP48" s="393"/>
      <c r="HJQ48" s="393"/>
      <c r="HJR48" s="393"/>
      <c r="HJS48" s="393"/>
      <c r="HJT48" s="393"/>
      <c r="HJU48" s="393"/>
      <c r="HJV48" s="393"/>
      <c r="HJW48" s="393"/>
      <c r="HJX48" s="393"/>
      <c r="HJY48" s="393"/>
      <c r="HJZ48" s="393"/>
      <c r="HKA48" s="393"/>
      <c r="HKB48" s="393"/>
      <c r="HKC48" s="393"/>
      <c r="HKD48" s="393"/>
      <c r="HKE48" s="393"/>
      <c r="HKF48" s="393"/>
      <c r="HKG48" s="393"/>
      <c r="HKH48" s="393"/>
      <c r="HKI48" s="393"/>
      <c r="HKJ48" s="393"/>
      <c r="HKK48" s="393"/>
      <c r="HKL48" s="393"/>
      <c r="HKM48" s="393"/>
      <c r="HKN48" s="393"/>
      <c r="HKO48" s="393"/>
      <c r="HKP48" s="393"/>
      <c r="HKQ48" s="393"/>
      <c r="HKR48" s="393"/>
      <c r="HKS48" s="393"/>
      <c r="HKT48" s="393"/>
      <c r="HKU48" s="393"/>
      <c r="HKV48" s="393"/>
      <c r="HKW48" s="393"/>
      <c r="HKX48" s="393"/>
      <c r="HKY48" s="393"/>
      <c r="HKZ48" s="393"/>
      <c r="HLA48" s="393"/>
      <c r="HLB48" s="393"/>
      <c r="HLC48" s="393"/>
      <c r="HLD48" s="393"/>
      <c r="HLE48" s="393"/>
      <c r="HLF48" s="393"/>
      <c r="HLG48" s="393"/>
      <c r="HLH48" s="393"/>
      <c r="HLI48" s="393"/>
      <c r="HLJ48" s="393"/>
      <c r="HLK48" s="393"/>
      <c r="HLL48" s="393"/>
      <c r="HLM48" s="393"/>
      <c r="HLN48" s="393"/>
      <c r="HLO48" s="393"/>
      <c r="HLP48" s="393"/>
      <c r="HLQ48" s="393"/>
      <c r="HLR48" s="393"/>
      <c r="HLS48" s="393"/>
      <c r="HLT48" s="393"/>
      <c r="HLU48" s="393"/>
      <c r="HLV48" s="393"/>
      <c r="HLW48" s="393"/>
      <c r="HLX48" s="393"/>
      <c r="HLY48" s="393"/>
      <c r="HLZ48" s="393"/>
      <c r="HMA48" s="393"/>
      <c r="HMB48" s="393"/>
      <c r="HMC48" s="393"/>
      <c r="HMD48" s="393"/>
      <c r="HME48" s="393"/>
      <c r="HMF48" s="393"/>
      <c r="HMG48" s="393"/>
      <c r="HMH48" s="393"/>
      <c r="HMI48" s="393"/>
      <c r="HMJ48" s="393"/>
      <c r="HMK48" s="393"/>
      <c r="HML48" s="393"/>
      <c r="HMM48" s="393"/>
      <c r="HMN48" s="393"/>
      <c r="HMO48" s="393"/>
      <c r="HMP48" s="393"/>
      <c r="HMQ48" s="393"/>
      <c r="HMR48" s="393"/>
      <c r="HMS48" s="393"/>
      <c r="HMT48" s="393"/>
      <c r="HMU48" s="393"/>
      <c r="HMV48" s="393"/>
      <c r="HMW48" s="393"/>
      <c r="HMX48" s="393"/>
      <c r="HMY48" s="393"/>
      <c r="HMZ48" s="393"/>
      <c r="HNA48" s="393"/>
      <c r="HNB48" s="393"/>
      <c r="HNC48" s="393"/>
      <c r="HND48" s="393"/>
      <c r="HNE48" s="393"/>
      <c r="HNF48" s="393"/>
      <c r="HNG48" s="393"/>
      <c r="HNH48" s="393"/>
      <c r="HNI48" s="393"/>
      <c r="HNJ48" s="393"/>
      <c r="HNK48" s="393"/>
      <c r="HNL48" s="393"/>
      <c r="HNM48" s="393"/>
      <c r="HNN48" s="393"/>
      <c r="HNO48" s="393"/>
      <c r="HNP48" s="393"/>
      <c r="HNQ48" s="393"/>
      <c r="HNR48" s="393"/>
      <c r="HNS48" s="393"/>
      <c r="HNT48" s="393"/>
      <c r="HNU48" s="393"/>
      <c r="HNV48" s="393"/>
      <c r="HNW48" s="393"/>
      <c r="HNX48" s="393"/>
      <c r="HNY48" s="393"/>
      <c r="HNZ48" s="393"/>
      <c r="HOA48" s="393"/>
      <c r="HOB48" s="393"/>
      <c r="HOC48" s="393"/>
      <c r="HOD48" s="393"/>
      <c r="HOE48" s="393"/>
      <c r="HOF48" s="393"/>
      <c r="HOG48" s="393"/>
      <c r="HOH48" s="393"/>
      <c r="HOI48" s="393"/>
      <c r="HOJ48" s="393"/>
      <c r="HOK48" s="393"/>
      <c r="HOL48" s="393"/>
      <c r="HOM48" s="393"/>
      <c r="HON48" s="393"/>
      <c r="HOO48" s="393"/>
      <c r="HOP48" s="393"/>
      <c r="HOQ48" s="393"/>
      <c r="HOR48" s="393"/>
      <c r="HOS48" s="393"/>
      <c r="HOT48" s="393"/>
      <c r="HOU48" s="393"/>
      <c r="HOV48" s="393"/>
      <c r="HOW48" s="393"/>
      <c r="HOX48" s="393"/>
      <c r="HOY48" s="393"/>
      <c r="HOZ48" s="393"/>
      <c r="HPA48" s="393"/>
      <c r="HPB48" s="393"/>
      <c r="HPC48" s="393"/>
      <c r="HPD48" s="393"/>
      <c r="HPE48" s="393"/>
      <c r="HPF48" s="393"/>
      <c r="HPG48" s="393"/>
      <c r="HPH48" s="393"/>
      <c r="HPI48" s="393"/>
      <c r="HPJ48" s="393"/>
      <c r="HPK48" s="393"/>
      <c r="HPL48" s="393"/>
      <c r="HPM48" s="393"/>
      <c r="HPN48" s="393"/>
      <c r="HPO48" s="393"/>
      <c r="HPP48" s="393"/>
      <c r="HPQ48" s="393"/>
      <c r="HPR48" s="393"/>
      <c r="HPS48" s="393"/>
      <c r="HPT48" s="393"/>
      <c r="HPU48" s="393"/>
      <c r="HPV48" s="393"/>
      <c r="HPW48" s="393"/>
      <c r="HPX48" s="393"/>
      <c r="HPY48" s="393"/>
      <c r="HPZ48" s="393"/>
      <c r="HQA48" s="393"/>
      <c r="HQB48" s="393"/>
      <c r="HQC48" s="393"/>
      <c r="HQD48" s="393"/>
      <c r="HQE48" s="393"/>
      <c r="HQF48" s="393"/>
      <c r="HQG48" s="393"/>
      <c r="HQH48" s="393"/>
      <c r="HQI48" s="393"/>
      <c r="HQJ48" s="393"/>
      <c r="HQK48" s="393"/>
      <c r="HQL48" s="393"/>
      <c r="HQM48" s="393"/>
      <c r="HQN48" s="393"/>
      <c r="HQO48" s="393"/>
      <c r="HQP48" s="393"/>
      <c r="HQQ48" s="393"/>
      <c r="HQR48" s="393"/>
      <c r="HQS48" s="393"/>
      <c r="HQT48" s="393"/>
      <c r="HQU48" s="393"/>
      <c r="HQV48" s="393"/>
      <c r="HQW48" s="393"/>
      <c r="HQX48" s="393"/>
      <c r="HQY48" s="393"/>
      <c r="HQZ48" s="393"/>
      <c r="HRA48" s="393"/>
      <c r="HRB48" s="393"/>
      <c r="HRC48" s="393"/>
      <c r="HRD48" s="393"/>
      <c r="HRE48" s="393"/>
      <c r="HRF48" s="393"/>
      <c r="HRG48" s="393"/>
      <c r="HRH48" s="393"/>
      <c r="HRI48" s="393"/>
      <c r="HRJ48" s="393"/>
      <c r="HRK48" s="393"/>
      <c r="HRL48" s="393"/>
      <c r="HRM48" s="393"/>
      <c r="HRN48" s="393"/>
      <c r="HRO48" s="393"/>
      <c r="HRP48" s="393"/>
      <c r="HRQ48" s="393"/>
      <c r="HRR48" s="393"/>
      <c r="HRS48" s="393"/>
      <c r="HRT48" s="393"/>
      <c r="HRU48" s="393"/>
      <c r="HRV48" s="393"/>
      <c r="HRW48" s="393"/>
      <c r="HRX48" s="393"/>
      <c r="HRY48" s="393"/>
      <c r="HRZ48" s="393"/>
      <c r="HSA48" s="393"/>
      <c r="HSB48" s="393"/>
      <c r="HSC48" s="393"/>
      <c r="HSD48" s="393"/>
      <c r="HSE48" s="393"/>
      <c r="HSF48" s="393"/>
      <c r="HSG48" s="393"/>
      <c r="HSH48" s="393"/>
      <c r="HSI48" s="393"/>
      <c r="HSJ48" s="393"/>
      <c r="HSK48" s="393"/>
      <c r="HSL48" s="393"/>
      <c r="HSM48" s="393"/>
      <c r="HSN48" s="393"/>
      <c r="HSO48" s="393"/>
      <c r="HSP48" s="393"/>
      <c r="HSQ48" s="393"/>
      <c r="HSR48" s="393"/>
      <c r="HSS48" s="393"/>
      <c r="HST48" s="393"/>
      <c r="HSU48" s="393"/>
      <c r="HSV48" s="393"/>
      <c r="HSW48" s="393"/>
      <c r="HSX48" s="393"/>
      <c r="HSY48" s="393"/>
      <c r="HSZ48" s="393"/>
      <c r="HTA48" s="393"/>
      <c r="HTB48" s="393"/>
      <c r="HTC48" s="393"/>
      <c r="HTD48" s="393"/>
      <c r="HTE48" s="393"/>
      <c r="HTF48" s="393"/>
      <c r="HTG48" s="393"/>
      <c r="HTH48" s="393"/>
      <c r="HTI48" s="393"/>
      <c r="HTJ48" s="393"/>
      <c r="HTK48" s="393"/>
      <c r="HTL48" s="393"/>
      <c r="HTM48" s="393"/>
      <c r="HTN48" s="393"/>
      <c r="HTO48" s="393"/>
      <c r="HTP48" s="393"/>
      <c r="HTQ48" s="393"/>
      <c r="HTR48" s="393"/>
      <c r="HTS48" s="393"/>
      <c r="HTT48" s="393"/>
      <c r="HTU48" s="393"/>
      <c r="HTV48" s="393"/>
      <c r="HTW48" s="393"/>
      <c r="HTX48" s="393"/>
      <c r="HTY48" s="393"/>
      <c r="HTZ48" s="393"/>
      <c r="HUA48" s="393"/>
      <c r="HUB48" s="393"/>
      <c r="HUC48" s="393"/>
      <c r="HUD48" s="393"/>
      <c r="HUE48" s="393"/>
      <c r="HUF48" s="393"/>
      <c r="HUG48" s="393"/>
      <c r="HUH48" s="393"/>
      <c r="HUI48" s="393"/>
      <c r="HUJ48" s="393"/>
      <c r="HUK48" s="393"/>
      <c r="HUL48" s="393"/>
      <c r="HUM48" s="393"/>
      <c r="HUN48" s="393"/>
      <c r="HUO48" s="393"/>
      <c r="HUP48" s="393"/>
      <c r="HUQ48" s="393"/>
      <c r="HUR48" s="393"/>
      <c r="HUS48" s="393"/>
      <c r="HUT48" s="393"/>
      <c r="HUU48" s="393"/>
      <c r="HUV48" s="393"/>
      <c r="HUW48" s="393"/>
      <c r="HUX48" s="393"/>
      <c r="HUY48" s="393"/>
      <c r="HUZ48" s="393"/>
      <c r="HVA48" s="393"/>
      <c r="HVB48" s="393"/>
      <c r="HVC48" s="393"/>
      <c r="HVD48" s="393"/>
      <c r="HVE48" s="393"/>
      <c r="HVF48" s="393"/>
      <c r="HVG48" s="393"/>
      <c r="HVH48" s="393"/>
      <c r="HVI48" s="393"/>
      <c r="HVJ48" s="393"/>
      <c r="HVK48" s="393"/>
      <c r="HVL48" s="393"/>
      <c r="HVM48" s="393"/>
      <c r="HVN48" s="393"/>
      <c r="HVO48" s="393"/>
      <c r="HVP48" s="393"/>
      <c r="HVQ48" s="393"/>
      <c r="HVR48" s="393"/>
      <c r="HVS48" s="393"/>
      <c r="HVT48" s="393"/>
      <c r="HVU48" s="393"/>
      <c r="HVV48" s="393"/>
      <c r="HVW48" s="393"/>
      <c r="HVX48" s="393"/>
      <c r="HVY48" s="393"/>
      <c r="HVZ48" s="393"/>
      <c r="HWA48" s="393"/>
      <c r="HWB48" s="393"/>
      <c r="HWC48" s="393"/>
      <c r="HWD48" s="393"/>
      <c r="HWE48" s="393"/>
      <c r="HWF48" s="393"/>
      <c r="HWG48" s="393"/>
      <c r="HWH48" s="393"/>
      <c r="HWI48" s="393"/>
      <c r="HWJ48" s="393"/>
      <c r="HWK48" s="393"/>
      <c r="HWL48" s="393"/>
      <c r="HWM48" s="393"/>
      <c r="HWN48" s="393"/>
      <c r="HWO48" s="393"/>
      <c r="HWP48" s="393"/>
      <c r="HWQ48" s="393"/>
      <c r="HWR48" s="393"/>
      <c r="HWS48" s="393"/>
      <c r="HWT48" s="393"/>
      <c r="HWU48" s="393"/>
      <c r="HWV48" s="393"/>
      <c r="HWW48" s="393"/>
      <c r="HWX48" s="393"/>
      <c r="HWY48" s="393"/>
      <c r="HWZ48" s="393"/>
      <c r="HXA48" s="393"/>
      <c r="HXB48" s="393"/>
      <c r="HXC48" s="393"/>
      <c r="HXD48" s="393"/>
      <c r="HXE48" s="393"/>
      <c r="HXF48" s="393"/>
      <c r="HXG48" s="393"/>
      <c r="HXH48" s="393"/>
      <c r="HXI48" s="393"/>
      <c r="HXJ48" s="393"/>
      <c r="HXK48" s="393"/>
      <c r="HXL48" s="393"/>
      <c r="HXM48" s="393"/>
      <c r="HXN48" s="393"/>
      <c r="HXO48" s="393"/>
      <c r="HXP48" s="393"/>
      <c r="HXQ48" s="393"/>
      <c r="HXR48" s="393"/>
      <c r="HXS48" s="393"/>
      <c r="HXT48" s="393"/>
      <c r="HXU48" s="393"/>
      <c r="HXV48" s="393"/>
      <c r="HXW48" s="393"/>
      <c r="HXX48" s="393"/>
      <c r="HXY48" s="393"/>
      <c r="HXZ48" s="393"/>
      <c r="HYA48" s="393"/>
      <c r="HYB48" s="393"/>
      <c r="HYC48" s="393"/>
      <c r="HYD48" s="393"/>
      <c r="HYE48" s="393"/>
      <c r="HYF48" s="393"/>
      <c r="HYG48" s="393"/>
      <c r="HYH48" s="393"/>
      <c r="HYI48" s="393"/>
      <c r="HYJ48" s="393"/>
      <c r="HYK48" s="393"/>
      <c r="HYL48" s="393"/>
      <c r="HYM48" s="393"/>
      <c r="HYN48" s="393"/>
      <c r="HYO48" s="393"/>
      <c r="HYP48" s="393"/>
      <c r="HYQ48" s="393"/>
      <c r="HYR48" s="393"/>
      <c r="HYS48" s="393"/>
      <c r="HYT48" s="393"/>
      <c r="HYU48" s="393"/>
      <c r="HYV48" s="393"/>
      <c r="HYW48" s="393"/>
      <c r="HYX48" s="393"/>
      <c r="HYY48" s="393"/>
      <c r="HYZ48" s="393"/>
      <c r="HZA48" s="393"/>
      <c r="HZB48" s="393"/>
      <c r="HZC48" s="393"/>
      <c r="HZD48" s="393"/>
      <c r="HZE48" s="393"/>
      <c r="HZF48" s="393"/>
      <c r="HZG48" s="393"/>
      <c r="HZH48" s="393"/>
      <c r="HZI48" s="393"/>
      <c r="HZJ48" s="393"/>
      <c r="HZK48" s="393"/>
      <c r="HZL48" s="393"/>
      <c r="HZM48" s="393"/>
      <c r="HZN48" s="393"/>
      <c r="HZO48" s="393"/>
      <c r="HZP48" s="393"/>
      <c r="HZQ48" s="393"/>
      <c r="HZR48" s="393"/>
      <c r="HZS48" s="393"/>
      <c r="HZT48" s="393"/>
      <c r="HZU48" s="393"/>
      <c r="HZV48" s="393"/>
      <c r="HZW48" s="393"/>
      <c r="HZX48" s="393"/>
      <c r="HZY48" s="393"/>
      <c r="HZZ48" s="393"/>
      <c r="IAA48" s="393"/>
      <c r="IAB48" s="393"/>
      <c r="IAC48" s="393"/>
      <c r="IAD48" s="393"/>
      <c r="IAE48" s="393"/>
      <c r="IAF48" s="393"/>
      <c r="IAG48" s="393"/>
      <c r="IAH48" s="393"/>
      <c r="IAI48" s="393"/>
      <c r="IAJ48" s="393"/>
      <c r="IAK48" s="393"/>
      <c r="IAL48" s="393"/>
      <c r="IAM48" s="393"/>
      <c r="IAN48" s="393"/>
      <c r="IAO48" s="393"/>
      <c r="IAP48" s="393"/>
      <c r="IAQ48" s="393"/>
      <c r="IAR48" s="393"/>
      <c r="IAS48" s="393"/>
      <c r="IAT48" s="393"/>
      <c r="IAU48" s="393"/>
      <c r="IAV48" s="393"/>
      <c r="IAW48" s="393"/>
      <c r="IAX48" s="393"/>
      <c r="IAY48" s="393"/>
      <c r="IAZ48" s="393"/>
      <c r="IBA48" s="393"/>
      <c r="IBB48" s="393"/>
      <c r="IBC48" s="393"/>
      <c r="IBD48" s="393"/>
      <c r="IBE48" s="393"/>
      <c r="IBF48" s="393"/>
      <c r="IBG48" s="393"/>
      <c r="IBH48" s="393"/>
      <c r="IBI48" s="393"/>
      <c r="IBJ48" s="393"/>
      <c r="IBK48" s="393"/>
      <c r="IBL48" s="393"/>
      <c r="IBM48" s="393"/>
      <c r="IBN48" s="393"/>
      <c r="IBO48" s="393"/>
      <c r="IBP48" s="393"/>
      <c r="IBQ48" s="393"/>
      <c r="IBR48" s="393"/>
      <c r="IBS48" s="393"/>
      <c r="IBT48" s="393"/>
      <c r="IBU48" s="393"/>
      <c r="IBV48" s="393"/>
      <c r="IBW48" s="393"/>
      <c r="IBX48" s="393"/>
      <c r="IBY48" s="393"/>
      <c r="IBZ48" s="393"/>
      <c r="ICA48" s="393"/>
      <c r="ICB48" s="393"/>
      <c r="ICC48" s="393"/>
      <c r="ICD48" s="393"/>
      <c r="ICE48" s="393"/>
      <c r="ICF48" s="393"/>
      <c r="ICG48" s="393"/>
      <c r="ICH48" s="393"/>
      <c r="ICI48" s="393"/>
      <c r="ICJ48" s="393"/>
      <c r="ICK48" s="393"/>
      <c r="ICL48" s="393"/>
      <c r="ICM48" s="393"/>
      <c r="ICN48" s="393"/>
      <c r="ICO48" s="393"/>
      <c r="ICP48" s="393"/>
      <c r="ICQ48" s="393"/>
      <c r="ICR48" s="393"/>
      <c r="ICS48" s="393"/>
      <c r="ICT48" s="393"/>
      <c r="ICU48" s="393"/>
      <c r="ICV48" s="393"/>
      <c r="ICW48" s="393"/>
      <c r="ICX48" s="393"/>
      <c r="ICY48" s="393"/>
      <c r="ICZ48" s="393"/>
      <c r="IDA48" s="393"/>
      <c r="IDB48" s="393"/>
      <c r="IDC48" s="393"/>
      <c r="IDD48" s="393"/>
      <c r="IDE48" s="393"/>
      <c r="IDF48" s="393"/>
      <c r="IDG48" s="393"/>
      <c r="IDH48" s="393"/>
      <c r="IDI48" s="393"/>
      <c r="IDJ48" s="393"/>
      <c r="IDK48" s="393"/>
      <c r="IDL48" s="393"/>
      <c r="IDM48" s="393"/>
      <c r="IDN48" s="393"/>
      <c r="IDO48" s="393"/>
      <c r="IDP48" s="393"/>
      <c r="IDQ48" s="393"/>
      <c r="IDR48" s="393"/>
      <c r="IDS48" s="393"/>
      <c r="IDT48" s="393"/>
      <c r="IDU48" s="393"/>
      <c r="IDV48" s="393"/>
      <c r="IDW48" s="393"/>
      <c r="IDX48" s="393"/>
      <c r="IDY48" s="393"/>
      <c r="IDZ48" s="393"/>
      <c r="IEA48" s="393"/>
      <c r="IEB48" s="393"/>
      <c r="IEC48" s="393"/>
      <c r="IED48" s="393"/>
      <c r="IEE48" s="393"/>
      <c r="IEF48" s="393"/>
      <c r="IEG48" s="393"/>
      <c r="IEH48" s="393"/>
      <c r="IEI48" s="393"/>
      <c r="IEJ48" s="393"/>
      <c r="IEK48" s="393"/>
      <c r="IEL48" s="393"/>
      <c r="IEM48" s="393"/>
      <c r="IEN48" s="393"/>
      <c r="IEO48" s="393"/>
      <c r="IEP48" s="393"/>
      <c r="IEQ48" s="393"/>
      <c r="IER48" s="393"/>
      <c r="IES48" s="393"/>
      <c r="IET48" s="393"/>
      <c r="IEU48" s="393"/>
      <c r="IEV48" s="393"/>
      <c r="IEW48" s="393"/>
      <c r="IEX48" s="393"/>
      <c r="IEY48" s="393"/>
      <c r="IEZ48" s="393"/>
      <c r="IFA48" s="393"/>
      <c r="IFB48" s="393"/>
      <c r="IFC48" s="393"/>
      <c r="IFD48" s="393"/>
      <c r="IFE48" s="393"/>
      <c r="IFF48" s="393"/>
      <c r="IFG48" s="393"/>
      <c r="IFH48" s="393"/>
      <c r="IFI48" s="393"/>
      <c r="IFJ48" s="393"/>
      <c r="IFK48" s="393"/>
      <c r="IFL48" s="393"/>
      <c r="IFM48" s="393"/>
      <c r="IFN48" s="393"/>
      <c r="IFO48" s="393"/>
      <c r="IFP48" s="393"/>
      <c r="IFQ48" s="393"/>
      <c r="IFR48" s="393"/>
      <c r="IFS48" s="393"/>
      <c r="IFT48" s="393"/>
      <c r="IFU48" s="393"/>
      <c r="IFV48" s="393"/>
      <c r="IFW48" s="393"/>
      <c r="IFX48" s="393"/>
      <c r="IFY48" s="393"/>
      <c r="IFZ48" s="393"/>
      <c r="IGA48" s="393"/>
      <c r="IGB48" s="393"/>
      <c r="IGC48" s="393"/>
      <c r="IGD48" s="393"/>
      <c r="IGE48" s="393"/>
      <c r="IGF48" s="393"/>
      <c r="IGG48" s="393"/>
      <c r="IGH48" s="393"/>
      <c r="IGI48" s="393"/>
      <c r="IGJ48" s="393"/>
      <c r="IGK48" s="393"/>
      <c r="IGL48" s="393"/>
      <c r="IGM48" s="393"/>
      <c r="IGN48" s="393"/>
      <c r="IGO48" s="393"/>
      <c r="IGP48" s="393"/>
      <c r="IGQ48" s="393"/>
      <c r="IGR48" s="393"/>
      <c r="IGS48" s="393"/>
      <c r="IGT48" s="393"/>
      <c r="IGU48" s="393"/>
      <c r="IGV48" s="393"/>
      <c r="IGW48" s="393"/>
      <c r="IGX48" s="393"/>
      <c r="IGY48" s="393"/>
      <c r="IGZ48" s="393"/>
      <c r="IHA48" s="393"/>
      <c r="IHB48" s="393"/>
      <c r="IHC48" s="393"/>
      <c r="IHD48" s="393"/>
      <c r="IHE48" s="393"/>
      <c r="IHF48" s="393"/>
      <c r="IHG48" s="393"/>
      <c r="IHH48" s="393"/>
      <c r="IHI48" s="393"/>
      <c r="IHJ48" s="393"/>
      <c r="IHK48" s="393"/>
      <c r="IHL48" s="393"/>
      <c r="IHM48" s="393"/>
      <c r="IHN48" s="393"/>
      <c r="IHO48" s="393"/>
      <c r="IHP48" s="393"/>
      <c r="IHQ48" s="393"/>
      <c r="IHR48" s="393"/>
      <c r="IHS48" s="393"/>
      <c r="IHT48" s="393"/>
      <c r="IHU48" s="393"/>
      <c r="IHV48" s="393"/>
      <c r="IHW48" s="393"/>
      <c r="IHX48" s="393"/>
      <c r="IHY48" s="393"/>
      <c r="IHZ48" s="393"/>
      <c r="IIA48" s="393"/>
      <c r="IIB48" s="393"/>
      <c r="IIC48" s="393"/>
      <c r="IID48" s="393"/>
      <c r="IIE48" s="393"/>
      <c r="IIF48" s="393"/>
      <c r="IIG48" s="393"/>
      <c r="IIH48" s="393"/>
      <c r="III48" s="393"/>
      <c r="IIJ48" s="393"/>
      <c r="IIK48" s="393"/>
      <c r="IIL48" s="393"/>
      <c r="IIM48" s="393"/>
      <c r="IIN48" s="393"/>
      <c r="IIO48" s="393"/>
      <c r="IIP48" s="393"/>
      <c r="IIQ48" s="393"/>
      <c r="IIR48" s="393"/>
      <c r="IIS48" s="393"/>
      <c r="IIT48" s="393"/>
      <c r="IIU48" s="393"/>
      <c r="IIV48" s="393"/>
      <c r="IIW48" s="393"/>
      <c r="IIX48" s="393"/>
      <c r="IIY48" s="393"/>
      <c r="IIZ48" s="393"/>
      <c r="IJA48" s="393"/>
      <c r="IJB48" s="393"/>
      <c r="IJC48" s="393"/>
      <c r="IJD48" s="393"/>
      <c r="IJE48" s="393"/>
      <c r="IJF48" s="393"/>
      <c r="IJG48" s="393"/>
      <c r="IJH48" s="393"/>
      <c r="IJI48" s="393"/>
      <c r="IJJ48" s="393"/>
      <c r="IJK48" s="393"/>
      <c r="IJL48" s="393"/>
      <c r="IJM48" s="393"/>
      <c r="IJN48" s="393"/>
      <c r="IJO48" s="393"/>
      <c r="IJP48" s="393"/>
      <c r="IJQ48" s="393"/>
      <c r="IJR48" s="393"/>
      <c r="IJS48" s="393"/>
      <c r="IJT48" s="393"/>
      <c r="IJU48" s="393"/>
      <c r="IJV48" s="393"/>
      <c r="IJW48" s="393"/>
      <c r="IJX48" s="393"/>
      <c r="IJY48" s="393"/>
      <c r="IJZ48" s="393"/>
      <c r="IKA48" s="393"/>
      <c r="IKB48" s="393"/>
      <c r="IKC48" s="393"/>
      <c r="IKD48" s="393"/>
      <c r="IKE48" s="393"/>
      <c r="IKF48" s="393"/>
      <c r="IKG48" s="393"/>
      <c r="IKH48" s="393"/>
      <c r="IKI48" s="393"/>
      <c r="IKJ48" s="393"/>
      <c r="IKK48" s="393"/>
      <c r="IKL48" s="393"/>
      <c r="IKM48" s="393"/>
      <c r="IKN48" s="393"/>
      <c r="IKO48" s="393"/>
      <c r="IKP48" s="393"/>
      <c r="IKQ48" s="393"/>
      <c r="IKR48" s="393"/>
      <c r="IKS48" s="393"/>
      <c r="IKT48" s="393"/>
      <c r="IKU48" s="393"/>
      <c r="IKV48" s="393"/>
      <c r="IKW48" s="393"/>
      <c r="IKX48" s="393"/>
      <c r="IKY48" s="393"/>
      <c r="IKZ48" s="393"/>
      <c r="ILA48" s="393"/>
      <c r="ILB48" s="393"/>
      <c r="ILC48" s="393"/>
      <c r="ILD48" s="393"/>
      <c r="ILE48" s="393"/>
      <c r="ILF48" s="393"/>
      <c r="ILG48" s="393"/>
      <c r="ILH48" s="393"/>
      <c r="ILI48" s="393"/>
      <c r="ILJ48" s="393"/>
      <c r="ILK48" s="393"/>
      <c r="ILL48" s="393"/>
      <c r="ILM48" s="393"/>
      <c r="ILN48" s="393"/>
      <c r="ILO48" s="393"/>
      <c r="ILP48" s="393"/>
      <c r="ILQ48" s="393"/>
      <c r="ILR48" s="393"/>
      <c r="ILS48" s="393"/>
      <c r="ILT48" s="393"/>
      <c r="ILU48" s="393"/>
      <c r="ILV48" s="393"/>
      <c r="ILW48" s="393"/>
      <c r="ILX48" s="393"/>
      <c r="ILY48" s="393"/>
      <c r="ILZ48" s="393"/>
      <c r="IMA48" s="393"/>
      <c r="IMB48" s="393"/>
      <c r="IMC48" s="393"/>
      <c r="IMD48" s="393"/>
      <c r="IME48" s="393"/>
      <c r="IMF48" s="393"/>
      <c r="IMG48" s="393"/>
      <c r="IMH48" s="393"/>
      <c r="IMI48" s="393"/>
      <c r="IMJ48" s="393"/>
      <c r="IMK48" s="393"/>
      <c r="IML48" s="393"/>
      <c r="IMM48" s="393"/>
      <c r="IMN48" s="393"/>
      <c r="IMO48" s="393"/>
      <c r="IMP48" s="393"/>
      <c r="IMQ48" s="393"/>
      <c r="IMR48" s="393"/>
      <c r="IMS48" s="393"/>
      <c r="IMT48" s="393"/>
      <c r="IMU48" s="393"/>
      <c r="IMV48" s="393"/>
      <c r="IMW48" s="393"/>
      <c r="IMX48" s="393"/>
      <c r="IMY48" s="393"/>
      <c r="IMZ48" s="393"/>
      <c r="INA48" s="393"/>
      <c r="INB48" s="393"/>
      <c r="INC48" s="393"/>
      <c r="IND48" s="393"/>
      <c r="INE48" s="393"/>
      <c r="INF48" s="393"/>
      <c r="ING48" s="393"/>
      <c r="INH48" s="393"/>
      <c r="INI48" s="393"/>
      <c r="INJ48" s="393"/>
      <c r="INK48" s="393"/>
      <c r="INL48" s="393"/>
      <c r="INM48" s="393"/>
      <c r="INN48" s="393"/>
      <c r="INO48" s="393"/>
      <c r="INP48" s="393"/>
      <c r="INQ48" s="393"/>
      <c r="INR48" s="393"/>
      <c r="INS48" s="393"/>
      <c r="INT48" s="393"/>
      <c r="INU48" s="393"/>
      <c r="INV48" s="393"/>
      <c r="INW48" s="393"/>
      <c r="INX48" s="393"/>
      <c r="INY48" s="393"/>
      <c r="INZ48" s="393"/>
      <c r="IOA48" s="393"/>
      <c r="IOB48" s="393"/>
      <c r="IOC48" s="393"/>
      <c r="IOD48" s="393"/>
      <c r="IOE48" s="393"/>
      <c r="IOF48" s="393"/>
      <c r="IOG48" s="393"/>
      <c r="IOH48" s="393"/>
      <c r="IOI48" s="393"/>
      <c r="IOJ48" s="393"/>
      <c r="IOK48" s="393"/>
      <c r="IOL48" s="393"/>
      <c r="IOM48" s="393"/>
      <c r="ION48" s="393"/>
      <c r="IOO48" s="393"/>
      <c r="IOP48" s="393"/>
      <c r="IOQ48" s="393"/>
      <c r="IOR48" s="393"/>
      <c r="IOS48" s="393"/>
      <c r="IOT48" s="393"/>
      <c r="IOU48" s="393"/>
      <c r="IOV48" s="393"/>
      <c r="IOW48" s="393"/>
      <c r="IOX48" s="393"/>
      <c r="IOY48" s="393"/>
      <c r="IOZ48" s="393"/>
      <c r="IPA48" s="393"/>
      <c r="IPB48" s="393"/>
      <c r="IPC48" s="393"/>
      <c r="IPD48" s="393"/>
      <c r="IPE48" s="393"/>
      <c r="IPF48" s="393"/>
      <c r="IPG48" s="393"/>
      <c r="IPH48" s="393"/>
      <c r="IPI48" s="393"/>
      <c r="IPJ48" s="393"/>
      <c r="IPK48" s="393"/>
      <c r="IPL48" s="393"/>
      <c r="IPM48" s="393"/>
      <c r="IPN48" s="393"/>
      <c r="IPO48" s="393"/>
      <c r="IPP48" s="393"/>
      <c r="IPQ48" s="393"/>
      <c r="IPR48" s="393"/>
      <c r="IPS48" s="393"/>
      <c r="IPT48" s="393"/>
      <c r="IPU48" s="393"/>
      <c r="IPV48" s="393"/>
      <c r="IPW48" s="393"/>
      <c r="IPX48" s="393"/>
      <c r="IPY48" s="393"/>
      <c r="IPZ48" s="393"/>
      <c r="IQA48" s="393"/>
      <c r="IQB48" s="393"/>
      <c r="IQC48" s="393"/>
      <c r="IQD48" s="393"/>
      <c r="IQE48" s="393"/>
      <c r="IQF48" s="393"/>
      <c r="IQG48" s="393"/>
      <c r="IQH48" s="393"/>
      <c r="IQI48" s="393"/>
      <c r="IQJ48" s="393"/>
      <c r="IQK48" s="393"/>
      <c r="IQL48" s="393"/>
      <c r="IQM48" s="393"/>
      <c r="IQN48" s="393"/>
      <c r="IQO48" s="393"/>
      <c r="IQP48" s="393"/>
      <c r="IQQ48" s="393"/>
      <c r="IQR48" s="393"/>
      <c r="IQS48" s="393"/>
      <c r="IQT48" s="393"/>
      <c r="IQU48" s="393"/>
      <c r="IQV48" s="393"/>
      <c r="IQW48" s="393"/>
      <c r="IQX48" s="393"/>
      <c r="IQY48" s="393"/>
      <c r="IQZ48" s="393"/>
      <c r="IRA48" s="393"/>
      <c r="IRB48" s="393"/>
      <c r="IRC48" s="393"/>
      <c r="IRD48" s="393"/>
      <c r="IRE48" s="393"/>
      <c r="IRF48" s="393"/>
      <c r="IRG48" s="393"/>
      <c r="IRH48" s="393"/>
      <c r="IRI48" s="393"/>
      <c r="IRJ48" s="393"/>
      <c r="IRK48" s="393"/>
      <c r="IRL48" s="393"/>
      <c r="IRM48" s="393"/>
      <c r="IRN48" s="393"/>
      <c r="IRO48" s="393"/>
      <c r="IRP48" s="393"/>
      <c r="IRQ48" s="393"/>
      <c r="IRR48" s="393"/>
      <c r="IRS48" s="393"/>
      <c r="IRT48" s="393"/>
      <c r="IRU48" s="393"/>
      <c r="IRV48" s="393"/>
      <c r="IRW48" s="393"/>
      <c r="IRX48" s="393"/>
      <c r="IRY48" s="393"/>
      <c r="IRZ48" s="393"/>
      <c r="ISA48" s="393"/>
      <c r="ISB48" s="393"/>
      <c r="ISC48" s="393"/>
      <c r="ISD48" s="393"/>
      <c r="ISE48" s="393"/>
      <c r="ISF48" s="393"/>
      <c r="ISG48" s="393"/>
      <c r="ISH48" s="393"/>
      <c r="ISI48" s="393"/>
      <c r="ISJ48" s="393"/>
      <c r="ISK48" s="393"/>
      <c r="ISL48" s="393"/>
      <c r="ISM48" s="393"/>
      <c r="ISN48" s="393"/>
      <c r="ISO48" s="393"/>
      <c r="ISP48" s="393"/>
      <c r="ISQ48" s="393"/>
      <c r="ISR48" s="393"/>
      <c r="ISS48" s="393"/>
      <c r="IST48" s="393"/>
      <c r="ISU48" s="393"/>
      <c r="ISV48" s="393"/>
      <c r="ISW48" s="393"/>
      <c r="ISX48" s="393"/>
      <c r="ISY48" s="393"/>
      <c r="ISZ48" s="393"/>
      <c r="ITA48" s="393"/>
      <c r="ITB48" s="393"/>
      <c r="ITC48" s="393"/>
      <c r="ITD48" s="393"/>
      <c r="ITE48" s="393"/>
      <c r="ITF48" s="393"/>
      <c r="ITG48" s="393"/>
      <c r="ITH48" s="393"/>
      <c r="ITI48" s="393"/>
      <c r="ITJ48" s="393"/>
      <c r="ITK48" s="393"/>
      <c r="ITL48" s="393"/>
      <c r="ITM48" s="393"/>
      <c r="ITN48" s="393"/>
      <c r="ITO48" s="393"/>
      <c r="ITP48" s="393"/>
      <c r="ITQ48" s="393"/>
      <c r="ITR48" s="393"/>
      <c r="ITS48" s="393"/>
      <c r="ITT48" s="393"/>
      <c r="ITU48" s="393"/>
      <c r="ITV48" s="393"/>
      <c r="ITW48" s="393"/>
      <c r="ITX48" s="393"/>
      <c r="ITY48" s="393"/>
      <c r="ITZ48" s="393"/>
      <c r="IUA48" s="393"/>
      <c r="IUB48" s="393"/>
      <c r="IUC48" s="393"/>
      <c r="IUD48" s="393"/>
      <c r="IUE48" s="393"/>
      <c r="IUF48" s="393"/>
      <c r="IUG48" s="393"/>
      <c r="IUH48" s="393"/>
      <c r="IUI48" s="393"/>
      <c r="IUJ48" s="393"/>
      <c r="IUK48" s="393"/>
      <c r="IUL48" s="393"/>
      <c r="IUM48" s="393"/>
      <c r="IUN48" s="393"/>
      <c r="IUO48" s="393"/>
      <c r="IUP48" s="393"/>
      <c r="IUQ48" s="393"/>
      <c r="IUR48" s="393"/>
      <c r="IUS48" s="393"/>
      <c r="IUT48" s="393"/>
      <c r="IUU48" s="393"/>
      <c r="IUV48" s="393"/>
      <c r="IUW48" s="393"/>
      <c r="IUX48" s="393"/>
      <c r="IUY48" s="393"/>
      <c r="IUZ48" s="393"/>
      <c r="IVA48" s="393"/>
      <c r="IVB48" s="393"/>
      <c r="IVC48" s="393"/>
      <c r="IVD48" s="393"/>
      <c r="IVE48" s="393"/>
      <c r="IVF48" s="393"/>
      <c r="IVG48" s="393"/>
      <c r="IVH48" s="393"/>
      <c r="IVI48" s="393"/>
      <c r="IVJ48" s="393"/>
      <c r="IVK48" s="393"/>
      <c r="IVL48" s="393"/>
      <c r="IVM48" s="393"/>
      <c r="IVN48" s="393"/>
      <c r="IVO48" s="393"/>
      <c r="IVP48" s="393"/>
      <c r="IVQ48" s="393"/>
      <c r="IVR48" s="393"/>
      <c r="IVS48" s="393"/>
      <c r="IVT48" s="393"/>
      <c r="IVU48" s="393"/>
      <c r="IVV48" s="393"/>
      <c r="IVW48" s="393"/>
      <c r="IVX48" s="393"/>
      <c r="IVY48" s="393"/>
      <c r="IVZ48" s="393"/>
      <c r="IWA48" s="393"/>
      <c r="IWB48" s="393"/>
      <c r="IWC48" s="393"/>
      <c r="IWD48" s="393"/>
      <c r="IWE48" s="393"/>
      <c r="IWF48" s="393"/>
      <c r="IWG48" s="393"/>
      <c r="IWH48" s="393"/>
      <c r="IWI48" s="393"/>
      <c r="IWJ48" s="393"/>
      <c r="IWK48" s="393"/>
      <c r="IWL48" s="393"/>
      <c r="IWM48" s="393"/>
      <c r="IWN48" s="393"/>
      <c r="IWO48" s="393"/>
      <c r="IWP48" s="393"/>
      <c r="IWQ48" s="393"/>
      <c r="IWR48" s="393"/>
      <c r="IWS48" s="393"/>
      <c r="IWT48" s="393"/>
      <c r="IWU48" s="393"/>
      <c r="IWV48" s="393"/>
      <c r="IWW48" s="393"/>
      <c r="IWX48" s="393"/>
      <c r="IWY48" s="393"/>
      <c r="IWZ48" s="393"/>
      <c r="IXA48" s="393"/>
      <c r="IXB48" s="393"/>
      <c r="IXC48" s="393"/>
      <c r="IXD48" s="393"/>
      <c r="IXE48" s="393"/>
      <c r="IXF48" s="393"/>
      <c r="IXG48" s="393"/>
      <c r="IXH48" s="393"/>
      <c r="IXI48" s="393"/>
      <c r="IXJ48" s="393"/>
      <c r="IXK48" s="393"/>
      <c r="IXL48" s="393"/>
      <c r="IXM48" s="393"/>
      <c r="IXN48" s="393"/>
      <c r="IXO48" s="393"/>
      <c r="IXP48" s="393"/>
      <c r="IXQ48" s="393"/>
      <c r="IXR48" s="393"/>
      <c r="IXS48" s="393"/>
      <c r="IXT48" s="393"/>
      <c r="IXU48" s="393"/>
      <c r="IXV48" s="393"/>
      <c r="IXW48" s="393"/>
      <c r="IXX48" s="393"/>
      <c r="IXY48" s="393"/>
      <c r="IXZ48" s="393"/>
      <c r="IYA48" s="393"/>
      <c r="IYB48" s="393"/>
      <c r="IYC48" s="393"/>
      <c r="IYD48" s="393"/>
      <c r="IYE48" s="393"/>
      <c r="IYF48" s="393"/>
      <c r="IYG48" s="393"/>
      <c r="IYH48" s="393"/>
      <c r="IYI48" s="393"/>
      <c r="IYJ48" s="393"/>
      <c r="IYK48" s="393"/>
      <c r="IYL48" s="393"/>
      <c r="IYM48" s="393"/>
      <c r="IYN48" s="393"/>
      <c r="IYO48" s="393"/>
      <c r="IYP48" s="393"/>
      <c r="IYQ48" s="393"/>
      <c r="IYR48" s="393"/>
      <c r="IYS48" s="393"/>
      <c r="IYT48" s="393"/>
      <c r="IYU48" s="393"/>
      <c r="IYV48" s="393"/>
      <c r="IYW48" s="393"/>
      <c r="IYX48" s="393"/>
      <c r="IYY48" s="393"/>
      <c r="IYZ48" s="393"/>
      <c r="IZA48" s="393"/>
      <c r="IZB48" s="393"/>
      <c r="IZC48" s="393"/>
      <c r="IZD48" s="393"/>
      <c r="IZE48" s="393"/>
      <c r="IZF48" s="393"/>
      <c r="IZG48" s="393"/>
      <c r="IZH48" s="393"/>
      <c r="IZI48" s="393"/>
      <c r="IZJ48" s="393"/>
      <c r="IZK48" s="393"/>
      <c r="IZL48" s="393"/>
      <c r="IZM48" s="393"/>
      <c r="IZN48" s="393"/>
      <c r="IZO48" s="393"/>
      <c r="IZP48" s="393"/>
      <c r="IZQ48" s="393"/>
      <c r="IZR48" s="393"/>
      <c r="IZS48" s="393"/>
      <c r="IZT48" s="393"/>
      <c r="IZU48" s="393"/>
      <c r="IZV48" s="393"/>
      <c r="IZW48" s="393"/>
      <c r="IZX48" s="393"/>
      <c r="IZY48" s="393"/>
      <c r="IZZ48" s="393"/>
      <c r="JAA48" s="393"/>
      <c r="JAB48" s="393"/>
      <c r="JAC48" s="393"/>
      <c r="JAD48" s="393"/>
      <c r="JAE48" s="393"/>
      <c r="JAF48" s="393"/>
      <c r="JAG48" s="393"/>
      <c r="JAH48" s="393"/>
      <c r="JAI48" s="393"/>
      <c r="JAJ48" s="393"/>
      <c r="JAK48" s="393"/>
      <c r="JAL48" s="393"/>
      <c r="JAM48" s="393"/>
      <c r="JAN48" s="393"/>
      <c r="JAO48" s="393"/>
      <c r="JAP48" s="393"/>
      <c r="JAQ48" s="393"/>
      <c r="JAR48" s="393"/>
      <c r="JAS48" s="393"/>
      <c r="JAT48" s="393"/>
      <c r="JAU48" s="393"/>
      <c r="JAV48" s="393"/>
      <c r="JAW48" s="393"/>
      <c r="JAX48" s="393"/>
      <c r="JAY48" s="393"/>
      <c r="JAZ48" s="393"/>
      <c r="JBA48" s="393"/>
      <c r="JBB48" s="393"/>
      <c r="JBC48" s="393"/>
      <c r="JBD48" s="393"/>
      <c r="JBE48" s="393"/>
      <c r="JBF48" s="393"/>
      <c r="JBG48" s="393"/>
      <c r="JBH48" s="393"/>
      <c r="JBI48" s="393"/>
      <c r="JBJ48" s="393"/>
      <c r="JBK48" s="393"/>
      <c r="JBL48" s="393"/>
      <c r="JBM48" s="393"/>
      <c r="JBN48" s="393"/>
      <c r="JBO48" s="393"/>
      <c r="JBP48" s="393"/>
      <c r="JBQ48" s="393"/>
      <c r="JBR48" s="393"/>
      <c r="JBS48" s="393"/>
      <c r="JBT48" s="393"/>
      <c r="JBU48" s="393"/>
      <c r="JBV48" s="393"/>
      <c r="JBW48" s="393"/>
      <c r="JBX48" s="393"/>
      <c r="JBY48" s="393"/>
      <c r="JBZ48" s="393"/>
      <c r="JCA48" s="393"/>
      <c r="JCB48" s="393"/>
      <c r="JCC48" s="393"/>
      <c r="JCD48" s="393"/>
      <c r="JCE48" s="393"/>
      <c r="JCF48" s="393"/>
      <c r="JCG48" s="393"/>
      <c r="JCH48" s="393"/>
      <c r="JCI48" s="393"/>
      <c r="JCJ48" s="393"/>
      <c r="JCK48" s="393"/>
      <c r="JCL48" s="393"/>
      <c r="JCM48" s="393"/>
      <c r="JCN48" s="393"/>
      <c r="JCO48" s="393"/>
      <c r="JCP48" s="393"/>
      <c r="JCQ48" s="393"/>
      <c r="JCR48" s="393"/>
      <c r="JCS48" s="393"/>
      <c r="JCT48" s="393"/>
      <c r="JCU48" s="393"/>
      <c r="JCV48" s="393"/>
      <c r="JCW48" s="393"/>
      <c r="JCX48" s="393"/>
      <c r="JCY48" s="393"/>
      <c r="JCZ48" s="393"/>
      <c r="JDA48" s="393"/>
      <c r="JDB48" s="393"/>
      <c r="JDC48" s="393"/>
      <c r="JDD48" s="393"/>
      <c r="JDE48" s="393"/>
      <c r="JDF48" s="393"/>
      <c r="JDG48" s="393"/>
      <c r="JDH48" s="393"/>
      <c r="JDI48" s="393"/>
      <c r="JDJ48" s="393"/>
      <c r="JDK48" s="393"/>
      <c r="JDL48" s="393"/>
      <c r="JDM48" s="393"/>
      <c r="JDN48" s="393"/>
      <c r="JDO48" s="393"/>
      <c r="JDP48" s="393"/>
      <c r="JDQ48" s="393"/>
      <c r="JDR48" s="393"/>
      <c r="JDS48" s="393"/>
      <c r="JDT48" s="393"/>
      <c r="JDU48" s="393"/>
      <c r="JDV48" s="393"/>
      <c r="JDW48" s="393"/>
      <c r="JDX48" s="393"/>
      <c r="JDY48" s="393"/>
      <c r="JDZ48" s="393"/>
      <c r="JEA48" s="393"/>
      <c r="JEB48" s="393"/>
      <c r="JEC48" s="393"/>
      <c r="JED48" s="393"/>
      <c r="JEE48" s="393"/>
      <c r="JEF48" s="393"/>
      <c r="JEG48" s="393"/>
      <c r="JEH48" s="393"/>
      <c r="JEI48" s="393"/>
      <c r="JEJ48" s="393"/>
      <c r="JEK48" s="393"/>
      <c r="JEL48" s="393"/>
      <c r="JEM48" s="393"/>
      <c r="JEN48" s="393"/>
      <c r="JEO48" s="393"/>
      <c r="JEP48" s="393"/>
      <c r="JEQ48" s="393"/>
      <c r="JER48" s="393"/>
      <c r="JES48" s="393"/>
      <c r="JET48" s="393"/>
      <c r="JEU48" s="393"/>
      <c r="JEV48" s="393"/>
      <c r="JEW48" s="393"/>
      <c r="JEX48" s="393"/>
      <c r="JEY48" s="393"/>
      <c r="JEZ48" s="393"/>
      <c r="JFA48" s="393"/>
      <c r="JFB48" s="393"/>
      <c r="JFC48" s="393"/>
      <c r="JFD48" s="393"/>
      <c r="JFE48" s="393"/>
      <c r="JFF48" s="393"/>
      <c r="JFG48" s="393"/>
      <c r="JFH48" s="393"/>
      <c r="JFI48" s="393"/>
      <c r="JFJ48" s="393"/>
      <c r="JFK48" s="393"/>
      <c r="JFL48" s="393"/>
      <c r="JFM48" s="393"/>
      <c r="JFN48" s="393"/>
      <c r="JFO48" s="393"/>
      <c r="JFP48" s="393"/>
      <c r="JFQ48" s="393"/>
      <c r="JFR48" s="393"/>
      <c r="JFS48" s="393"/>
      <c r="JFT48" s="393"/>
      <c r="JFU48" s="393"/>
      <c r="JFV48" s="393"/>
      <c r="JFW48" s="393"/>
      <c r="JFX48" s="393"/>
      <c r="JFY48" s="393"/>
      <c r="JFZ48" s="393"/>
      <c r="JGA48" s="393"/>
      <c r="JGB48" s="393"/>
      <c r="JGC48" s="393"/>
      <c r="JGD48" s="393"/>
      <c r="JGE48" s="393"/>
      <c r="JGF48" s="393"/>
      <c r="JGG48" s="393"/>
      <c r="JGH48" s="393"/>
      <c r="JGI48" s="393"/>
      <c r="JGJ48" s="393"/>
      <c r="JGK48" s="393"/>
      <c r="JGL48" s="393"/>
      <c r="JGM48" s="393"/>
      <c r="JGN48" s="393"/>
      <c r="JGO48" s="393"/>
      <c r="JGP48" s="393"/>
      <c r="JGQ48" s="393"/>
      <c r="JGR48" s="393"/>
      <c r="JGS48" s="393"/>
      <c r="JGT48" s="393"/>
      <c r="JGU48" s="393"/>
      <c r="JGV48" s="393"/>
      <c r="JGW48" s="393"/>
      <c r="JGX48" s="393"/>
      <c r="JGY48" s="393"/>
      <c r="JGZ48" s="393"/>
      <c r="JHA48" s="393"/>
      <c r="JHB48" s="393"/>
      <c r="JHC48" s="393"/>
      <c r="JHD48" s="393"/>
      <c r="JHE48" s="393"/>
      <c r="JHF48" s="393"/>
      <c r="JHG48" s="393"/>
      <c r="JHH48" s="393"/>
      <c r="JHI48" s="393"/>
      <c r="JHJ48" s="393"/>
      <c r="JHK48" s="393"/>
      <c r="JHL48" s="393"/>
      <c r="JHM48" s="393"/>
      <c r="JHN48" s="393"/>
      <c r="JHO48" s="393"/>
      <c r="JHP48" s="393"/>
      <c r="JHQ48" s="393"/>
      <c r="JHR48" s="393"/>
      <c r="JHS48" s="393"/>
      <c r="JHT48" s="393"/>
      <c r="JHU48" s="393"/>
      <c r="JHV48" s="393"/>
      <c r="JHW48" s="393"/>
      <c r="JHX48" s="393"/>
      <c r="JHY48" s="393"/>
      <c r="JHZ48" s="393"/>
      <c r="JIA48" s="393"/>
      <c r="JIB48" s="393"/>
      <c r="JIC48" s="393"/>
      <c r="JID48" s="393"/>
      <c r="JIE48" s="393"/>
      <c r="JIF48" s="393"/>
      <c r="JIG48" s="393"/>
      <c r="JIH48" s="393"/>
      <c r="JII48" s="393"/>
      <c r="JIJ48" s="393"/>
      <c r="JIK48" s="393"/>
      <c r="JIL48" s="393"/>
      <c r="JIM48" s="393"/>
      <c r="JIN48" s="393"/>
      <c r="JIO48" s="393"/>
      <c r="JIP48" s="393"/>
      <c r="JIQ48" s="393"/>
      <c r="JIR48" s="393"/>
      <c r="JIS48" s="393"/>
      <c r="JIT48" s="393"/>
      <c r="JIU48" s="393"/>
      <c r="JIV48" s="393"/>
      <c r="JIW48" s="393"/>
      <c r="JIX48" s="393"/>
      <c r="JIY48" s="393"/>
      <c r="JIZ48" s="393"/>
      <c r="JJA48" s="393"/>
      <c r="JJB48" s="393"/>
      <c r="JJC48" s="393"/>
      <c r="JJD48" s="393"/>
      <c r="JJE48" s="393"/>
      <c r="JJF48" s="393"/>
      <c r="JJG48" s="393"/>
      <c r="JJH48" s="393"/>
      <c r="JJI48" s="393"/>
      <c r="JJJ48" s="393"/>
      <c r="JJK48" s="393"/>
      <c r="JJL48" s="393"/>
      <c r="JJM48" s="393"/>
      <c r="JJN48" s="393"/>
      <c r="JJO48" s="393"/>
      <c r="JJP48" s="393"/>
      <c r="JJQ48" s="393"/>
      <c r="JJR48" s="393"/>
      <c r="JJS48" s="393"/>
      <c r="JJT48" s="393"/>
      <c r="JJU48" s="393"/>
      <c r="JJV48" s="393"/>
      <c r="JJW48" s="393"/>
      <c r="JJX48" s="393"/>
      <c r="JJY48" s="393"/>
      <c r="JJZ48" s="393"/>
      <c r="JKA48" s="393"/>
      <c r="JKB48" s="393"/>
      <c r="JKC48" s="393"/>
      <c r="JKD48" s="393"/>
      <c r="JKE48" s="393"/>
      <c r="JKF48" s="393"/>
      <c r="JKG48" s="393"/>
      <c r="JKH48" s="393"/>
      <c r="JKI48" s="393"/>
      <c r="JKJ48" s="393"/>
      <c r="JKK48" s="393"/>
      <c r="JKL48" s="393"/>
      <c r="JKM48" s="393"/>
      <c r="JKN48" s="393"/>
      <c r="JKO48" s="393"/>
      <c r="JKP48" s="393"/>
      <c r="JKQ48" s="393"/>
      <c r="JKR48" s="393"/>
      <c r="JKS48" s="393"/>
      <c r="JKT48" s="393"/>
      <c r="JKU48" s="393"/>
      <c r="JKV48" s="393"/>
      <c r="JKW48" s="393"/>
      <c r="JKX48" s="393"/>
      <c r="JKY48" s="393"/>
      <c r="JKZ48" s="393"/>
      <c r="JLA48" s="393"/>
      <c r="JLB48" s="393"/>
      <c r="JLC48" s="393"/>
      <c r="JLD48" s="393"/>
      <c r="JLE48" s="393"/>
      <c r="JLF48" s="393"/>
      <c r="JLG48" s="393"/>
      <c r="JLH48" s="393"/>
      <c r="JLI48" s="393"/>
      <c r="JLJ48" s="393"/>
      <c r="JLK48" s="393"/>
      <c r="JLL48" s="393"/>
      <c r="JLM48" s="393"/>
      <c r="JLN48" s="393"/>
      <c r="JLO48" s="393"/>
      <c r="JLP48" s="393"/>
      <c r="JLQ48" s="393"/>
      <c r="JLR48" s="393"/>
      <c r="JLS48" s="393"/>
      <c r="JLT48" s="393"/>
      <c r="JLU48" s="393"/>
      <c r="JLV48" s="393"/>
      <c r="JLW48" s="393"/>
      <c r="JLX48" s="393"/>
      <c r="JLY48" s="393"/>
      <c r="JLZ48" s="393"/>
      <c r="JMA48" s="393"/>
      <c r="JMB48" s="393"/>
      <c r="JMC48" s="393"/>
      <c r="JMD48" s="393"/>
      <c r="JME48" s="393"/>
      <c r="JMF48" s="393"/>
      <c r="JMG48" s="393"/>
      <c r="JMH48" s="393"/>
      <c r="JMI48" s="393"/>
      <c r="JMJ48" s="393"/>
      <c r="JMK48" s="393"/>
      <c r="JML48" s="393"/>
      <c r="JMM48" s="393"/>
      <c r="JMN48" s="393"/>
      <c r="JMO48" s="393"/>
      <c r="JMP48" s="393"/>
      <c r="JMQ48" s="393"/>
      <c r="JMR48" s="393"/>
      <c r="JMS48" s="393"/>
      <c r="JMT48" s="393"/>
      <c r="JMU48" s="393"/>
      <c r="JMV48" s="393"/>
      <c r="JMW48" s="393"/>
      <c r="JMX48" s="393"/>
      <c r="JMY48" s="393"/>
      <c r="JMZ48" s="393"/>
      <c r="JNA48" s="393"/>
      <c r="JNB48" s="393"/>
      <c r="JNC48" s="393"/>
      <c r="JND48" s="393"/>
      <c r="JNE48" s="393"/>
      <c r="JNF48" s="393"/>
      <c r="JNG48" s="393"/>
      <c r="JNH48" s="393"/>
      <c r="JNI48" s="393"/>
      <c r="JNJ48" s="393"/>
      <c r="JNK48" s="393"/>
      <c r="JNL48" s="393"/>
      <c r="JNM48" s="393"/>
      <c r="JNN48" s="393"/>
      <c r="JNO48" s="393"/>
      <c r="JNP48" s="393"/>
      <c r="JNQ48" s="393"/>
      <c r="JNR48" s="393"/>
      <c r="JNS48" s="393"/>
      <c r="JNT48" s="393"/>
      <c r="JNU48" s="393"/>
      <c r="JNV48" s="393"/>
      <c r="JNW48" s="393"/>
      <c r="JNX48" s="393"/>
      <c r="JNY48" s="393"/>
      <c r="JNZ48" s="393"/>
      <c r="JOA48" s="393"/>
      <c r="JOB48" s="393"/>
      <c r="JOC48" s="393"/>
      <c r="JOD48" s="393"/>
      <c r="JOE48" s="393"/>
      <c r="JOF48" s="393"/>
      <c r="JOG48" s="393"/>
      <c r="JOH48" s="393"/>
      <c r="JOI48" s="393"/>
      <c r="JOJ48" s="393"/>
      <c r="JOK48" s="393"/>
      <c r="JOL48" s="393"/>
      <c r="JOM48" s="393"/>
      <c r="JON48" s="393"/>
      <c r="JOO48" s="393"/>
      <c r="JOP48" s="393"/>
      <c r="JOQ48" s="393"/>
      <c r="JOR48" s="393"/>
      <c r="JOS48" s="393"/>
      <c r="JOT48" s="393"/>
      <c r="JOU48" s="393"/>
      <c r="JOV48" s="393"/>
      <c r="JOW48" s="393"/>
      <c r="JOX48" s="393"/>
      <c r="JOY48" s="393"/>
      <c r="JOZ48" s="393"/>
      <c r="JPA48" s="393"/>
      <c r="JPB48" s="393"/>
      <c r="JPC48" s="393"/>
      <c r="JPD48" s="393"/>
      <c r="JPE48" s="393"/>
      <c r="JPF48" s="393"/>
      <c r="JPG48" s="393"/>
      <c r="JPH48" s="393"/>
      <c r="JPI48" s="393"/>
      <c r="JPJ48" s="393"/>
      <c r="JPK48" s="393"/>
      <c r="JPL48" s="393"/>
      <c r="JPM48" s="393"/>
      <c r="JPN48" s="393"/>
      <c r="JPO48" s="393"/>
      <c r="JPP48" s="393"/>
      <c r="JPQ48" s="393"/>
      <c r="JPR48" s="393"/>
      <c r="JPS48" s="393"/>
      <c r="JPT48" s="393"/>
      <c r="JPU48" s="393"/>
      <c r="JPV48" s="393"/>
      <c r="JPW48" s="393"/>
      <c r="JPX48" s="393"/>
      <c r="JPY48" s="393"/>
      <c r="JPZ48" s="393"/>
      <c r="JQA48" s="393"/>
      <c r="JQB48" s="393"/>
      <c r="JQC48" s="393"/>
      <c r="JQD48" s="393"/>
      <c r="JQE48" s="393"/>
      <c r="JQF48" s="393"/>
      <c r="JQG48" s="393"/>
      <c r="JQH48" s="393"/>
      <c r="JQI48" s="393"/>
      <c r="JQJ48" s="393"/>
      <c r="JQK48" s="393"/>
      <c r="JQL48" s="393"/>
      <c r="JQM48" s="393"/>
      <c r="JQN48" s="393"/>
      <c r="JQO48" s="393"/>
      <c r="JQP48" s="393"/>
      <c r="JQQ48" s="393"/>
      <c r="JQR48" s="393"/>
      <c r="JQS48" s="393"/>
      <c r="JQT48" s="393"/>
      <c r="JQU48" s="393"/>
      <c r="JQV48" s="393"/>
      <c r="JQW48" s="393"/>
      <c r="JQX48" s="393"/>
      <c r="JQY48" s="393"/>
      <c r="JQZ48" s="393"/>
      <c r="JRA48" s="393"/>
      <c r="JRB48" s="393"/>
      <c r="JRC48" s="393"/>
      <c r="JRD48" s="393"/>
      <c r="JRE48" s="393"/>
      <c r="JRF48" s="393"/>
      <c r="JRG48" s="393"/>
      <c r="JRH48" s="393"/>
      <c r="JRI48" s="393"/>
      <c r="JRJ48" s="393"/>
      <c r="JRK48" s="393"/>
      <c r="JRL48" s="393"/>
      <c r="JRM48" s="393"/>
      <c r="JRN48" s="393"/>
      <c r="JRO48" s="393"/>
      <c r="JRP48" s="393"/>
      <c r="JRQ48" s="393"/>
      <c r="JRR48" s="393"/>
      <c r="JRS48" s="393"/>
      <c r="JRT48" s="393"/>
      <c r="JRU48" s="393"/>
      <c r="JRV48" s="393"/>
      <c r="JRW48" s="393"/>
      <c r="JRX48" s="393"/>
      <c r="JRY48" s="393"/>
      <c r="JRZ48" s="393"/>
      <c r="JSA48" s="393"/>
      <c r="JSB48" s="393"/>
      <c r="JSC48" s="393"/>
      <c r="JSD48" s="393"/>
      <c r="JSE48" s="393"/>
      <c r="JSF48" s="393"/>
      <c r="JSG48" s="393"/>
      <c r="JSH48" s="393"/>
      <c r="JSI48" s="393"/>
      <c r="JSJ48" s="393"/>
      <c r="JSK48" s="393"/>
      <c r="JSL48" s="393"/>
      <c r="JSM48" s="393"/>
      <c r="JSN48" s="393"/>
      <c r="JSO48" s="393"/>
      <c r="JSP48" s="393"/>
      <c r="JSQ48" s="393"/>
      <c r="JSR48" s="393"/>
      <c r="JSS48" s="393"/>
      <c r="JST48" s="393"/>
      <c r="JSU48" s="393"/>
      <c r="JSV48" s="393"/>
      <c r="JSW48" s="393"/>
      <c r="JSX48" s="393"/>
      <c r="JSY48" s="393"/>
      <c r="JSZ48" s="393"/>
      <c r="JTA48" s="393"/>
      <c r="JTB48" s="393"/>
      <c r="JTC48" s="393"/>
      <c r="JTD48" s="393"/>
      <c r="JTE48" s="393"/>
      <c r="JTF48" s="393"/>
      <c r="JTG48" s="393"/>
      <c r="JTH48" s="393"/>
      <c r="JTI48" s="393"/>
      <c r="JTJ48" s="393"/>
      <c r="JTK48" s="393"/>
      <c r="JTL48" s="393"/>
      <c r="JTM48" s="393"/>
      <c r="JTN48" s="393"/>
      <c r="JTO48" s="393"/>
      <c r="JTP48" s="393"/>
      <c r="JTQ48" s="393"/>
      <c r="JTR48" s="393"/>
      <c r="JTS48" s="393"/>
      <c r="JTT48" s="393"/>
      <c r="JTU48" s="393"/>
      <c r="JTV48" s="393"/>
      <c r="JTW48" s="393"/>
      <c r="JTX48" s="393"/>
      <c r="JTY48" s="393"/>
      <c r="JTZ48" s="393"/>
      <c r="JUA48" s="393"/>
      <c r="JUB48" s="393"/>
      <c r="JUC48" s="393"/>
      <c r="JUD48" s="393"/>
      <c r="JUE48" s="393"/>
      <c r="JUF48" s="393"/>
      <c r="JUG48" s="393"/>
      <c r="JUH48" s="393"/>
      <c r="JUI48" s="393"/>
      <c r="JUJ48" s="393"/>
      <c r="JUK48" s="393"/>
      <c r="JUL48" s="393"/>
      <c r="JUM48" s="393"/>
      <c r="JUN48" s="393"/>
      <c r="JUO48" s="393"/>
      <c r="JUP48" s="393"/>
      <c r="JUQ48" s="393"/>
      <c r="JUR48" s="393"/>
      <c r="JUS48" s="393"/>
      <c r="JUT48" s="393"/>
      <c r="JUU48" s="393"/>
      <c r="JUV48" s="393"/>
      <c r="JUW48" s="393"/>
      <c r="JUX48" s="393"/>
      <c r="JUY48" s="393"/>
      <c r="JUZ48" s="393"/>
      <c r="JVA48" s="393"/>
      <c r="JVB48" s="393"/>
      <c r="JVC48" s="393"/>
      <c r="JVD48" s="393"/>
      <c r="JVE48" s="393"/>
      <c r="JVF48" s="393"/>
      <c r="JVG48" s="393"/>
      <c r="JVH48" s="393"/>
      <c r="JVI48" s="393"/>
      <c r="JVJ48" s="393"/>
      <c r="JVK48" s="393"/>
      <c r="JVL48" s="393"/>
      <c r="JVM48" s="393"/>
      <c r="JVN48" s="393"/>
      <c r="JVO48" s="393"/>
      <c r="JVP48" s="393"/>
      <c r="JVQ48" s="393"/>
      <c r="JVR48" s="393"/>
      <c r="JVS48" s="393"/>
      <c r="JVT48" s="393"/>
      <c r="JVU48" s="393"/>
      <c r="JVV48" s="393"/>
      <c r="JVW48" s="393"/>
      <c r="JVX48" s="393"/>
      <c r="JVY48" s="393"/>
      <c r="JVZ48" s="393"/>
      <c r="JWA48" s="393"/>
      <c r="JWB48" s="393"/>
      <c r="JWC48" s="393"/>
      <c r="JWD48" s="393"/>
      <c r="JWE48" s="393"/>
      <c r="JWF48" s="393"/>
      <c r="JWG48" s="393"/>
      <c r="JWH48" s="393"/>
      <c r="JWI48" s="393"/>
      <c r="JWJ48" s="393"/>
      <c r="JWK48" s="393"/>
      <c r="JWL48" s="393"/>
      <c r="JWM48" s="393"/>
      <c r="JWN48" s="393"/>
      <c r="JWO48" s="393"/>
      <c r="JWP48" s="393"/>
      <c r="JWQ48" s="393"/>
      <c r="JWR48" s="393"/>
      <c r="JWS48" s="393"/>
      <c r="JWT48" s="393"/>
      <c r="JWU48" s="393"/>
      <c r="JWV48" s="393"/>
      <c r="JWW48" s="393"/>
      <c r="JWX48" s="393"/>
      <c r="JWY48" s="393"/>
      <c r="JWZ48" s="393"/>
      <c r="JXA48" s="393"/>
      <c r="JXB48" s="393"/>
      <c r="JXC48" s="393"/>
      <c r="JXD48" s="393"/>
      <c r="JXE48" s="393"/>
      <c r="JXF48" s="393"/>
      <c r="JXG48" s="393"/>
      <c r="JXH48" s="393"/>
      <c r="JXI48" s="393"/>
      <c r="JXJ48" s="393"/>
      <c r="JXK48" s="393"/>
      <c r="JXL48" s="393"/>
      <c r="JXM48" s="393"/>
      <c r="JXN48" s="393"/>
      <c r="JXO48" s="393"/>
      <c r="JXP48" s="393"/>
      <c r="JXQ48" s="393"/>
      <c r="JXR48" s="393"/>
      <c r="JXS48" s="393"/>
      <c r="JXT48" s="393"/>
      <c r="JXU48" s="393"/>
      <c r="JXV48" s="393"/>
      <c r="JXW48" s="393"/>
      <c r="JXX48" s="393"/>
      <c r="JXY48" s="393"/>
      <c r="JXZ48" s="393"/>
      <c r="JYA48" s="393"/>
      <c r="JYB48" s="393"/>
      <c r="JYC48" s="393"/>
      <c r="JYD48" s="393"/>
      <c r="JYE48" s="393"/>
      <c r="JYF48" s="393"/>
      <c r="JYG48" s="393"/>
      <c r="JYH48" s="393"/>
      <c r="JYI48" s="393"/>
      <c r="JYJ48" s="393"/>
      <c r="JYK48" s="393"/>
      <c r="JYL48" s="393"/>
      <c r="JYM48" s="393"/>
      <c r="JYN48" s="393"/>
      <c r="JYO48" s="393"/>
      <c r="JYP48" s="393"/>
      <c r="JYQ48" s="393"/>
      <c r="JYR48" s="393"/>
      <c r="JYS48" s="393"/>
      <c r="JYT48" s="393"/>
      <c r="JYU48" s="393"/>
      <c r="JYV48" s="393"/>
      <c r="JYW48" s="393"/>
      <c r="JYX48" s="393"/>
      <c r="JYY48" s="393"/>
      <c r="JYZ48" s="393"/>
      <c r="JZA48" s="393"/>
      <c r="JZB48" s="393"/>
      <c r="JZC48" s="393"/>
      <c r="JZD48" s="393"/>
      <c r="JZE48" s="393"/>
      <c r="JZF48" s="393"/>
      <c r="JZG48" s="393"/>
      <c r="JZH48" s="393"/>
      <c r="JZI48" s="393"/>
      <c r="JZJ48" s="393"/>
      <c r="JZK48" s="393"/>
      <c r="JZL48" s="393"/>
      <c r="JZM48" s="393"/>
      <c r="JZN48" s="393"/>
      <c r="JZO48" s="393"/>
      <c r="JZP48" s="393"/>
      <c r="JZQ48" s="393"/>
      <c r="JZR48" s="393"/>
      <c r="JZS48" s="393"/>
      <c r="JZT48" s="393"/>
      <c r="JZU48" s="393"/>
      <c r="JZV48" s="393"/>
      <c r="JZW48" s="393"/>
      <c r="JZX48" s="393"/>
      <c r="JZY48" s="393"/>
      <c r="JZZ48" s="393"/>
      <c r="KAA48" s="393"/>
      <c r="KAB48" s="393"/>
      <c r="KAC48" s="393"/>
      <c r="KAD48" s="393"/>
      <c r="KAE48" s="393"/>
      <c r="KAF48" s="393"/>
      <c r="KAG48" s="393"/>
      <c r="KAH48" s="393"/>
      <c r="KAI48" s="393"/>
      <c r="KAJ48" s="393"/>
      <c r="KAK48" s="393"/>
      <c r="KAL48" s="393"/>
      <c r="KAM48" s="393"/>
      <c r="KAN48" s="393"/>
      <c r="KAO48" s="393"/>
      <c r="KAP48" s="393"/>
      <c r="KAQ48" s="393"/>
      <c r="KAR48" s="393"/>
      <c r="KAS48" s="393"/>
      <c r="KAT48" s="393"/>
      <c r="KAU48" s="393"/>
      <c r="KAV48" s="393"/>
      <c r="KAW48" s="393"/>
      <c r="KAX48" s="393"/>
      <c r="KAY48" s="393"/>
      <c r="KAZ48" s="393"/>
      <c r="KBA48" s="393"/>
      <c r="KBB48" s="393"/>
      <c r="KBC48" s="393"/>
      <c r="KBD48" s="393"/>
      <c r="KBE48" s="393"/>
      <c r="KBF48" s="393"/>
      <c r="KBG48" s="393"/>
      <c r="KBH48" s="393"/>
      <c r="KBI48" s="393"/>
      <c r="KBJ48" s="393"/>
      <c r="KBK48" s="393"/>
      <c r="KBL48" s="393"/>
      <c r="KBM48" s="393"/>
      <c r="KBN48" s="393"/>
      <c r="KBO48" s="393"/>
      <c r="KBP48" s="393"/>
      <c r="KBQ48" s="393"/>
      <c r="KBR48" s="393"/>
      <c r="KBS48" s="393"/>
      <c r="KBT48" s="393"/>
      <c r="KBU48" s="393"/>
      <c r="KBV48" s="393"/>
      <c r="KBW48" s="393"/>
      <c r="KBX48" s="393"/>
      <c r="KBY48" s="393"/>
      <c r="KBZ48" s="393"/>
      <c r="KCA48" s="393"/>
      <c r="KCB48" s="393"/>
      <c r="KCC48" s="393"/>
      <c r="KCD48" s="393"/>
      <c r="KCE48" s="393"/>
      <c r="KCF48" s="393"/>
      <c r="KCG48" s="393"/>
      <c r="KCH48" s="393"/>
      <c r="KCI48" s="393"/>
      <c r="KCJ48" s="393"/>
      <c r="KCK48" s="393"/>
      <c r="KCL48" s="393"/>
      <c r="KCM48" s="393"/>
      <c r="KCN48" s="393"/>
      <c r="KCO48" s="393"/>
      <c r="KCP48" s="393"/>
      <c r="KCQ48" s="393"/>
      <c r="KCR48" s="393"/>
      <c r="KCS48" s="393"/>
      <c r="KCT48" s="393"/>
      <c r="KCU48" s="393"/>
      <c r="KCV48" s="393"/>
      <c r="KCW48" s="393"/>
      <c r="KCX48" s="393"/>
      <c r="KCY48" s="393"/>
      <c r="KCZ48" s="393"/>
      <c r="KDA48" s="393"/>
      <c r="KDB48" s="393"/>
      <c r="KDC48" s="393"/>
      <c r="KDD48" s="393"/>
      <c r="KDE48" s="393"/>
      <c r="KDF48" s="393"/>
      <c r="KDG48" s="393"/>
      <c r="KDH48" s="393"/>
      <c r="KDI48" s="393"/>
      <c r="KDJ48" s="393"/>
      <c r="KDK48" s="393"/>
      <c r="KDL48" s="393"/>
      <c r="KDM48" s="393"/>
      <c r="KDN48" s="393"/>
      <c r="KDO48" s="393"/>
      <c r="KDP48" s="393"/>
      <c r="KDQ48" s="393"/>
      <c r="KDR48" s="393"/>
      <c r="KDS48" s="393"/>
      <c r="KDT48" s="393"/>
      <c r="KDU48" s="393"/>
      <c r="KDV48" s="393"/>
      <c r="KDW48" s="393"/>
      <c r="KDX48" s="393"/>
      <c r="KDY48" s="393"/>
      <c r="KDZ48" s="393"/>
      <c r="KEA48" s="393"/>
      <c r="KEB48" s="393"/>
      <c r="KEC48" s="393"/>
      <c r="KED48" s="393"/>
      <c r="KEE48" s="393"/>
      <c r="KEF48" s="393"/>
      <c r="KEG48" s="393"/>
      <c r="KEH48" s="393"/>
      <c r="KEI48" s="393"/>
      <c r="KEJ48" s="393"/>
      <c r="KEK48" s="393"/>
      <c r="KEL48" s="393"/>
      <c r="KEM48" s="393"/>
      <c r="KEN48" s="393"/>
      <c r="KEO48" s="393"/>
      <c r="KEP48" s="393"/>
      <c r="KEQ48" s="393"/>
      <c r="KER48" s="393"/>
      <c r="KES48" s="393"/>
      <c r="KET48" s="393"/>
      <c r="KEU48" s="393"/>
      <c r="KEV48" s="393"/>
      <c r="KEW48" s="393"/>
      <c r="KEX48" s="393"/>
      <c r="KEY48" s="393"/>
      <c r="KEZ48" s="393"/>
      <c r="KFA48" s="393"/>
      <c r="KFB48" s="393"/>
      <c r="KFC48" s="393"/>
      <c r="KFD48" s="393"/>
      <c r="KFE48" s="393"/>
      <c r="KFF48" s="393"/>
      <c r="KFG48" s="393"/>
      <c r="KFH48" s="393"/>
      <c r="KFI48" s="393"/>
      <c r="KFJ48" s="393"/>
      <c r="KFK48" s="393"/>
      <c r="KFL48" s="393"/>
      <c r="KFM48" s="393"/>
      <c r="KFN48" s="393"/>
      <c r="KFO48" s="393"/>
      <c r="KFP48" s="393"/>
      <c r="KFQ48" s="393"/>
      <c r="KFR48" s="393"/>
      <c r="KFS48" s="393"/>
      <c r="KFT48" s="393"/>
      <c r="KFU48" s="393"/>
      <c r="KFV48" s="393"/>
      <c r="KFW48" s="393"/>
      <c r="KFX48" s="393"/>
      <c r="KFY48" s="393"/>
      <c r="KFZ48" s="393"/>
      <c r="KGA48" s="393"/>
      <c r="KGB48" s="393"/>
      <c r="KGC48" s="393"/>
      <c r="KGD48" s="393"/>
      <c r="KGE48" s="393"/>
      <c r="KGF48" s="393"/>
      <c r="KGG48" s="393"/>
      <c r="KGH48" s="393"/>
      <c r="KGI48" s="393"/>
      <c r="KGJ48" s="393"/>
      <c r="KGK48" s="393"/>
      <c r="KGL48" s="393"/>
      <c r="KGM48" s="393"/>
      <c r="KGN48" s="393"/>
      <c r="KGO48" s="393"/>
      <c r="KGP48" s="393"/>
      <c r="KGQ48" s="393"/>
      <c r="KGR48" s="393"/>
      <c r="KGS48" s="393"/>
      <c r="KGT48" s="393"/>
      <c r="KGU48" s="393"/>
      <c r="KGV48" s="393"/>
      <c r="KGW48" s="393"/>
      <c r="KGX48" s="393"/>
      <c r="KGY48" s="393"/>
      <c r="KGZ48" s="393"/>
      <c r="KHA48" s="393"/>
      <c r="KHB48" s="393"/>
      <c r="KHC48" s="393"/>
      <c r="KHD48" s="393"/>
      <c r="KHE48" s="393"/>
      <c r="KHF48" s="393"/>
      <c r="KHG48" s="393"/>
      <c r="KHH48" s="393"/>
      <c r="KHI48" s="393"/>
      <c r="KHJ48" s="393"/>
      <c r="KHK48" s="393"/>
      <c r="KHL48" s="393"/>
      <c r="KHM48" s="393"/>
      <c r="KHN48" s="393"/>
      <c r="KHO48" s="393"/>
      <c r="KHP48" s="393"/>
      <c r="KHQ48" s="393"/>
      <c r="KHR48" s="393"/>
      <c r="KHS48" s="393"/>
      <c r="KHT48" s="393"/>
      <c r="KHU48" s="393"/>
      <c r="KHV48" s="393"/>
      <c r="KHW48" s="393"/>
      <c r="KHX48" s="393"/>
      <c r="KHY48" s="393"/>
      <c r="KHZ48" s="393"/>
      <c r="KIA48" s="393"/>
      <c r="KIB48" s="393"/>
      <c r="KIC48" s="393"/>
      <c r="KID48" s="393"/>
      <c r="KIE48" s="393"/>
      <c r="KIF48" s="393"/>
      <c r="KIG48" s="393"/>
      <c r="KIH48" s="393"/>
      <c r="KII48" s="393"/>
      <c r="KIJ48" s="393"/>
      <c r="KIK48" s="393"/>
      <c r="KIL48" s="393"/>
      <c r="KIM48" s="393"/>
      <c r="KIN48" s="393"/>
      <c r="KIO48" s="393"/>
      <c r="KIP48" s="393"/>
      <c r="KIQ48" s="393"/>
      <c r="KIR48" s="393"/>
      <c r="KIS48" s="393"/>
      <c r="KIT48" s="393"/>
      <c r="KIU48" s="393"/>
      <c r="KIV48" s="393"/>
      <c r="KIW48" s="393"/>
      <c r="KIX48" s="393"/>
      <c r="KIY48" s="393"/>
      <c r="KIZ48" s="393"/>
      <c r="KJA48" s="393"/>
      <c r="KJB48" s="393"/>
      <c r="KJC48" s="393"/>
      <c r="KJD48" s="393"/>
      <c r="KJE48" s="393"/>
      <c r="KJF48" s="393"/>
      <c r="KJG48" s="393"/>
      <c r="KJH48" s="393"/>
      <c r="KJI48" s="393"/>
      <c r="KJJ48" s="393"/>
      <c r="KJK48" s="393"/>
      <c r="KJL48" s="393"/>
      <c r="KJM48" s="393"/>
      <c r="KJN48" s="393"/>
      <c r="KJO48" s="393"/>
      <c r="KJP48" s="393"/>
      <c r="KJQ48" s="393"/>
      <c r="KJR48" s="393"/>
      <c r="KJS48" s="393"/>
      <c r="KJT48" s="393"/>
      <c r="KJU48" s="393"/>
      <c r="KJV48" s="393"/>
      <c r="KJW48" s="393"/>
      <c r="KJX48" s="393"/>
      <c r="KJY48" s="393"/>
      <c r="KJZ48" s="393"/>
      <c r="KKA48" s="393"/>
      <c r="KKB48" s="393"/>
      <c r="KKC48" s="393"/>
      <c r="KKD48" s="393"/>
      <c r="KKE48" s="393"/>
      <c r="KKF48" s="393"/>
      <c r="KKG48" s="393"/>
      <c r="KKH48" s="393"/>
      <c r="KKI48" s="393"/>
      <c r="KKJ48" s="393"/>
      <c r="KKK48" s="393"/>
      <c r="KKL48" s="393"/>
      <c r="KKM48" s="393"/>
      <c r="KKN48" s="393"/>
      <c r="KKO48" s="393"/>
      <c r="KKP48" s="393"/>
      <c r="KKQ48" s="393"/>
      <c r="KKR48" s="393"/>
      <c r="KKS48" s="393"/>
      <c r="KKT48" s="393"/>
      <c r="KKU48" s="393"/>
      <c r="KKV48" s="393"/>
      <c r="KKW48" s="393"/>
      <c r="KKX48" s="393"/>
      <c r="KKY48" s="393"/>
      <c r="KKZ48" s="393"/>
      <c r="KLA48" s="393"/>
      <c r="KLB48" s="393"/>
      <c r="KLC48" s="393"/>
      <c r="KLD48" s="393"/>
      <c r="KLE48" s="393"/>
      <c r="KLF48" s="393"/>
      <c r="KLG48" s="393"/>
      <c r="KLH48" s="393"/>
      <c r="KLI48" s="393"/>
      <c r="KLJ48" s="393"/>
      <c r="KLK48" s="393"/>
      <c r="KLL48" s="393"/>
      <c r="KLM48" s="393"/>
      <c r="KLN48" s="393"/>
      <c r="KLO48" s="393"/>
      <c r="KLP48" s="393"/>
      <c r="KLQ48" s="393"/>
      <c r="KLR48" s="393"/>
      <c r="KLS48" s="393"/>
      <c r="KLT48" s="393"/>
      <c r="KLU48" s="393"/>
      <c r="KLV48" s="393"/>
      <c r="KLW48" s="393"/>
      <c r="KLX48" s="393"/>
      <c r="KLY48" s="393"/>
      <c r="KLZ48" s="393"/>
      <c r="KMA48" s="393"/>
      <c r="KMB48" s="393"/>
      <c r="KMC48" s="393"/>
      <c r="KMD48" s="393"/>
      <c r="KME48" s="393"/>
      <c r="KMF48" s="393"/>
      <c r="KMG48" s="393"/>
      <c r="KMH48" s="393"/>
      <c r="KMI48" s="393"/>
      <c r="KMJ48" s="393"/>
      <c r="KMK48" s="393"/>
      <c r="KML48" s="393"/>
      <c r="KMM48" s="393"/>
      <c r="KMN48" s="393"/>
      <c r="KMO48" s="393"/>
      <c r="KMP48" s="393"/>
      <c r="KMQ48" s="393"/>
      <c r="KMR48" s="393"/>
      <c r="KMS48" s="393"/>
      <c r="KMT48" s="393"/>
      <c r="KMU48" s="393"/>
      <c r="KMV48" s="393"/>
      <c r="KMW48" s="393"/>
      <c r="KMX48" s="393"/>
      <c r="KMY48" s="393"/>
      <c r="KMZ48" s="393"/>
      <c r="KNA48" s="393"/>
      <c r="KNB48" s="393"/>
      <c r="KNC48" s="393"/>
      <c r="KND48" s="393"/>
      <c r="KNE48" s="393"/>
      <c r="KNF48" s="393"/>
      <c r="KNG48" s="393"/>
      <c r="KNH48" s="393"/>
      <c r="KNI48" s="393"/>
      <c r="KNJ48" s="393"/>
      <c r="KNK48" s="393"/>
      <c r="KNL48" s="393"/>
      <c r="KNM48" s="393"/>
      <c r="KNN48" s="393"/>
      <c r="KNO48" s="393"/>
      <c r="KNP48" s="393"/>
      <c r="KNQ48" s="393"/>
      <c r="KNR48" s="393"/>
      <c r="KNS48" s="393"/>
      <c r="KNT48" s="393"/>
      <c r="KNU48" s="393"/>
      <c r="KNV48" s="393"/>
      <c r="KNW48" s="393"/>
      <c r="KNX48" s="393"/>
      <c r="KNY48" s="393"/>
      <c r="KNZ48" s="393"/>
      <c r="KOA48" s="393"/>
      <c r="KOB48" s="393"/>
      <c r="KOC48" s="393"/>
      <c r="KOD48" s="393"/>
      <c r="KOE48" s="393"/>
      <c r="KOF48" s="393"/>
      <c r="KOG48" s="393"/>
      <c r="KOH48" s="393"/>
      <c r="KOI48" s="393"/>
      <c r="KOJ48" s="393"/>
      <c r="KOK48" s="393"/>
      <c r="KOL48" s="393"/>
      <c r="KOM48" s="393"/>
      <c r="KON48" s="393"/>
      <c r="KOO48" s="393"/>
      <c r="KOP48" s="393"/>
      <c r="KOQ48" s="393"/>
      <c r="KOR48" s="393"/>
      <c r="KOS48" s="393"/>
      <c r="KOT48" s="393"/>
      <c r="KOU48" s="393"/>
      <c r="KOV48" s="393"/>
      <c r="KOW48" s="393"/>
      <c r="KOX48" s="393"/>
      <c r="KOY48" s="393"/>
      <c r="KOZ48" s="393"/>
      <c r="KPA48" s="393"/>
      <c r="KPB48" s="393"/>
      <c r="KPC48" s="393"/>
      <c r="KPD48" s="393"/>
      <c r="KPE48" s="393"/>
      <c r="KPF48" s="393"/>
      <c r="KPG48" s="393"/>
      <c r="KPH48" s="393"/>
      <c r="KPI48" s="393"/>
      <c r="KPJ48" s="393"/>
      <c r="KPK48" s="393"/>
      <c r="KPL48" s="393"/>
      <c r="KPM48" s="393"/>
      <c r="KPN48" s="393"/>
      <c r="KPO48" s="393"/>
      <c r="KPP48" s="393"/>
      <c r="KPQ48" s="393"/>
      <c r="KPR48" s="393"/>
      <c r="KPS48" s="393"/>
      <c r="KPT48" s="393"/>
      <c r="KPU48" s="393"/>
      <c r="KPV48" s="393"/>
      <c r="KPW48" s="393"/>
      <c r="KPX48" s="393"/>
      <c r="KPY48" s="393"/>
      <c r="KPZ48" s="393"/>
      <c r="KQA48" s="393"/>
      <c r="KQB48" s="393"/>
      <c r="KQC48" s="393"/>
      <c r="KQD48" s="393"/>
      <c r="KQE48" s="393"/>
      <c r="KQF48" s="393"/>
      <c r="KQG48" s="393"/>
      <c r="KQH48" s="393"/>
      <c r="KQI48" s="393"/>
      <c r="KQJ48" s="393"/>
      <c r="KQK48" s="393"/>
      <c r="KQL48" s="393"/>
      <c r="KQM48" s="393"/>
      <c r="KQN48" s="393"/>
      <c r="KQO48" s="393"/>
      <c r="KQP48" s="393"/>
      <c r="KQQ48" s="393"/>
      <c r="KQR48" s="393"/>
      <c r="KQS48" s="393"/>
      <c r="KQT48" s="393"/>
      <c r="KQU48" s="393"/>
      <c r="KQV48" s="393"/>
      <c r="KQW48" s="393"/>
      <c r="KQX48" s="393"/>
      <c r="KQY48" s="393"/>
      <c r="KQZ48" s="393"/>
      <c r="KRA48" s="393"/>
      <c r="KRB48" s="393"/>
      <c r="KRC48" s="393"/>
      <c r="KRD48" s="393"/>
      <c r="KRE48" s="393"/>
      <c r="KRF48" s="393"/>
      <c r="KRG48" s="393"/>
      <c r="KRH48" s="393"/>
      <c r="KRI48" s="393"/>
      <c r="KRJ48" s="393"/>
      <c r="KRK48" s="393"/>
      <c r="KRL48" s="393"/>
      <c r="KRM48" s="393"/>
      <c r="KRN48" s="393"/>
      <c r="KRO48" s="393"/>
      <c r="KRP48" s="393"/>
      <c r="KRQ48" s="393"/>
      <c r="KRR48" s="393"/>
      <c r="KRS48" s="393"/>
      <c r="KRT48" s="393"/>
      <c r="KRU48" s="393"/>
      <c r="KRV48" s="393"/>
      <c r="KRW48" s="393"/>
      <c r="KRX48" s="393"/>
      <c r="KRY48" s="393"/>
      <c r="KRZ48" s="393"/>
      <c r="KSA48" s="393"/>
      <c r="KSB48" s="393"/>
      <c r="KSC48" s="393"/>
      <c r="KSD48" s="393"/>
      <c r="KSE48" s="393"/>
      <c r="KSF48" s="393"/>
      <c r="KSG48" s="393"/>
      <c r="KSH48" s="393"/>
      <c r="KSI48" s="393"/>
      <c r="KSJ48" s="393"/>
      <c r="KSK48" s="393"/>
      <c r="KSL48" s="393"/>
      <c r="KSM48" s="393"/>
      <c r="KSN48" s="393"/>
      <c r="KSO48" s="393"/>
      <c r="KSP48" s="393"/>
      <c r="KSQ48" s="393"/>
      <c r="KSR48" s="393"/>
      <c r="KSS48" s="393"/>
      <c r="KST48" s="393"/>
      <c r="KSU48" s="393"/>
      <c r="KSV48" s="393"/>
      <c r="KSW48" s="393"/>
      <c r="KSX48" s="393"/>
      <c r="KSY48" s="393"/>
      <c r="KSZ48" s="393"/>
      <c r="KTA48" s="393"/>
      <c r="KTB48" s="393"/>
      <c r="KTC48" s="393"/>
      <c r="KTD48" s="393"/>
      <c r="KTE48" s="393"/>
      <c r="KTF48" s="393"/>
      <c r="KTG48" s="393"/>
      <c r="KTH48" s="393"/>
      <c r="KTI48" s="393"/>
      <c r="KTJ48" s="393"/>
      <c r="KTK48" s="393"/>
      <c r="KTL48" s="393"/>
      <c r="KTM48" s="393"/>
      <c r="KTN48" s="393"/>
      <c r="KTO48" s="393"/>
      <c r="KTP48" s="393"/>
      <c r="KTQ48" s="393"/>
      <c r="KTR48" s="393"/>
      <c r="KTS48" s="393"/>
      <c r="KTT48" s="393"/>
      <c r="KTU48" s="393"/>
      <c r="KTV48" s="393"/>
      <c r="KTW48" s="393"/>
      <c r="KTX48" s="393"/>
      <c r="KTY48" s="393"/>
      <c r="KTZ48" s="393"/>
      <c r="KUA48" s="393"/>
      <c r="KUB48" s="393"/>
      <c r="KUC48" s="393"/>
      <c r="KUD48" s="393"/>
      <c r="KUE48" s="393"/>
      <c r="KUF48" s="393"/>
      <c r="KUG48" s="393"/>
      <c r="KUH48" s="393"/>
      <c r="KUI48" s="393"/>
      <c r="KUJ48" s="393"/>
      <c r="KUK48" s="393"/>
      <c r="KUL48" s="393"/>
      <c r="KUM48" s="393"/>
      <c r="KUN48" s="393"/>
      <c r="KUO48" s="393"/>
      <c r="KUP48" s="393"/>
      <c r="KUQ48" s="393"/>
      <c r="KUR48" s="393"/>
      <c r="KUS48" s="393"/>
      <c r="KUT48" s="393"/>
      <c r="KUU48" s="393"/>
      <c r="KUV48" s="393"/>
      <c r="KUW48" s="393"/>
      <c r="KUX48" s="393"/>
      <c r="KUY48" s="393"/>
      <c r="KUZ48" s="393"/>
      <c r="KVA48" s="393"/>
      <c r="KVB48" s="393"/>
      <c r="KVC48" s="393"/>
      <c r="KVD48" s="393"/>
      <c r="KVE48" s="393"/>
      <c r="KVF48" s="393"/>
      <c r="KVG48" s="393"/>
      <c r="KVH48" s="393"/>
      <c r="KVI48" s="393"/>
      <c r="KVJ48" s="393"/>
      <c r="KVK48" s="393"/>
      <c r="KVL48" s="393"/>
      <c r="KVM48" s="393"/>
      <c r="KVN48" s="393"/>
      <c r="KVO48" s="393"/>
      <c r="KVP48" s="393"/>
      <c r="KVQ48" s="393"/>
      <c r="KVR48" s="393"/>
      <c r="KVS48" s="393"/>
      <c r="KVT48" s="393"/>
      <c r="KVU48" s="393"/>
      <c r="KVV48" s="393"/>
      <c r="KVW48" s="393"/>
      <c r="KVX48" s="393"/>
      <c r="KVY48" s="393"/>
      <c r="KVZ48" s="393"/>
      <c r="KWA48" s="393"/>
      <c r="KWB48" s="393"/>
      <c r="KWC48" s="393"/>
      <c r="KWD48" s="393"/>
      <c r="KWE48" s="393"/>
      <c r="KWF48" s="393"/>
      <c r="KWG48" s="393"/>
      <c r="KWH48" s="393"/>
      <c r="KWI48" s="393"/>
      <c r="KWJ48" s="393"/>
      <c r="KWK48" s="393"/>
      <c r="KWL48" s="393"/>
      <c r="KWM48" s="393"/>
      <c r="KWN48" s="393"/>
      <c r="KWO48" s="393"/>
      <c r="KWP48" s="393"/>
      <c r="KWQ48" s="393"/>
      <c r="KWR48" s="393"/>
      <c r="KWS48" s="393"/>
      <c r="KWT48" s="393"/>
      <c r="KWU48" s="393"/>
      <c r="KWV48" s="393"/>
      <c r="KWW48" s="393"/>
      <c r="KWX48" s="393"/>
      <c r="KWY48" s="393"/>
      <c r="KWZ48" s="393"/>
      <c r="KXA48" s="393"/>
      <c r="KXB48" s="393"/>
      <c r="KXC48" s="393"/>
      <c r="KXD48" s="393"/>
      <c r="KXE48" s="393"/>
      <c r="KXF48" s="393"/>
      <c r="KXG48" s="393"/>
      <c r="KXH48" s="393"/>
      <c r="KXI48" s="393"/>
      <c r="KXJ48" s="393"/>
      <c r="KXK48" s="393"/>
      <c r="KXL48" s="393"/>
      <c r="KXM48" s="393"/>
      <c r="KXN48" s="393"/>
      <c r="KXO48" s="393"/>
      <c r="KXP48" s="393"/>
      <c r="KXQ48" s="393"/>
      <c r="KXR48" s="393"/>
      <c r="KXS48" s="393"/>
      <c r="KXT48" s="393"/>
      <c r="KXU48" s="393"/>
      <c r="KXV48" s="393"/>
      <c r="KXW48" s="393"/>
      <c r="KXX48" s="393"/>
      <c r="KXY48" s="393"/>
      <c r="KXZ48" s="393"/>
      <c r="KYA48" s="393"/>
      <c r="KYB48" s="393"/>
      <c r="KYC48" s="393"/>
      <c r="KYD48" s="393"/>
      <c r="KYE48" s="393"/>
      <c r="KYF48" s="393"/>
      <c r="KYG48" s="393"/>
      <c r="KYH48" s="393"/>
      <c r="KYI48" s="393"/>
      <c r="KYJ48" s="393"/>
      <c r="KYK48" s="393"/>
      <c r="KYL48" s="393"/>
      <c r="KYM48" s="393"/>
      <c r="KYN48" s="393"/>
      <c r="KYO48" s="393"/>
      <c r="KYP48" s="393"/>
      <c r="KYQ48" s="393"/>
      <c r="KYR48" s="393"/>
      <c r="KYS48" s="393"/>
      <c r="KYT48" s="393"/>
      <c r="KYU48" s="393"/>
      <c r="KYV48" s="393"/>
      <c r="KYW48" s="393"/>
      <c r="KYX48" s="393"/>
      <c r="KYY48" s="393"/>
      <c r="KYZ48" s="393"/>
      <c r="KZA48" s="393"/>
      <c r="KZB48" s="393"/>
      <c r="KZC48" s="393"/>
      <c r="KZD48" s="393"/>
      <c r="KZE48" s="393"/>
      <c r="KZF48" s="393"/>
      <c r="KZG48" s="393"/>
      <c r="KZH48" s="393"/>
      <c r="KZI48" s="393"/>
      <c r="KZJ48" s="393"/>
      <c r="KZK48" s="393"/>
      <c r="KZL48" s="393"/>
      <c r="KZM48" s="393"/>
      <c r="KZN48" s="393"/>
      <c r="KZO48" s="393"/>
      <c r="KZP48" s="393"/>
      <c r="KZQ48" s="393"/>
      <c r="KZR48" s="393"/>
      <c r="KZS48" s="393"/>
      <c r="KZT48" s="393"/>
      <c r="KZU48" s="393"/>
      <c r="KZV48" s="393"/>
      <c r="KZW48" s="393"/>
      <c r="KZX48" s="393"/>
      <c r="KZY48" s="393"/>
      <c r="KZZ48" s="393"/>
      <c r="LAA48" s="393"/>
      <c r="LAB48" s="393"/>
      <c r="LAC48" s="393"/>
      <c r="LAD48" s="393"/>
      <c r="LAE48" s="393"/>
      <c r="LAF48" s="393"/>
      <c r="LAG48" s="393"/>
      <c r="LAH48" s="393"/>
      <c r="LAI48" s="393"/>
      <c r="LAJ48" s="393"/>
      <c r="LAK48" s="393"/>
      <c r="LAL48" s="393"/>
      <c r="LAM48" s="393"/>
      <c r="LAN48" s="393"/>
      <c r="LAO48" s="393"/>
      <c r="LAP48" s="393"/>
      <c r="LAQ48" s="393"/>
      <c r="LAR48" s="393"/>
      <c r="LAS48" s="393"/>
      <c r="LAT48" s="393"/>
      <c r="LAU48" s="393"/>
      <c r="LAV48" s="393"/>
      <c r="LAW48" s="393"/>
      <c r="LAX48" s="393"/>
      <c r="LAY48" s="393"/>
      <c r="LAZ48" s="393"/>
      <c r="LBA48" s="393"/>
      <c r="LBB48" s="393"/>
      <c r="LBC48" s="393"/>
      <c r="LBD48" s="393"/>
      <c r="LBE48" s="393"/>
      <c r="LBF48" s="393"/>
      <c r="LBG48" s="393"/>
      <c r="LBH48" s="393"/>
      <c r="LBI48" s="393"/>
      <c r="LBJ48" s="393"/>
      <c r="LBK48" s="393"/>
      <c r="LBL48" s="393"/>
      <c r="LBM48" s="393"/>
      <c r="LBN48" s="393"/>
      <c r="LBO48" s="393"/>
      <c r="LBP48" s="393"/>
      <c r="LBQ48" s="393"/>
      <c r="LBR48" s="393"/>
      <c r="LBS48" s="393"/>
      <c r="LBT48" s="393"/>
      <c r="LBU48" s="393"/>
      <c r="LBV48" s="393"/>
      <c r="LBW48" s="393"/>
      <c r="LBX48" s="393"/>
      <c r="LBY48" s="393"/>
      <c r="LBZ48" s="393"/>
      <c r="LCA48" s="393"/>
      <c r="LCB48" s="393"/>
      <c r="LCC48" s="393"/>
      <c r="LCD48" s="393"/>
      <c r="LCE48" s="393"/>
      <c r="LCF48" s="393"/>
      <c r="LCG48" s="393"/>
      <c r="LCH48" s="393"/>
      <c r="LCI48" s="393"/>
      <c r="LCJ48" s="393"/>
      <c r="LCK48" s="393"/>
      <c r="LCL48" s="393"/>
      <c r="LCM48" s="393"/>
      <c r="LCN48" s="393"/>
      <c r="LCO48" s="393"/>
      <c r="LCP48" s="393"/>
      <c r="LCQ48" s="393"/>
      <c r="LCR48" s="393"/>
      <c r="LCS48" s="393"/>
      <c r="LCT48" s="393"/>
      <c r="LCU48" s="393"/>
      <c r="LCV48" s="393"/>
      <c r="LCW48" s="393"/>
      <c r="LCX48" s="393"/>
      <c r="LCY48" s="393"/>
      <c r="LCZ48" s="393"/>
      <c r="LDA48" s="393"/>
      <c r="LDB48" s="393"/>
      <c r="LDC48" s="393"/>
      <c r="LDD48" s="393"/>
      <c r="LDE48" s="393"/>
      <c r="LDF48" s="393"/>
      <c r="LDG48" s="393"/>
      <c r="LDH48" s="393"/>
      <c r="LDI48" s="393"/>
      <c r="LDJ48" s="393"/>
      <c r="LDK48" s="393"/>
      <c r="LDL48" s="393"/>
      <c r="LDM48" s="393"/>
      <c r="LDN48" s="393"/>
      <c r="LDO48" s="393"/>
      <c r="LDP48" s="393"/>
      <c r="LDQ48" s="393"/>
      <c r="LDR48" s="393"/>
      <c r="LDS48" s="393"/>
      <c r="LDT48" s="393"/>
      <c r="LDU48" s="393"/>
      <c r="LDV48" s="393"/>
      <c r="LDW48" s="393"/>
      <c r="LDX48" s="393"/>
      <c r="LDY48" s="393"/>
      <c r="LDZ48" s="393"/>
      <c r="LEA48" s="393"/>
      <c r="LEB48" s="393"/>
      <c r="LEC48" s="393"/>
      <c r="LED48" s="393"/>
      <c r="LEE48" s="393"/>
      <c r="LEF48" s="393"/>
      <c r="LEG48" s="393"/>
      <c r="LEH48" s="393"/>
      <c r="LEI48" s="393"/>
      <c r="LEJ48" s="393"/>
      <c r="LEK48" s="393"/>
      <c r="LEL48" s="393"/>
      <c r="LEM48" s="393"/>
      <c r="LEN48" s="393"/>
      <c r="LEO48" s="393"/>
      <c r="LEP48" s="393"/>
      <c r="LEQ48" s="393"/>
      <c r="LER48" s="393"/>
      <c r="LES48" s="393"/>
      <c r="LET48" s="393"/>
      <c r="LEU48" s="393"/>
      <c r="LEV48" s="393"/>
      <c r="LEW48" s="393"/>
      <c r="LEX48" s="393"/>
      <c r="LEY48" s="393"/>
      <c r="LEZ48" s="393"/>
      <c r="LFA48" s="393"/>
      <c r="LFB48" s="393"/>
      <c r="LFC48" s="393"/>
      <c r="LFD48" s="393"/>
      <c r="LFE48" s="393"/>
      <c r="LFF48" s="393"/>
      <c r="LFG48" s="393"/>
      <c r="LFH48" s="393"/>
      <c r="LFI48" s="393"/>
      <c r="LFJ48" s="393"/>
      <c r="LFK48" s="393"/>
      <c r="LFL48" s="393"/>
      <c r="LFM48" s="393"/>
      <c r="LFN48" s="393"/>
      <c r="LFO48" s="393"/>
      <c r="LFP48" s="393"/>
      <c r="LFQ48" s="393"/>
      <c r="LFR48" s="393"/>
      <c r="LFS48" s="393"/>
      <c r="LFT48" s="393"/>
      <c r="LFU48" s="393"/>
      <c r="LFV48" s="393"/>
      <c r="LFW48" s="393"/>
      <c r="LFX48" s="393"/>
      <c r="LFY48" s="393"/>
      <c r="LFZ48" s="393"/>
      <c r="LGA48" s="393"/>
      <c r="LGB48" s="393"/>
      <c r="LGC48" s="393"/>
      <c r="LGD48" s="393"/>
      <c r="LGE48" s="393"/>
      <c r="LGF48" s="393"/>
      <c r="LGG48" s="393"/>
      <c r="LGH48" s="393"/>
      <c r="LGI48" s="393"/>
      <c r="LGJ48" s="393"/>
      <c r="LGK48" s="393"/>
      <c r="LGL48" s="393"/>
      <c r="LGM48" s="393"/>
      <c r="LGN48" s="393"/>
      <c r="LGO48" s="393"/>
      <c r="LGP48" s="393"/>
      <c r="LGQ48" s="393"/>
      <c r="LGR48" s="393"/>
      <c r="LGS48" s="393"/>
      <c r="LGT48" s="393"/>
      <c r="LGU48" s="393"/>
      <c r="LGV48" s="393"/>
      <c r="LGW48" s="393"/>
      <c r="LGX48" s="393"/>
      <c r="LGY48" s="393"/>
      <c r="LGZ48" s="393"/>
      <c r="LHA48" s="393"/>
      <c r="LHB48" s="393"/>
      <c r="LHC48" s="393"/>
      <c r="LHD48" s="393"/>
      <c r="LHE48" s="393"/>
      <c r="LHF48" s="393"/>
      <c r="LHG48" s="393"/>
      <c r="LHH48" s="393"/>
      <c r="LHI48" s="393"/>
      <c r="LHJ48" s="393"/>
      <c r="LHK48" s="393"/>
      <c r="LHL48" s="393"/>
      <c r="LHM48" s="393"/>
      <c r="LHN48" s="393"/>
      <c r="LHO48" s="393"/>
      <c r="LHP48" s="393"/>
      <c r="LHQ48" s="393"/>
      <c r="LHR48" s="393"/>
      <c r="LHS48" s="393"/>
      <c r="LHT48" s="393"/>
      <c r="LHU48" s="393"/>
      <c r="LHV48" s="393"/>
      <c r="LHW48" s="393"/>
      <c r="LHX48" s="393"/>
      <c r="LHY48" s="393"/>
      <c r="LHZ48" s="393"/>
      <c r="LIA48" s="393"/>
      <c r="LIB48" s="393"/>
      <c r="LIC48" s="393"/>
      <c r="LID48" s="393"/>
      <c r="LIE48" s="393"/>
      <c r="LIF48" s="393"/>
      <c r="LIG48" s="393"/>
      <c r="LIH48" s="393"/>
      <c r="LII48" s="393"/>
      <c r="LIJ48" s="393"/>
      <c r="LIK48" s="393"/>
      <c r="LIL48" s="393"/>
      <c r="LIM48" s="393"/>
      <c r="LIN48" s="393"/>
      <c r="LIO48" s="393"/>
      <c r="LIP48" s="393"/>
      <c r="LIQ48" s="393"/>
      <c r="LIR48" s="393"/>
      <c r="LIS48" s="393"/>
      <c r="LIT48" s="393"/>
      <c r="LIU48" s="393"/>
      <c r="LIV48" s="393"/>
      <c r="LIW48" s="393"/>
      <c r="LIX48" s="393"/>
      <c r="LIY48" s="393"/>
      <c r="LIZ48" s="393"/>
      <c r="LJA48" s="393"/>
      <c r="LJB48" s="393"/>
      <c r="LJC48" s="393"/>
      <c r="LJD48" s="393"/>
      <c r="LJE48" s="393"/>
      <c r="LJF48" s="393"/>
      <c r="LJG48" s="393"/>
      <c r="LJH48" s="393"/>
      <c r="LJI48" s="393"/>
      <c r="LJJ48" s="393"/>
      <c r="LJK48" s="393"/>
      <c r="LJL48" s="393"/>
      <c r="LJM48" s="393"/>
      <c r="LJN48" s="393"/>
      <c r="LJO48" s="393"/>
      <c r="LJP48" s="393"/>
      <c r="LJQ48" s="393"/>
      <c r="LJR48" s="393"/>
      <c r="LJS48" s="393"/>
      <c r="LJT48" s="393"/>
      <c r="LJU48" s="393"/>
      <c r="LJV48" s="393"/>
      <c r="LJW48" s="393"/>
      <c r="LJX48" s="393"/>
      <c r="LJY48" s="393"/>
      <c r="LJZ48" s="393"/>
      <c r="LKA48" s="393"/>
      <c r="LKB48" s="393"/>
      <c r="LKC48" s="393"/>
      <c r="LKD48" s="393"/>
      <c r="LKE48" s="393"/>
      <c r="LKF48" s="393"/>
      <c r="LKG48" s="393"/>
      <c r="LKH48" s="393"/>
      <c r="LKI48" s="393"/>
      <c r="LKJ48" s="393"/>
      <c r="LKK48" s="393"/>
      <c r="LKL48" s="393"/>
      <c r="LKM48" s="393"/>
      <c r="LKN48" s="393"/>
      <c r="LKO48" s="393"/>
      <c r="LKP48" s="393"/>
      <c r="LKQ48" s="393"/>
      <c r="LKR48" s="393"/>
      <c r="LKS48" s="393"/>
      <c r="LKT48" s="393"/>
      <c r="LKU48" s="393"/>
      <c r="LKV48" s="393"/>
      <c r="LKW48" s="393"/>
      <c r="LKX48" s="393"/>
      <c r="LKY48" s="393"/>
      <c r="LKZ48" s="393"/>
      <c r="LLA48" s="393"/>
      <c r="LLB48" s="393"/>
      <c r="LLC48" s="393"/>
      <c r="LLD48" s="393"/>
      <c r="LLE48" s="393"/>
      <c r="LLF48" s="393"/>
      <c r="LLG48" s="393"/>
      <c r="LLH48" s="393"/>
      <c r="LLI48" s="393"/>
      <c r="LLJ48" s="393"/>
      <c r="LLK48" s="393"/>
      <c r="LLL48" s="393"/>
      <c r="LLM48" s="393"/>
      <c r="LLN48" s="393"/>
      <c r="LLO48" s="393"/>
      <c r="LLP48" s="393"/>
      <c r="LLQ48" s="393"/>
      <c r="LLR48" s="393"/>
      <c r="LLS48" s="393"/>
      <c r="LLT48" s="393"/>
      <c r="LLU48" s="393"/>
      <c r="LLV48" s="393"/>
      <c r="LLW48" s="393"/>
      <c r="LLX48" s="393"/>
      <c r="LLY48" s="393"/>
      <c r="LLZ48" s="393"/>
      <c r="LMA48" s="393"/>
      <c r="LMB48" s="393"/>
      <c r="LMC48" s="393"/>
      <c r="LMD48" s="393"/>
      <c r="LME48" s="393"/>
      <c r="LMF48" s="393"/>
      <c r="LMG48" s="393"/>
      <c r="LMH48" s="393"/>
      <c r="LMI48" s="393"/>
      <c r="LMJ48" s="393"/>
      <c r="LMK48" s="393"/>
      <c r="LML48" s="393"/>
      <c r="LMM48" s="393"/>
      <c r="LMN48" s="393"/>
      <c r="LMO48" s="393"/>
      <c r="LMP48" s="393"/>
      <c r="LMQ48" s="393"/>
      <c r="LMR48" s="393"/>
      <c r="LMS48" s="393"/>
      <c r="LMT48" s="393"/>
      <c r="LMU48" s="393"/>
      <c r="LMV48" s="393"/>
      <c r="LMW48" s="393"/>
      <c r="LMX48" s="393"/>
      <c r="LMY48" s="393"/>
      <c r="LMZ48" s="393"/>
      <c r="LNA48" s="393"/>
      <c r="LNB48" s="393"/>
      <c r="LNC48" s="393"/>
      <c r="LND48" s="393"/>
      <c r="LNE48" s="393"/>
      <c r="LNF48" s="393"/>
      <c r="LNG48" s="393"/>
      <c r="LNH48" s="393"/>
      <c r="LNI48" s="393"/>
      <c r="LNJ48" s="393"/>
      <c r="LNK48" s="393"/>
      <c r="LNL48" s="393"/>
      <c r="LNM48" s="393"/>
      <c r="LNN48" s="393"/>
      <c r="LNO48" s="393"/>
      <c r="LNP48" s="393"/>
      <c r="LNQ48" s="393"/>
      <c r="LNR48" s="393"/>
      <c r="LNS48" s="393"/>
      <c r="LNT48" s="393"/>
      <c r="LNU48" s="393"/>
      <c r="LNV48" s="393"/>
      <c r="LNW48" s="393"/>
      <c r="LNX48" s="393"/>
      <c r="LNY48" s="393"/>
      <c r="LNZ48" s="393"/>
      <c r="LOA48" s="393"/>
      <c r="LOB48" s="393"/>
      <c r="LOC48" s="393"/>
      <c r="LOD48" s="393"/>
      <c r="LOE48" s="393"/>
      <c r="LOF48" s="393"/>
      <c r="LOG48" s="393"/>
      <c r="LOH48" s="393"/>
      <c r="LOI48" s="393"/>
      <c r="LOJ48" s="393"/>
      <c r="LOK48" s="393"/>
      <c r="LOL48" s="393"/>
      <c r="LOM48" s="393"/>
      <c r="LON48" s="393"/>
      <c r="LOO48" s="393"/>
      <c r="LOP48" s="393"/>
      <c r="LOQ48" s="393"/>
      <c r="LOR48" s="393"/>
      <c r="LOS48" s="393"/>
      <c r="LOT48" s="393"/>
      <c r="LOU48" s="393"/>
      <c r="LOV48" s="393"/>
      <c r="LOW48" s="393"/>
      <c r="LOX48" s="393"/>
      <c r="LOY48" s="393"/>
      <c r="LOZ48" s="393"/>
      <c r="LPA48" s="393"/>
      <c r="LPB48" s="393"/>
      <c r="LPC48" s="393"/>
      <c r="LPD48" s="393"/>
      <c r="LPE48" s="393"/>
      <c r="LPF48" s="393"/>
      <c r="LPG48" s="393"/>
      <c r="LPH48" s="393"/>
      <c r="LPI48" s="393"/>
      <c r="LPJ48" s="393"/>
      <c r="LPK48" s="393"/>
      <c r="LPL48" s="393"/>
      <c r="LPM48" s="393"/>
      <c r="LPN48" s="393"/>
      <c r="LPO48" s="393"/>
      <c r="LPP48" s="393"/>
      <c r="LPQ48" s="393"/>
      <c r="LPR48" s="393"/>
      <c r="LPS48" s="393"/>
      <c r="LPT48" s="393"/>
      <c r="LPU48" s="393"/>
      <c r="LPV48" s="393"/>
      <c r="LPW48" s="393"/>
      <c r="LPX48" s="393"/>
      <c r="LPY48" s="393"/>
      <c r="LPZ48" s="393"/>
      <c r="LQA48" s="393"/>
      <c r="LQB48" s="393"/>
      <c r="LQC48" s="393"/>
      <c r="LQD48" s="393"/>
      <c r="LQE48" s="393"/>
      <c r="LQF48" s="393"/>
      <c r="LQG48" s="393"/>
      <c r="LQH48" s="393"/>
      <c r="LQI48" s="393"/>
      <c r="LQJ48" s="393"/>
      <c r="LQK48" s="393"/>
      <c r="LQL48" s="393"/>
      <c r="LQM48" s="393"/>
      <c r="LQN48" s="393"/>
      <c r="LQO48" s="393"/>
      <c r="LQP48" s="393"/>
      <c r="LQQ48" s="393"/>
      <c r="LQR48" s="393"/>
      <c r="LQS48" s="393"/>
      <c r="LQT48" s="393"/>
      <c r="LQU48" s="393"/>
      <c r="LQV48" s="393"/>
      <c r="LQW48" s="393"/>
      <c r="LQX48" s="393"/>
      <c r="LQY48" s="393"/>
      <c r="LQZ48" s="393"/>
      <c r="LRA48" s="393"/>
      <c r="LRB48" s="393"/>
      <c r="LRC48" s="393"/>
      <c r="LRD48" s="393"/>
      <c r="LRE48" s="393"/>
      <c r="LRF48" s="393"/>
      <c r="LRG48" s="393"/>
      <c r="LRH48" s="393"/>
      <c r="LRI48" s="393"/>
      <c r="LRJ48" s="393"/>
      <c r="LRK48" s="393"/>
      <c r="LRL48" s="393"/>
      <c r="LRM48" s="393"/>
      <c r="LRN48" s="393"/>
      <c r="LRO48" s="393"/>
      <c r="LRP48" s="393"/>
      <c r="LRQ48" s="393"/>
      <c r="LRR48" s="393"/>
      <c r="LRS48" s="393"/>
      <c r="LRT48" s="393"/>
      <c r="LRU48" s="393"/>
      <c r="LRV48" s="393"/>
      <c r="LRW48" s="393"/>
      <c r="LRX48" s="393"/>
      <c r="LRY48" s="393"/>
      <c r="LRZ48" s="393"/>
      <c r="LSA48" s="393"/>
      <c r="LSB48" s="393"/>
      <c r="LSC48" s="393"/>
      <c r="LSD48" s="393"/>
      <c r="LSE48" s="393"/>
      <c r="LSF48" s="393"/>
      <c r="LSG48" s="393"/>
      <c r="LSH48" s="393"/>
      <c r="LSI48" s="393"/>
      <c r="LSJ48" s="393"/>
      <c r="LSK48" s="393"/>
      <c r="LSL48" s="393"/>
      <c r="LSM48" s="393"/>
      <c r="LSN48" s="393"/>
      <c r="LSO48" s="393"/>
      <c r="LSP48" s="393"/>
      <c r="LSQ48" s="393"/>
      <c r="LSR48" s="393"/>
      <c r="LSS48" s="393"/>
      <c r="LST48" s="393"/>
      <c r="LSU48" s="393"/>
      <c r="LSV48" s="393"/>
      <c r="LSW48" s="393"/>
      <c r="LSX48" s="393"/>
      <c r="LSY48" s="393"/>
      <c r="LSZ48" s="393"/>
      <c r="LTA48" s="393"/>
      <c r="LTB48" s="393"/>
      <c r="LTC48" s="393"/>
      <c r="LTD48" s="393"/>
      <c r="LTE48" s="393"/>
      <c r="LTF48" s="393"/>
      <c r="LTG48" s="393"/>
      <c r="LTH48" s="393"/>
      <c r="LTI48" s="393"/>
      <c r="LTJ48" s="393"/>
      <c r="LTK48" s="393"/>
      <c r="LTL48" s="393"/>
      <c r="LTM48" s="393"/>
      <c r="LTN48" s="393"/>
      <c r="LTO48" s="393"/>
      <c r="LTP48" s="393"/>
      <c r="LTQ48" s="393"/>
      <c r="LTR48" s="393"/>
      <c r="LTS48" s="393"/>
      <c r="LTT48" s="393"/>
      <c r="LTU48" s="393"/>
      <c r="LTV48" s="393"/>
      <c r="LTW48" s="393"/>
      <c r="LTX48" s="393"/>
      <c r="LTY48" s="393"/>
      <c r="LTZ48" s="393"/>
      <c r="LUA48" s="393"/>
      <c r="LUB48" s="393"/>
      <c r="LUC48" s="393"/>
      <c r="LUD48" s="393"/>
      <c r="LUE48" s="393"/>
      <c r="LUF48" s="393"/>
      <c r="LUG48" s="393"/>
      <c r="LUH48" s="393"/>
      <c r="LUI48" s="393"/>
      <c r="LUJ48" s="393"/>
      <c r="LUK48" s="393"/>
      <c r="LUL48" s="393"/>
      <c r="LUM48" s="393"/>
      <c r="LUN48" s="393"/>
      <c r="LUO48" s="393"/>
      <c r="LUP48" s="393"/>
      <c r="LUQ48" s="393"/>
      <c r="LUR48" s="393"/>
      <c r="LUS48" s="393"/>
      <c r="LUT48" s="393"/>
      <c r="LUU48" s="393"/>
      <c r="LUV48" s="393"/>
      <c r="LUW48" s="393"/>
      <c r="LUX48" s="393"/>
      <c r="LUY48" s="393"/>
      <c r="LUZ48" s="393"/>
      <c r="LVA48" s="393"/>
      <c r="LVB48" s="393"/>
      <c r="LVC48" s="393"/>
      <c r="LVD48" s="393"/>
      <c r="LVE48" s="393"/>
      <c r="LVF48" s="393"/>
      <c r="LVG48" s="393"/>
      <c r="LVH48" s="393"/>
      <c r="LVI48" s="393"/>
      <c r="LVJ48" s="393"/>
      <c r="LVK48" s="393"/>
      <c r="LVL48" s="393"/>
      <c r="LVM48" s="393"/>
      <c r="LVN48" s="393"/>
      <c r="LVO48" s="393"/>
      <c r="LVP48" s="393"/>
      <c r="LVQ48" s="393"/>
      <c r="LVR48" s="393"/>
      <c r="LVS48" s="393"/>
      <c r="LVT48" s="393"/>
      <c r="LVU48" s="393"/>
      <c r="LVV48" s="393"/>
      <c r="LVW48" s="393"/>
      <c r="LVX48" s="393"/>
      <c r="LVY48" s="393"/>
      <c r="LVZ48" s="393"/>
      <c r="LWA48" s="393"/>
      <c r="LWB48" s="393"/>
      <c r="LWC48" s="393"/>
      <c r="LWD48" s="393"/>
      <c r="LWE48" s="393"/>
      <c r="LWF48" s="393"/>
      <c r="LWG48" s="393"/>
      <c r="LWH48" s="393"/>
      <c r="LWI48" s="393"/>
      <c r="LWJ48" s="393"/>
      <c r="LWK48" s="393"/>
      <c r="LWL48" s="393"/>
      <c r="LWM48" s="393"/>
      <c r="LWN48" s="393"/>
      <c r="LWO48" s="393"/>
      <c r="LWP48" s="393"/>
      <c r="LWQ48" s="393"/>
      <c r="LWR48" s="393"/>
      <c r="LWS48" s="393"/>
      <c r="LWT48" s="393"/>
      <c r="LWU48" s="393"/>
      <c r="LWV48" s="393"/>
      <c r="LWW48" s="393"/>
      <c r="LWX48" s="393"/>
      <c r="LWY48" s="393"/>
      <c r="LWZ48" s="393"/>
      <c r="LXA48" s="393"/>
      <c r="LXB48" s="393"/>
      <c r="LXC48" s="393"/>
      <c r="LXD48" s="393"/>
      <c r="LXE48" s="393"/>
      <c r="LXF48" s="393"/>
      <c r="LXG48" s="393"/>
      <c r="LXH48" s="393"/>
      <c r="LXI48" s="393"/>
      <c r="LXJ48" s="393"/>
      <c r="LXK48" s="393"/>
      <c r="LXL48" s="393"/>
      <c r="LXM48" s="393"/>
      <c r="LXN48" s="393"/>
      <c r="LXO48" s="393"/>
      <c r="LXP48" s="393"/>
      <c r="LXQ48" s="393"/>
      <c r="LXR48" s="393"/>
      <c r="LXS48" s="393"/>
      <c r="LXT48" s="393"/>
      <c r="LXU48" s="393"/>
      <c r="LXV48" s="393"/>
      <c r="LXW48" s="393"/>
      <c r="LXX48" s="393"/>
      <c r="LXY48" s="393"/>
      <c r="LXZ48" s="393"/>
      <c r="LYA48" s="393"/>
      <c r="LYB48" s="393"/>
      <c r="LYC48" s="393"/>
      <c r="LYD48" s="393"/>
      <c r="LYE48" s="393"/>
      <c r="LYF48" s="393"/>
      <c r="LYG48" s="393"/>
      <c r="LYH48" s="393"/>
      <c r="LYI48" s="393"/>
      <c r="LYJ48" s="393"/>
      <c r="LYK48" s="393"/>
      <c r="LYL48" s="393"/>
      <c r="LYM48" s="393"/>
      <c r="LYN48" s="393"/>
      <c r="LYO48" s="393"/>
      <c r="LYP48" s="393"/>
      <c r="LYQ48" s="393"/>
      <c r="LYR48" s="393"/>
      <c r="LYS48" s="393"/>
      <c r="LYT48" s="393"/>
      <c r="LYU48" s="393"/>
      <c r="LYV48" s="393"/>
      <c r="LYW48" s="393"/>
      <c r="LYX48" s="393"/>
      <c r="LYY48" s="393"/>
      <c r="LYZ48" s="393"/>
      <c r="LZA48" s="393"/>
      <c r="LZB48" s="393"/>
      <c r="LZC48" s="393"/>
      <c r="LZD48" s="393"/>
      <c r="LZE48" s="393"/>
      <c r="LZF48" s="393"/>
      <c r="LZG48" s="393"/>
      <c r="LZH48" s="393"/>
      <c r="LZI48" s="393"/>
      <c r="LZJ48" s="393"/>
      <c r="LZK48" s="393"/>
      <c r="LZL48" s="393"/>
      <c r="LZM48" s="393"/>
      <c r="LZN48" s="393"/>
      <c r="LZO48" s="393"/>
      <c r="LZP48" s="393"/>
      <c r="LZQ48" s="393"/>
      <c r="LZR48" s="393"/>
      <c r="LZS48" s="393"/>
      <c r="LZT48" s="393"/>
      <c r="LZU48" s="393"/>
      <c r="LZV48" s="393"/>
      <c r="LZW48" s="393"/>
      <c r="LZX48" s="393"/>
      <c r="LZY48" s="393"/>
      <c r="LZZ48" s="393"/>
      <c r="MAA48" s="393"/>
      <c r="MAB48" s="393"/>
      <c r="MAC48" s="393"/>
      <c r="MAD48" s="393"/>
      <c r="MAE48" s="393"/>
      <c r="MAF48" s="393"/>
      <c r="MAG48" s="393"/>
      <c r="MAH48" s="393"/>
      <c r="MAI48" s="393"/>
      <c r="MAJ48" s="393"/>
      <c r="MAK48" s="393"/>
      <c r="MAL48" s="393"/>
      <c r="MAM48" s="393"/>
      <c r="MAN48" s="393"/>
      <c r="MAO48" s="393"/>
      <c r="MAP48" s="393"/>
      <c r="MAQ48" s="393"/>
      <c r="MAR48" s="393"/>
      <c r="MAS48" s="393"/>
      <c r="MAT48" s="393"/>
      <c r="MAU48" s="393"/>
      <c r="MAV48" s="393"/>
      <c r="MAW48" s="393"/>
      <c r="MAX48" s="393"/>
      <c r="MAY48" s="393"/>
      <c r="MAZ48" s="393"/>
      <c r="MBA48" s="393"/>
      <c r="MBB48" s="393"/>
      <c r="MBC48" s="393"/>
      <c r="MBD48" s="393"/>
      <c r="MBE48" s="393"/>
      <c r="MBF48" s="393"/>
      <c r="MBG48" s="393"/>
      <c r="MBH48" s="393"/>
      <c r="MBI48" s="393"/>
      <c r="MBJ48" s="393"/>
      <c r="MBK48" s="393"/>
      <c r="MBL48" s="393"/>
      <c r="MBM48" s="393"/>
      <c r="MBN48" s="393"/>
      <c r="MBO48" s="393"/>
      <c r="MBP48" s="393"/>
      <c r="MBQ48" s="393"/>
      <c r="MBR48" s="393"/>
      <c r="MBS48" s="393"/>
      <c r="MBT48" s="393"/>
      <c r="MBU48" s="393"/>
      <c r="MBV48" s="393"/>
      <c r="MBW48" s="393"/>
      <c r="MBX48" s="393"/>
      <c r="MBY48" s="393"/>
      <c r="MBZ48" s="393"/>
      <c r="MCA48" s="393"/>
      <c r="MCB48" s="393"/>
      <c r="MCC48" s="393"/>
      <c r="MCD48" s="393"/>
      <c r="MCE48" s="393"/>
      <c r="MCF48" s="393"/>
      <c r="MCG48" s="393"/>
      <c r="MCH48" s="393"/>
      <c r="MCI48" s="393"/>
      <c r="MCJ48" s="393"/>
      <c r="MCK48" s="393"/>
      <c r="MCL48" s="393"/>
      <c r="MCM48" s="393"/>
      <c r="MCN48" s="393"/>
      <c r="MCO48" s="393"/>
      <c r="MCP48" s="393"/>
      <c r="MCQ48" s="393"/>
      <c r="MCR48" s="393"/>
      <c r="MCS48" s="393"/>
      <c r="MCT48" s="393"/>
      <c r="MCU48" s="393"/>
      <c r="MCV48" s="393"/>
      <c r="MCW48" s="393"/>
      <c r="MCX48" s="393"/>
      <c r="MCY48" s="393"/>
      <c r="MCZ48" s="393"/>
      <c r="MDA48" s="393"/>
      <c r="MDB48" s="393"/>
      <c r="MDC48" s="393"/>
      <c r="MDD48" s="393"/>
      <c r="MDE48" s="393"/>
      <c r="MDF48" s="393"/>
      <c r="MDG48" s="393"/>
      <c r="MDH48" s="393"/>
      <c r="MDI48" s="393"/>
      <c r="MDJ48" s="393"/>
      <c r="MDK48" s="393"/>
      <c r="MDL48" s="393"/>
      <c r="MDM48" s="393"/>
      <c r="MDN48" s="393"/>
      <c r="MDO48" s="393"/>
      <c r="MDP48" s="393"/>
      <c r="MDQ48" s="393"/>
      <c r="MDR48" s="393"/>
      <c r="MDS48" s="393"/>
      <c r="MDT48" s="393"/>
      <c r="MDU48" s="393"/>
      <c r="MDV48" s="393"/>
      <c r="MDW48" s="393"/>
      <c r="MDX48" s="393"/>
      <c r="MDY48" s="393"/>
      <c r="MDZ48" s="393"/>
      <c r="MEA48" s="393"/>
      <c r="MEB48" s="393"/>
      <c r="MEC48" s="393"/>
      <c r="MED48" s="393"/>
      <c r="MEE48" s="393"/>
      <c r="MEF48" s="393"/>
      <c r="MEG48" s="393"/>
      <c r="MEH48" s="393"/>
      <c r="MEI48" s="393"/>
      <c r="MEJ48" s="393"/>
      <c r="MEK48" s="393"/>
      <c r="MEL48" s="393"/>
      <c r="MEM48" s="393"/>
      <c r="MEN48" s="393"/>
      <c r="MEO48" s="393"/>
      <c r="MEP48" s="393"/>
      <c r="MEQ48" s="393"/>
      <c r="MER48" s="393"/>
      <c r="MES48" s="393"/>
      <c r="MET48" s="393"/>
      <c r="MEU48" s="393"/>
      <c r="MEV48" s="393"/>
      <c r="MEW48" s="393"/>
      <c r="MEX48" s="393"/>
      <c r="MEY48" s="393"/>
      <c r="MEZ48" s="393"/>
      <c r="MFA48" s="393"/>
      <c r="MFB48" s="393"/>
      <c r="MFC48" s="393"/>
      <c r="MFD48" s="393"/>
      <c r="MFE48" s="393"/>
      <c r="MFF48" s="393"/>
      <c r="MFG48" s="393"/>
      <c r="MFH48" s="393"/>
      <c r="MFI48" s="393"/>
      <c r="MFJ48" s="393"/>
      <c r="MFK48" s="393"/>
      <c r="MFL48" s="393"/>
      <c r="MFM48" s="393"/>
      <c r="MFN48" s="393"/>
      <c r="MFO48" s="393"/>
      <c r="MFP48" s="393"/>
      <c r="MFQ48" s="393"/>
      <c r="MFR48" s="393"/>
      <c r="MFS48" s="393"/>
      <c r="MFT48" s="393"/>
      <c r="MFU48" s="393"/>
      <c r="MFV48" s="393"/>
      <c r="MFW48" s="393"/>
      <c r="MFX48" s="393"/>
      <c r="MFY48" s="393"/>
      <c r="MFZ48" s="393"/>
      <c r="MGA48" s="393"/>
      <c r="MGB48" s="393"/>
      <c r="MGC48" s="393"/>
      <c r="MGD48" s="393"/>
      <c r="MGE48" s="393"/>
      <c r="MGF48" s="393"/>
      <c r="MGG48" s="393"/>
      <c r="MGH48" s="393"/>
      <c r="MGI48" s="393"/>
      <c r="MGJ48" s="393"/>
      <c r="MGK48" s="393"/>
      <c r="MGL48" s="393"/>
      <c r="MGM48" s="393"/>
      <c r="MGN48" s="393"/>
      <c r="MGO48" s="393"/>
      <c r="MGP48" s="393"/>
      <c r="MGQ48" s="393"/>
      <c r="MGR48" s="393"/>
      <c r="MGS48" s="393"/>
      <c r="MGT48" s="393"/>
      <c r="MGU48" s="393"/>
      <c r="MGV48" s="393"/>
      <c r="MGW48" s="393"/>
      <c r="MGX48" s="393"/>
      <c r="MGY48" s="393"/>
      <c r="MGZ48" s="393"/>
      <c r="MHA48" s="393"/>
      <c r="MHB48" s="393"/>
      <c r="MHC48" s="393"/>
      <c r="MHD48" s="393"/>
      <c r="MHE48" s="393"/>
      <c r="MHF48" s="393"/>
      <c r="MHG48" s="393"/>
      <c r="MHH48" s="393"/>
      <c r="MHI48" s="393"/>
      <c r="MHJ48" s="393"/>
      <c r="MHK48" s="393"/>
      <c r="MHL48" s="393"/>
      <c r="MHM48" s="393"/>
      <c r="MHN48" s="393"/>
      <c r="MHO48" s="393"/>
      <c r="MHP48" s="393"/>
      <c r="MHQ48" s="393"/>
      <c r="MHR48" s="393"/>
      <c r="MHS48" s="393"/>
      <c r="MHT48" s="393"/>
      <c r="MHU48" s="393"/>
      <c r="MHV48" s="393"/>
      <c r="MHW48" s="393"/>
      <c r="MHX48" s="393"/>
      <c r="MHY48" s="393"/>
      <c r="MHZ48" s="393"/>
      <c r="MIA48" s="393"/>
      <c r="MIB48" s="393"/>
      <c r="MIC48" s="393"/>
      <c r="MID48" s="393"/>
      <c r="MIE48" s="393"/>
      <c r="MIF48" s="393"/>
      <c r="MIG48" s="393"/>
      <c r="MIH48" s="393"/>
      <c r="MII48" s="393"/>
      <c r="MIJ48" s="393"/>
      <c r="MIK48" s="393"/>
      <c r="MIL48" s="393"/>
      <c r="MIM48" s="393"/>
      <c r="MIN48" s="393"/>
      <c r="MIO48" s="393"/>
      <c r="MIP48" s="393"/>
      <c r="MIQ48" s="393"/>
      <c r="MIR48" s="393"/>
      <c r="MIS48" s="393"/>
      <c r="MIT48" s="393"/>
      <c r="MIU48" s="393"/>
      <c r="MIV48" s="393"/>
      <c r="MIW48" s="393"/>
      <c r="MIX48" s="393"/>
      <c r="MIY48" s="393"/>
      <c r="MIZ48" s="393"/>
      <c r="MJA48" s="393"/>
      <c r="MJB48" s="393"/>
      <c r="MJC48" s="393"/>
      <c r="MJD48" s="393"/>
      <c r="MJE48" s="393"/>
      <c r="MJF48" s="393"/>
      <c r="MJG48" s="393"/>
      <c r="MJH48" s="393"/>
      <c r="MJI48" s="393"/>
      <c r="MJJ48" s="393"/>
      <c r="MJK48" s="393"/>
      <c r="MJL48" s="393"/>
      <c r="MJM48" s="393"/>
      <c r="MJN48" s="393"/>
      <c r="MJO48" s="393"/>
      <c r="MJP48" s="393"/>
      <c r="MJQ48" s="393"/>
      <c r="MJR48" s="393"/>
      <c r="MJS48" s="393"/>
      <c r="MJT48" s="393"/>
      <c r="MJU48" s="393"/>
      <c r="MJV48" s="393"/>
      <c r="MJW48" s="393"/>
      <c r="MJX48" s="393"/>
      <c r="MJY48" s="393"/>
      <c r="MJZ48" s="393"/>
      <c r="MKA48" s="393"/>
      <c r="MKB48" s="393"/>
      <c r="MKC48" s="393"/>
      <c r="MKD48" s="393"/>
      <c r="MKE48" s="393"/>
      <c r="MKF48" s="393"/>
      <c r="MKG48" s="393"/>
      <c r="MKH48" s="393"/>
      <c r="MKI48" s="393"/>
      <c r="MKJ48" s="393"/>
      <c r="MKK48" s="393"/>
      <c r="MKL48" s="393"/>
      <c r="MKM48" s="393"/>
      <c r="MKN48" s="393"/>
      <c r="MKO48" s="393"/>
      <c r="MKP48" s="393"/>
      <c r="MKQ48" s="393"/>
      <c r="MKR48" s="393"/>
      <c r="MKS48" s="393"/>
      <c r="MKT48" s="393"/>
      <c r="MKU48" s="393"/>
      <c r="MKV48" s="393"/>
      <c r="MKW48" s="393"/>
      <c r="MKX48" s="393"/>
      <c r="MKY48" s="393"/>
      <c r="MKZ48" s="393"/>
      <c r="MLA48" s="393"/>
      <c r="MLB48" s="393"/>
      <c r="MLC48" s="393"/>
      <c r="MLD48" s="393"/>
      <c r="MLE48" s="393"/>
      <c r="MLF48" s="393"/>
      <c r="MLG48" s="393"/>
      <c r="MLH48" s="393"/>
      <c r="MLI48" s="393"/>
      <c r="MLJ48" s="393"/>
      <c r="MLK48" s="393"/>
      <c r="MLL48" s="393"/>
      <c r="MLM48" s="393"/>
      <c r="MLN48" s="393"/>
      <c r="MLO48" s="393"/>
      <c r="MLP48" s="393"/>
      <c r="MLQ48" s="393"/>
      <c r="MLR48" s="393"/>
      <c r="MLS48" s="393"/>
      <c r="MLT48" s="393"/>
      <c r="MLU48" s="393"/>
      <c r="MLV48" s="393"/>
      <c r="MLW48" s="393"/>
      <c r="MLX48" s="393"/>
      <c r="MLY48" s="393"/>
      <c r="MLZ48" s="393"/>
      <c r="MMA48" s="393"/>
      <c r="MMB48" s="393"/>
      <c r="MMC48" s="393"/>
      <c r="MMD48" s="393"/>
      <c r="MME48" s="393"/>
      <c r="MMF48" s="393"/>
      <c r="MMG48" s="393"/>
      <c r="MMH48" s="393"/>
      <c r="MMI48" s="393"/>
      <c r="MMJ48" s="393"/>
      <c r="MMK48" s="393"/>
      <c r="MML48" s="393"/>
      <c r="MMM48" s="393"/>
      <c r="MMN48" s="393"/>
      <c r="MMO48" s="393"/>
      <c r="MMP48" s="393"/>
      <c r="MMQ48" s="393"/>
      <c r="MMR48" s="393"/>
      <c r="MMS48" s="393"/>
      <c r="MMT48" s="393"/>
      <c r="MMU48" s="393"/>
      <c r="MMV48" s="393"/>
      <c r="MMW48" s="393"/>
      <c r="MMX48" s="393"/>
      <c r="MMY48" s="393"/>
      <c r="MMZ48" s="393"/>
      <c r="MNA48" s="393"/>
      <c r="MNB48" s="393"/>
      <c r="MNC48" s="393"/>
      <c r="MND48" s="393"/>
      <c r="MNE48" s="393"/>
      <c r="MNF48" s="393"/>
      <c r="MNG48" s="393"/>
      <c r="MNH48" s="393"/>
      <c r="MNI48" s="393"/>
      <c r="MNJ48" s="393"/>
      <c r="MNK48" s="393"/>
      <c r="MNL48" s="393"/>
      <c r="MNM48" s="393"/>
      <c r="MNN48" s="393"/>
      <c r="MNO48" s="393"/>
      <c r="MNP48" s="393"/>
      <c r="MNQ48" s="393"/>
      <c r="MNR48" s="393"/>
      <c r="MNS48" s="393"/>
      <c r="MNT48" s="393"/>
      <c r="MNU48" s="393"/>
      <c r="MNV48" s="393"/>
      <c r="MNW48" s="393"/>
      <c r="MNX48" s="393"/>
      <c r="MNY48" s="393"/>
      <c r="MNZ48" s="393"/>
      <c r="MOA48" s="393"/>
      <c r="MOB48" s="393"/>
      <c r="MOC48" s="393"/>
      <c r="MOD48" s="393"/>
      <c r="MOE48" s="393"/>
      <c r="MOF48" s="393"/>
      <c r="MOG48" s="393"/>
      <c r="MOH48" s="393"/>
      <c r="MOI48" s="393"/>
      <c r="MOJ48" s="393"/>
      <c r="MOK48" s="393"/>
      <c r="MOL48" s="393"/>
      <c r="MOM48" s="393"/>
      <c r="MON48" s="393"/>
      <c r="MOO48" s="393"/>
      <c r="MOP48" s="393"/>
      <c r="MOQ48" s="393"/>
      <c r="MOR48" s="393"/>
      <c r="MOS48" s="393"/>
      <c r="MOT48" s="393"/>
      <c r="MOU48" s="393"/>
      <c r="MOV48" s="393"/>
      <c r="MOW48" s="393"/>
      <c r="MOX48" s="393"/>
      <c r="MOY48" s="393"/>
      <c r="MOZ48" s="393"/>
      <c r="MPA48" s="393"/>
      <c r="MPB48" s="393"/>
      <c r="MPC48" s="393"/>
      <c r="MPD48" s="393"/>
      <c r="MPE48" s="393"/>
      <c r="MPF48" s="393"/>
      <c r="MPG48" s="393"/>
      <c r="MPH48" s="393"/>
      <c r="MPI48" s="393"/>
      <c r="MPJ48" s="393"/>
      <c r="MPK48" s="393"/>
      <c r="MPL48" s="393"/>
      <c r="MPM48" s="393"/>
      <c r="MPN48" s="393"/>
      <c r="MPO48" s="393"/>
      <c r="MPP48" s="393"/>
      <c r="MPQ48" s="393"/>
      <c r="MPR48" s="393"/>
      <c r="MPS48" s="393"/>
      <c r="MPT48" s="393"/>
      <c r="MPU48" s="393"/>
      <c r="MPV48" s="393"/>
      <c r="MPW48" s="393"/>
      <c r="MPX48" s="393"/>
      <c r="MPY48" s="393"/>
      <c r="MPZ48" s="393"/>
      <c r="MQA48" s="393"/>
      <c r="MQB48" s="393"/>
      <c r="MQC48" s="393"/>
      <c r="MQD48" s="393"/>
      <c r="MQE48" s="393"/>
      <c r="MQF48" s="393"/>
      <c r="MQG48" s="393"/>
      <c r="MQH48" s="393"/>
      <c r="MQI48" s="393"/>
      <c r="MQJ48" s="393"/>
      <c r="MQK48" s="393"/>
      <c r="MQL48" s="393"/>
      <c r="MQM48" s="393"/>
      <c r="MQN48" s="393"/>
      <c r="MQO48" s="393"/>
      <c r="MQP48" s="393"/>
      <c r="MQQ48" s="393"/>
      <c r="MQR48" s="393"/>
      <c r="MQS48" s="393"/>
      <c r="MQT48" s="393"/>
      <c r="MQU48" s="393"/>
      <c r="MQV48" s="393"/>
      <c r="MQW48" s="393"/>
      <c r="MQX48" s="393"/>
      <c r="MQY48" s="393"/>
      <c r="MQZ48" s="393"/>
      <c r="MRA48" s="393"/>
      <c r="MRB48" s="393"/>
      <c r="MRC48" s="393"/>
      <c r="MRD48" s="393"/>
      <c r="MRE48" s="393"/>
      <c r="MRF48" s="393"/>
      <c r="MRG48" s="393"/>
      <c r="MRH48" s="393"/>
      <c r="MRI48" s="393"/>
      <c r="MRJ48" s="393"/>
      <c r="MRK48" s="393"/>
      <c r="MRL48" s="393"/>
      <c r="MRM48" s="393"/>
      <c r="MRN48" s="393"/>
      <c r="MRO48" s="393"/>
      <c r="MRP48" s="393"/>
      <c r="MRQ48" s="393"/>
      <c r="MRR48" s="393"/>
      <c r="MRS48" s="393"/>
      <c r="MRT48" s="393"/>
      <c r="MRU48" s="393"/>
      <c r="MRV48" s="393"/>
      <c r="MRW48" s="393"/>
      <c r="MRX48" s="393"/>
      <c r="MRY48" s="393"/>
      <c r="MRZ48" s="393"/>
      <c r="MSA48" s="393"/>
      <c r="MSB48" s="393"/>
      <c r="MSC48" s="393"/>
      <c r="MSD48" s="393"/>
      <c r="MSE48" s="393"/>
      <c r="MSF48" s="393"/>
      <c r="MSG48" s="393"/>
      <c r="MSH48" s="393"/>
      <c r="MSI48" s="393"/>
      <c r="MSJ48" s="393"/>
      <c r="MSK48" s="393"/>
      <c r="MSL48" s="393"/>
      <c r="MSM48" s="393"/>
      <c r="MSN48" s="393"/>
      <c r="MSO48" s="393"/>
      <c r="MSP48" s="393"/>
      <c r="MSQ48" s="393"/>
      <c r="MSR48" s="393"/>
      <c r="MSS48" s="393"/>
      <c r="MST48" s="393"/>
      <c r="MSU48" s="393"/>
      <c r="MSV48" s="393"/>
      <c r="MSW48" s="393"/>
      <c r="MSX48" s="393"/>
      <c r="MSY48" s="393"/>
      <c r="MSZ48" s="393"/>
      <c r="MTA48" s="393"/>
      <c r="MTB48" s="393"/>
      <c r="MTC48" s="393"/>
      <c r="MTD48" s="393"/>
      <c r="MTE48" s="393"/>
      <c r="MTF48" s="393"/>
      <c r="MTG48" s="393"/>
      <c r="MTH48" s="393"/>
      <c r="MTI48" s="393"/>
      <c r="MTJ48" s="393"/>
      <c r="MTK48" s="393"/>
      <c r="MTL48" s="393"/>
      <c r="MTM48" s="393"/>
      <c r="MTN48" s="393"/>
      <c r="MTO48" s="393"/>
      <c r="MTP48" s="393"/>
      <c r="MTQ48" s="393"/>
      <c r="MTR48" s="393"/>
      <c r="MTS48" s="393"/>
      <c r="MTT48" s="393"/>
      <c r="MTU48" s="393"/>
      <c r="MTV48" s="393"/>
      <c r="MTW48" s="393"/>
      <c r="MTX48" s="393"/>
      <c r="MTY48" s="393"/>
      <c r="MTZ48" s="393"/>
      <c r="MUA48" s="393"/>
      <c r="MUB48" s="393"/>
      <c r="MUC48" s="393"/>
      <c r="MUD48" s="393"/>
      <c r="MUE48" s="393"/>
      <c r="MUF48" s="393"/>
      <c r="MUG48" s="393"/>
      <c r="MUH48" s="393"/>
      <c r="MUI48" s="393"/>
      <c r="MUJ48" s="393"/>
      <c r="MUK48" s="393"/>
      <c r="MUL48" s="393"/>
      <c r="MUM48" s="393"/>
      <c r="MUN48" s="393"/>
      <c r="MUO48" s="393"/>
      <c r="MUP48" s="393"/>
      <c r="MUQ48" s="393"/>
      <c r="MUR48" s="393"/>
      <c r="MUS48" s="393"/>
      <c r="MUT48" s="393"/>
      <c r="MUU48" s="393"/>
      <c r="MUV48" s="393"/>
      <c r="MUW48" s="393"/>
      <c r="MUX48" s="393"/>
      <c r="MUY48" s="393"/>
      <c r="MUZ48" s="393"/>
      <c r="MVA48" s="393"/>
      <c r="MVB48" s="393"/>
      <c r="MVC48" s="393"/>
      <c r="MVD48" s="393"/>
      <c r="MVE48" s="393"/>
      <c r="MVF48" s="393"/>
      <c r="MVG48" s="393"/>
      <c r="MVH48" s="393"/>
      <c r="MVI48" s="393"/>
      <c r="MVJ48" s="393"/>
      <c r="MVK48" s="393"/>
      <c r="MVL48" s="393"/>
      <c r="MVM48" s="393"/>
      <c r="MVN48" s="393"/>
      <c r="MVO48" s="393"/>
      <c r="MVP48" s="393"/>
      <c r="MVQ48" s="393"/>
      <c r="MVR48" s="393"/>
      <c r="MVS48" s="393"/>
      <c r="MVT48" s="393"/>
      <c r="MVU48" s="393"/>
      <c r="MVV48" s="393"/>
      <c r="MVW48" s="393"/>
      <c r="MVX48" s="393"/>
      <c r="MVY48" s="393"/>
      <c r="MVZ48" s="393"/>
      <c r="MWA48" s="393"/>
      <c r="MWB48" s="393"/>
      <c r="MWC48" s="393"/>
      <c r="MWD48" s="393"/>
      <c r="MWE48" s="393"/>
      <c r="MWF48" s="393"/>
      <c r="MWG48" s="393"/>
      <c r="MWH48" s="393"/>
      <c r="MWI48" s="393"/>
      <c r="MWJ48" s="393"/>
      <c r="MWK48" s="393"/>
      <c r="MWL48" s="393"/>
      <c r="MWM48" s="393"/>
      <c r="MWN48" s="393"/>
      <c r="MWO48" s="393"/>
      <c r="MWP48" s="393"/>
      <c r="MWQ48" s="393"/>
      <c r="MWR48" s="393"/>
      <c r="MWS48" s="393"/>
      <c r="MWT48" s="393"/>
      <c r="MWU48" s="393"/>
      <c r="MWV48" s="393"/>
      <c r="MWW48" s="393"/>
      <c r="MWX48" s="393"/>
      <c r="MWY48" s="393"/>
      <c r="MWZ48" s="393"/>
      <c r="MXA48" s="393"/>
      <c r="MXB48" s="393"/>
      <c r="MXC48" s="393"/>
      <c r="MXD48" s="393"/>
      <c r="MXE48" s="393"/>
      <c r="MXF48" s="393"/>
      <c r="MXG48" s="393"/>
      <c r="MXH48" s="393"/>
      <c r="MXI48" s="393"/>
      <c r="MXJ48" s="393"/>
      <c r="MXK48" s="393"/>
      <c r="MXL48" s="393"/>
      <c r="MXM48" s="393"/>
      <c r="MXN48" s="393"/>
      <c r="MXO48" s="393"/>
      <c r="MXP48" s="393"/>
      <c r="MXQ48" s="393"/>
      <c r="MXR48" s="393"/>
      <c r="MXS48" s="393"/>
      <c r="MXT48" s="393"/>
      <c r="MXU48" s="393"/>
      <c r="MXV48" s="393"/>
      <c r="MXW48" s="393"/>
      <c r="MXX48" s="393"/>
      <c r="MXY48" s="393"/>
      <c r="MXZ48" s="393"/>
      <c r="MYA48" s="393"/>
      <c r="MYB48" s="393"/>
      <c r="MYC48" s="393"/>
      <c r="MYD48" s="393"/>
      <c r="MYE48" s="393"/>
      <c r="MYF48" s="393"/>
      <c r="MYG48" s="393"/>
      <c r="MYH48" s="393"/>
      <c r="MYI48" s="393"/>
      <c r="MYJ48" s="393"/>
      <c r="MYK48" s="393"/>
      <c r="MYL48" s="393"/>
      <c r="MYM48" s="393"/>
      <c r="MYN48" s="393"/>
      <c r="MYO48" s="393"/>
      <c r="MYP48" s="393"/>
      <c r="MYQ48" s="393"/>
      <c r="MYR48" s="393"/>
      <c r="MYS48" s="393"/>
      <c r="MYT48" s="393"/>
      <c r="MYU48" s="393"/>
      <c r="MYV48" s="393"/>
      <c r="MYW48" s="393"/>
      <c r="MYX48" s="393"/>
      <c r="MYY48" s="393"/>
      <c r="MYZ48" s="393"/>
      <c r="MZA48" s="393"/>
      <c r="MZB48" s="393"/>
      <c r="MZC48" s="393"/>
      <c r="MZD48" s="393"/>
      <c r="MZE48" s="393"/>
      <c r="MZF48" s="393"/>
      <c r="MZG48" s="393"/>
      <c r="MZH48" s="393"/>
      <c r="MZI48" s="393"/>
      <c r="MZJ48" s="393"/>
      <c r="MZK48" s="393"/>
      <c r="MZL48" s="393"/>
      <c r="MZM48" s="393"/>
      <c r="MZN48" s="393"/>
      <c r="MZO48" s="393"/>
      <c r="MZP48" s="393"/>
      <c r="MZQ48" s="393"/>
      <c r="MZR48" s="393"/>
      <c r="MZS48" s="393"/>
      <c r="MZT48" s="393"/>
      <c r="MZU48" s="393"/>
      <c r="MZV48" s="393"/>
      <c r="MZW48" s="393"/>
      <c r="MZX48" s="393"/>
      <c r="MZY48" s="393"/>
      <c r="MZZ48" s="393"/>
      <c r="NAA48" s="393"/>
      <c r="NAB48" s="393"/>
      <c r="NAC48" s="393"/>
      <c r="NAD48" s="393"/>
      <c r="NAE48" s="393"/>
      <c r="NAF48" s="393"/>
      <c r="NAG48" s="393"/>
      <c r="NAH48" s="393"/>
      <c r="NAI48" s="393"/>
      <c r="NAJ48" s="393"/>
      <c r="NAK48" s="393"/>
      <c r="NAL48" s="393"/>
      <c r="NAM48" s="393"/>
      <c r="NAN48" s="393"/>
      <c r="NAO48" s="393"/>
      <c r="NAP48" s="393"/>
      <c r="NAQ48" s="393"/>
      <c r="NAR48" s="393"/>
      <c r="NAS48" s="393"/>
      <c r="NAT48" s="393"/>
      <c r="NAU48" s="393"/>
      <c r="NAV48" s="393"/>
      <c r="NAW48" s="393"/>
      <c r="NAX48" s="393"/>
      <c r="NAY48" s="393"/>
      <c r="NAZ48" s="393"/>
      <c r="NBA48" s="393"/>
      <c r="NBB48" s="393"/>
      <c r="NBC48" s="393"/>
      <c r="NBD48" s="393"/>
      <c r="NBE48" s="393"/>
      <c r="NBF48" s="393"/>
      <c r="NBG48" s="393"/>
      <c r="NBH48" s="393"/>
      <c r="NBI48" s="393"/>
      <c r="NBJ48" s="393"/>
      <c r="NBK48" s="393"/>
      <c r="NBL48" s="393"/>
      <c r="NBM48" s="393"/>
      <c r="NBN48" s="393"/>
      <c r="NBO48" s="393"/>
      <c r="NBP48" s="393"/>
      <c r="NBQ48" s="393"/>
      <c r="NBR48" s="393"/>
      <c r="NBS48" s="393"/>
      <c r="NBT48" s="393"/>
      <c r="NBU48" s="393"/>
      <c r="NBV48" s="393"/>
      <c r="NBW48" s="393"/>
      <c r="NBX48" s="393"/>
      <c r="NBY48" s="393"/>
      <c r="NBZ48" s="393"/>
      <c r="NCA48" s="393"/>
      <c r="NCB48" s="393"/>
      <c r="NCC48" s="393"/>
      <c r="NCD48" s="393"/>
      <c r="NCE48" s="393"/>
      <c r="NCF48" s="393"/>
      <c r="NCG48" s="393"/>
      <c r="NCH48" s="393"/>
      <c r="NCI48" s="393"/>
      <c r="NCJ48" s="393"/>
      <c r="NCK48" s="393"/>
      <c r="NCL48" s="393"/>
      <c r="NCM48" s="393"/>
      <c r="NCN48" s="393"/>
      <c r="NCO48" s="393"/>
      <c r="NCP48" s="393"/>
      <c r="NCQ48" s="393"/>
      <c r="NCR48" s="393"/>
      <c r="NCS48" s="393"/>
      <c r="NCT48" s="393"/>
      <c r="NCU48" s="393"/>
      <c r="NCV48" s="393"/>
      <c r="NCW48" s="393"/>
      <c r="NCX48" s="393"/>
      <c r="NCY48" s="393"/>
      <c r="NCZ48" s="393"/>
      <c r="NDA48" s="393"/>
      <c r="NDB48" s="393"/>
      <c r="NDC48" s="393"/>
      <c r="NDD48" s="393"/>
      <c r="NDE48" s="393"/>
      <c r="NDF48" s="393"/>
      <c r="NDG48" s="393"/>
      <c r="NDH48" s="393"/>
      <c r="NDI48" s="393"/>
      <c r="NDJ48" s="393"/>
      <c r="NDK48" s="393"/>
      <c r="NDL48" s="393"/>
      <c r="NDM48" s="393"/>
      <c r="NDN48" s="393"/>
      <c r="NDO48" s="393"/>
      <c r="NDP48" s="393"/>
      <c r="NDQ48" s="393"/>
      <c r="NDR48" s="393"/>
      <c r="NDS48" s="393"/>
      <c r="NDT48" s="393"/>
      <c r="NDU48" s="393"/>
      <c r="NDV48" s="393"/>
      <c r="NDW48" s="393"/>
      <c r="NDX48" s="393"/>
      <c r="NDY48" s="393"/>
      <c r="NDZ48" s="393"/>
      <c r="NEA48" s="393"/>
      <c r="NEB48" s="393"/>
      <c r="NEC48" s="393"/>
      <c r="NED48" s="393"/>
      <c r="NEE48" s="393"/>
      <c r="NEF48" s="393"/>
      <c r="NEG48" s="393"/>
      <c r="NEH48" s="393"/>
      <c r="NEI48" s="393"/>
      <c r="NEJ48" s="393"/>
      <c r="NEK48" s="393"/>
      <c r="NEL48" s="393"/>
      <c r="NEM48" s="393"/>
      <c r="NEN48" s="393"/>
      <c r="NEO48" s="393"/>
      <c r="NEP48" s="393"/>
      <c r="NEQ48" s="393"/>
      <c r="NER48" s="393"/>
      <c r="NES48" s="393"/>
      <c r="NET48" s="393"/>
      <c r="NEU48" s="393"/>
      <c r="NEV48" s="393"/>
      <c r="NEW48" s="393"/>
      <c r="NEX48" s="393"/>
      <c r="NEY48" s="393"/>
      <c r="NEZ48" s="393"/>
      <c r="NFA48" s="393"/>
      <c r="NFB48" s="393"/>
      <c r="NFC48" s="393"/>
      <c r="NFD48" s="393"/>
      <c r="NFE48" s="393"/>
      <c r="NFF48" s="393"/>
      <c r="NFG48" s="393"/>
      <c r="NFH48" s="393"/>
      <c r="NFI48" s="393"/>
      <c r="NFJ48" s="393"/>
      <c r="NFK48" s="393"/>
      <c r="NFL48" s="393"/>
      <c r="NFM48" s="393"/>
      <c r="NFN48" s="393"/>
      <c r="NFO48" s="393"/>
      <c r="NFP48" s="393"/>
      <c r="NFQ48" s="393"/>
      <c r="NFR48" s="393"/>
      <c r="NFS48" s="393"/>
      <c r="NFT48" s="393"/>
      <c r="NFU48" s="393"/>
      <c r="NFV48" s="393"/>
      <c r="NFW48" s="393"/>
      <c r="NFX48" s="393"/>
      <c r="NFY48" s="393"/>
      <c r="NFZ48" s="393"/>
      <c r="NGA48" s="393"/>
      <c r="NGB48" s="393"/>
      <c r="NGC48" s="393"/>
      <c r="NGD48" s="393"/>
      <c r="NGE48" s="393"/>
      <c r="NGF48" s="393"/>
      <c r="NGG48" s="393"/>
      <c r="NGH48" s="393"/>
      <c r="NGI48" s="393"/>
      <c r="NGJ48" s="393"/>
      <c r="NGK48" s="393"/>
      <c r="NGL48" s="393"/>
      <c r="NGM48" s="393"/>
      <c r="NGN48" s="393"/>
      <c r="NGO48" s="393"/>
      <c r="NGP48" s="393"/>
      <c r="NGQ48" s="393"/>
      <c r="NGR48" s="393"/>
      <c r="NGS48" s="393"/>
      <c r="NGT48" s="393"/>
      <c r="NGU48" s="393"/>
      <c r="NGV48" s="393"/>
      <c r="NGW48" s="393"/>
      <c r="NGX48" s="393"/>
      <c r="NGY48" s="393"/>
      <c r="NGZ48" s="393"/>
      <c r="NHA48" s="393"/>
      <c r="NHB48" s="393"/>
      <c r="NHC48" s="393"/>
      <c r="NHD48" s="393"/>
      <c r="NHE48" s="393"/>
      <c r="NHF48" s="393"/>
      <c r="NHG48" s="393"/>
      <c r="NHH48" s="393"/>
      <c r="NHI48" s="393"/>
      <c r="NHJ48" s="393"/>
      <c r="NHK48" s="393"/>
      <c r="NHL48" s="393"/>
      <c r="NHM48" s="393"/>
      <c r="NHN48" s="393"/>
      <c r="NHO48" s="393"/>
      <c r="NHP48" s="393"/>
      <c r="NHQ48" s="393"/>
      <c r="NHR48" s="393"/>
      <c r="NHS48" s="393"/>
      <c r="NHT48" s="393"/>
      <c r="NHU48" s="393"/>
      <c r="NHV48" s="393"/>
      <c r="NHW48" s="393"/>
      <c r="NHX48" s="393"/>
      <c r="NHY48" s="393"/>
      <c r="NHZ48" s="393"/>
      <c r="NIA48" s="393"/>
      <c r="NIB48" s="393"/>
      <c r="NIC48" s="393"/>
      <c r="NID48" s="393"/>
      <c r="NIE48" s="393"/>
      <c r="NIF48" s="393"/>
      <c r="NIG48" s="393"/>
      <c r="NIH48" s="393"/>
      <c r="NII48" s="393"/>
      <c r="NIJ48" s="393"/>
      <c r="NIK48" s="393"/>
      <c r="NIL48" s="393"/>
      <c r="NIM48" s="393"/>
      <c r="NIN48" s="393"/>
      <c r="NIO48" s="393"/>
      <c r="NIP48" s="393"/>
      <c r="NIQ48" s="393"/>
      <c r="NIR48" s="393"/>
      <c r="NIS48" s="393"/>
      <c r="NIT48" s="393"/>
      <c r="NIU48" s="393"/>
      <c r="NIV48" s="393"/>
      <c r="NIW48" s="393"/>
      <c r="NIX48" s="393"/>
      <c r="NIY48" s="393"/>
      <c r="NIZ48" s="393"/>
      <c r="NJA48" s="393"/>
      <c r="NJB48" s="393"/>
      <c r="NJC48" s="393"/>
      <c r="NJD48" s="393"/>
      <c r="NJE48" s="393"/>
      <c r="NJF48" s="393"/>
      <c r="NJG48" s="393"/>
      <c r="NJH48" s="393"/>
      <c r="NJI48" s="393"/>
      <c r="NJJ48" s="393"/>
      <c r="NJK48" s="393"/>
      <c r="NJL48" s="393"/>
      <c r="NJM48" s="393"/>
      <c r="NJN48" s="393"/>
      <c r="NJO48" s="393"/>
      <c r="NJP48" s="393"/>
      <c r="NJQ48" s="393"/>
      <c r="NJR48" s="393"/>
      <c r="NJS48" s="393"/>
      <c r="NJT48" s="393"/>
      <c r="NJU48" s="393"/>
      <c r="NJV48" s="393"/>
      <c r="NJW48" s="393"/>
      <c r="NJX48" s="393"/>
      <c r="NJY48" s="393"/>
      <c r="NJZ48" s="393"/>
      <c r="NKA48" s="393"/>
      <c r="NKB48" s="393"/>
      <c r="NKC48" s="393"/>
      <c r="NKD48" s="393"/>
      <c r="NKE48" s="393"/>
      <c r="NKF48" s="393"/>
      <c r="NKG48" s="393"/>
      <c r="NKH48" s="393"/>
      <c r="NKI48" s="393"/>
      <c r="NKJ48" s="393"/>
      <c r="NKK48" s="393"/>
      <c r="NKL48" s="393"/>
      <c r="NKM48" s="393"/>
      <c r="NKN48" s="393"/>
      <c r="NKO48" s="393"/>
      <c r="NKP48" s="393"/>
      <c r="NKQ48" s="393"/>
      <c r="NKR48" s="393"/>
      <c r="NKS48" s="393"/>
      <c r="NKT48" s="393"/>
      <c r="NKU48" s="393"/>
      <c r="NKV48" s="393"/>
      <c r="NKW48" s="393"/>
      <c r="NKX48" s="393"/>
      <c r="NKY48" s="393"/>
      <c r="NKZ48" s="393"/>
      <c r="NLA48" s="393"/>
      <c r="NLB48" s="393"/>
      <c r="NLC48" s="393"/>
      <c r="NLD48" s="393"/>
      <c r="NLE48" s="393"/>
      <c r="NLF48" s="393"/>
      <c r="NLG48" s="393"/>
      <c r="NLH48" s="393"/>
      <c r="NLI48" s="393"/>
      <c r="NLJ48" s="393"/>
      <c r="NLK48" s="393"/>
      <c r="NLL48" s="393"/>
      <c r="NLM48" s="393"/>
      <c r="NLN48" s="393"/>
      <c r="NLO48" s="393"/>
      <c r="NLP48" s="393"/>
      <c r="NLQ48" s="393"/>
      <c r="NLR48" s="393"/>
      <c r="NLS48" s="393"/>
      <c r="NLT48" s="393"/>
      <c r="NLU48" s="393"/>
      <c r="NLV48" s="393"/>
      <c r="NLW48" s="393"/>
      <c r="NLX48" s="393"/>
      <c r="NLY48" s="393"/>
      <c r="NLZ48" s="393"/>
      <c r="NMA48" s="393"/>
      <c r="NMB48" s="393"/>
      <c r="NMC48" s="393"/>
      <c r="NMD48" s="393"/>
      <c r="NME48" s="393"/>
      <c r="NMF48" s="393"/>
      <c r="NMG48" s="393"/>
      <c r="NMH48" s="393"/>
      <c r="NMI48" s="393"/>
      <c r="NMJ48" s="393"/>
      <c r="NMK48" s="393"/>
      <c r="NML48" s="393"/>
      <c r="NMM48" s="393"/>
      <c r="NMN48" s="393"/>
      <c r="NMO48" s="393"/>
      <c r="NMP48" s="393"/>
      <c r="NMQ48" s="393"/>
      <c r="NMR48" s="393"/>
      <c r="NMS48" s="393"/>
      <c r="NMT48" s="393"/>
      <c r="NMU48" s="393"/>
      <c r="NMV48" s="393"/>
      <c r="NMW48" s="393"/>
      <c r="NMX48" s="393"/>
      <c r="NMY48" s="393"/>
      <c r="NMZ48" s="393"/>
      <c r="NNA48" s="393"/>
      <c r="NNB48" s="393"/>
      <c r="NNC48" s="393"/>
      <c r="NND48" s="393"/>
      <c r="NNE48" s="393"/>
      <c r="NNF48" s="393"/>
      <c r="NNG48" s="393"/>
      <c r="NNH48" s="393"/>
      <c r="NNI48" s="393"/>
      <c r="NNJ48" s="393"/>
      <c r="NNK48" s="393"/>
      <c r="NNL48" s="393"/>
      <c r="NNM48" s="393"/>
      <c r="NNN48" s="393"/>
      <c r="NNO48" s="393"/>
      <c r="NNP48" s="393"/>
      <c r="NNQ48" s="393"/>
      <c r="NNR48" s="393"/>
      <c r="NNS48" s="393"/>
      <c r="NNT48" s="393"/>
      <c r="NNU48" s="393"/>
      <c r="NNV48" s="393"/>
      <c r="NNW48" s="393"/>
      <c r="NNX48" s="393"/>
      <c r="NNY48" s="393"/>
      <c r="NNZ48" s="393"/>
      <c r="NOA48" s="393"/>
      <c r="NOB48" s="393"/>
      <c r="NOC48" s="393"/>
      <c r="NOD48" s="393"/>
      <c r="NOE48" s="393"/>
      <c r="NOF48" s="393"/>
      <c r="NOG48" s="393"/>
      <c r="NOH48" s="393"/>
      <c r="NOI48" s="393"/>
      <c r="NOJ48" s="393"/>
      <c r="NOK48" s="393"/>
      <c r="NOL48" s="393"/>
      <c r="NOM48" s="393"/>
      <c r="NON48" s="393"/>
      <c r="NOO48" s="393"/>
      <c r="NOP48" s="393"/>
      <c r="NOQ48" s="393"/>
      <c r="NOR48" s="393"/>
      <c r="NOS48" s="393"/>
      <c r="NOT48" s="393"/>
      <c r="NOU48" s="393"/>
      <c r="NOV48" s="393"/>
      <c r="NOW48" s="393"/>
      <c r="NOX48" s="393"/>
      <c r="NOY48" s="393"/>
      <c r="NOZ48" s="393"/>
      <c r="NPA48" s="393"/>
      <c r="NPB48" s="393"/>
      <c r="NPC48" s="393"/>
      <c r="NPD48" s="393"/>
      <c r="NPE48" s="393"/>
      <c r="NPF48" s="393"/>
      <c r="NPG48" s="393"/>
      <c r="NPH48" s="393"/>
      <c r="NPI48" s="393"/>
      <c r="NPJ48" s="393"/>
      <c r="NPK48" s="393"/>
      <c r="NPL48" s="393"/>
      <c r="NPM48" s="393"/>
      <c r="NPN48" s="393"/>
      <c r="NPO48" s="393"/>
      <c r="NPP48" s="393"/>
      <c r="NPQ48" s="393"/>
      <c r="NPR48" s="393"/>
      <c r="NPS48" s="393"/>
      <c r="NPT48" s="393"/>
      <c r="NPU48" s="393"/>
      <c r="NPV48" s="393"/>
      <c r="NPW48" s="393"/>
      <c r="NPX48" s="393"/>
      <c r="NPY48" s="393"/>
      <c r="NPZ48" s="393"/>
      <c r="NQA48" s="393"/>
      <c r="NQB48" s="393"/>
      <c r="NQC48" s="393"/>
      <c r="NQD48" s="393"/>
      <c r="NQE48" s="393"/>
      <c r="NQF48" s="393"/>
      <c r="NQG48" s="393"/>
      <c r="NQH48" s="393"/>
      <c r="NQI48" s="393"/>
      <c r="NQJ48" s="393"/>
      <c r="NQK48" s="393"/>
      <c r="NQL48" s="393"/>
      <c r="NQM48" s="393"/>
      <c r="NQN48" s="393"/>
      <c r="NQO48" s="393"/>
      <c r="NQP48" s="393"/>
      <c r="NQQ48" s="393"/>
      <c r="NQR48" s="393"/>
      <c r="NQS48" s="393"/>
      <c r="NQT48" s="393"/>
      <c r="NQU48" s="393"/>
      <c r="NQV48" s="393"/>
      <c r="NQW48" s="393"/>
      <c r="NQX48" s="393"/>
      <c r="NQY48" s="393"/>
      <c r="NQZ48" s="393"/>
      <c r="NRA48" s="393"/>
      <c r="NRB48" s="393"/>
      <c r="NRC48" s="393"/>
      <c r="NRD48" s="393"/>
      <c r="NRE48" s="393"/>
      <c r="NRF48" s="393"/>
      <c r="NRG48" s="393"/>
      <c r="NRH48" s="393"/>
      <c r="NRI48" s="393"/>
      <c r="NRJ48" s="393"/>
      <c r="NRK48" s="393"/>
      <c r="NRL48" s="393"/>
      <c r="NRM48" s="393"/>
      <c r="NRN48" s="393"/>
      <c r="NRO48" s="393"/>
      <c r="NRP48" s="393"/>
      <c r="NRQ48" s="393"/>
      <c r="NRR48" s="393"/>
      <c r="NRS48" s="393"/>
      <c r="NRT48" s="393"/>
      <c r="NRU48" s="393"/>
      <c r="NRV48" s="393"/>
      <c r="NRW48" s="393"/>
      <c r="NRX48" s="393"/>
      <c r="NRY48" s="393"/>
      <c r="NRZ48" s="393"/>
      <c r="NSA48" s="393"/>
      <c r="NSB48" s="393"/>
      <c r="NSC48" s="393"/>
      <c r="NSD48" s="393"/>
      <c r="NSE48" s="393"/>
      <c r="NSF48" s="393"/>
      <c r="NSG48" s="393"/>
      <c r="NSH48" s="393"/>
      <c r="NSI48" s="393"/>
      <c r="NSJ48" s="393"/>
      <c r="NSK48" s="393"/>
      <c r="NSL48" s="393"/>
      <c r="NSM48" s="393"/>
      <c r="NSN48" s="393"/>
      <c r="NSO48" s="393"/>
      <c r="NSP48" s="393"/>
      <c r="NSQ48" s="393"/>
      <c r="NSR48" s="393"/>
      <c r="NSS48" s="393"/>
      <c r="NST48" s="393"/>
      <c r="NSU48" s="393"/>
      <c r="NSV48" s="393"/>
      <c r="NSW48" s="393"/>
      <c r="NSX48" s="393"/>
      <c r="NSY48" s="393"/>
      <c r="NSZ48" s="393"/>
      <c r="NTA48" s="393"/>
      <c r="NTB48" s="393"/>
      <c r="NTC48" s="393"/>
      <c r="NTD48" s="393"/>
      <c r="NTE48" s="393"/>
      <c r="NTF48" s="393"/>
      <c r="NTG48" s="393"/>
      <c r="NTH48" s="393"/>
      <c r="NTI48" s="393"/>
      <c r="NTJ48" s="393"/>
      <c r="NTK48" s="393"/>
      <c r="NTL48" s="393"/>
      <c r="NTM48" s="393"/>
      <c r="NTN48" s="393"/>
      <c r="NTO48" s="393"/>
      <c r="NTP48" s="393"/>
      <c r="NTQ48" s="393"/>
      <c r="NTR48" s="393"/>
      <c r="NTS48" s="393"/>
      <c r="NTT48" s="393"/>
      <c r="NTU48" s="393"/>
      <c r="NTV48" s="393"/>
      <c r="NTW48" s="393"/>
      <c r="NTX48" s="393"/>
      <c r="NTY48" s="393"/>
      <c r="NTZ48" s="393"/>
      <c r="NUA48" s="393"/>
      <c r="NUB48" s="393"/>
      <c r="NUC48" s="393"/>
      <c r="NUD48" s="393"/>
      <c r="NUE48" s="393"/>
      <c r="NUF48" s="393"/>
      <c r="NUG48" s="393"/>
      <c r="NUH48" s="393"/>
      <c r="NUI48" s="393"/>
      <c r="NUJ48" s="393"/>
      <c r="NUK48" s="393"/>
      <c r="NUL48" s="393"/>
      <c r="NUM48" s="393"/>
      <c r="NUN48" s="393"/>
      <c r="NUO48" s="393"/>
      <c r="NUP48" s="393"/>
      <c r="NUQ48" s="393"/>
      <c r="NUR48" s="393"/>
      <c r="NUS48" s="393"/>
      <c r="NUT48" s="393"/>
      <c r="NUU48" s="393"/>
      <c r="NUV48" s="393"/>
      <c r="NUW48" s="393"/>
      <c r="NUX48" s="393"/>
      <c r="NUY48" s="393"/>
      <c r="NUZ48" s="393"/>
      <c r="NVA48" s="393"/>
      <c r="NVB48" s="393"/>
      <c r="NVC48" s="393"/>
      <c r="NVD48" s="393"/>
      <c r="NVE48" s="393"/>
      <c r="NVF48" s="393"/>
      <c r="NVG48" s="393"/>
      <c r="NVH48" s="393"/>
      <c r="NVI48" s="393"/>
      <c r="NVJ48" s="393"/>
      <c r="NVK48" s="393"/>
      <c r="NVL48" s="393"/>
      <c r="NVM48" s="393"/>
      <c r="NVN48" s="393"/>
      <c r="NVO48" s="393"/>
      <c r="NVP48" s="393"/>
      <c r="NVQ48" s="393"/>
      <c r="NVR48" s="393"/>
      <c r="NVS48" s="393"/>
      <c r="NVT48" s="393"/>
      <c r="NVU48" s="393"/>
      <c r="NVV48" s="393"/>
      <c r="NVW48" s="393"/>
      <c r="NVX48" s="393"/>
      <c r="NVY48" s="393"/>
      <c r="NVZ48" s="393"/>
      <c r="NWA48" s="393"/>
      <c r="NWB48" s="393"/>
      <c r="NWC48" s="393"/>
      <c r="NWD48" s="393"/>
      <c r="NWE48" s="393"/>
      <c r="NWF48" s="393"/>
      <c r="NWG48" s="393"/>
      <c r="NWH48" s="393"/>
      <c r="NWI48" s="393"/>
      <c r="NWJ48" s="393"/>
      <c r="NWK48" s="393"/>
      <c r="NWL48" s="393"/>
      <c r="NWM48" s="393"/>
      <c r="NWN48" s="393"/>
      <c r="NWO48" s="393"/>
      <c r="NWP48" s="393"/>
      <c r="NWQ48" s="393"/>
      <c r="NWR48" s="393"/>
      <c r="NWS48" s="393"/>
      <c r="NWT48" s="393"/>
      <c r="NWU48" s="393"/>
      <c r="NWV48" s="393"/>
      <c r="NWW48" s="393"/>
      <c r="NWX48" s="393"/>
      <c r="NWY48" s="393"/>
      <c r="NWZ48" s="393"/>
      <c r="NXA48" s="393"/>
      <c r="NXB48" s="393"/>
      <c r="NXC48" s="393"/>
      <c r="NXD48" s="393"/>
      <c r="NXE48" s="393"/>
      <c r="NXF48" s="393"/>
      <c r="NXG48" s="393"/>
      <c r="NXH48" s="393"/>
      <c r="NXI48" s="393"/>
      <c r="NXJ48" s="393"/>
      <c r="NXK48" s="393"/>
      <c r="NXL48" s="393"/>
      <c r="NXM48" s="393"/>
      <c r="NXN48" s="393"/>
      <c r="NXO48" s="393"/>
      <c r="NXP48" s="393"/>
      <c r="NXQ48" s="393"/>
      <c r="NXR48" s="393"/>
      <c r="NXS48" s="393"/>
      <c r="NXT48" s="393"/>
      <c r="NXU48" s="393"/>
      <c r="NXV48" s="393"/>
      <c r="NXW48" s="393"/>
      <c r="NXX48" s="393"/>
      <c r="NXY48" s="393"/>
      <c r="NXZ48" s="393"/>
      <c r="NYA48" s="393"/>
      <c r="NYB48" s="393"/>
      <c r="NYC48" s="393"/>
      <c r="NYD48" s="393"/>
      <c r="NYE48" s="393"/>
      <c r="NYF48" s="393"/>
      <c r="NYG48" s="393"/>
      <c r="NYH48" s="393"/>
      <c r="NYI48" s="393"/>
      <c r="NYJ48" s="393"/>
      <c r="NYK48" s="393"/>
      <c r="NYL48" s="393"/>
      <c r="NYM48" s="393"/>
      <c r="NYN48" s="393"/>
      <c r="NYO48" s="393"/>
      <c r="NYP48" s="393"/>
      <c r="NYQ48" s="393"/>
      <c r="NYR48" s="393"/>
      <c r="NYS48" s="393"/>
      <c r="NYT48" s="393"/>
      <c r="NYU48" s="393"/>
      <c r="NYV48" s="393"/>
      <c r="NYW48" s="393"/>
      <c r="NYX48" s="393"/>
      <c r="NYY48" s="393"/>
      <c r="NYZ48" s="393"/>
      <c r="NZA48" s="393"/>
      <c r="NZB48" s="393"/>
      <c r="NZC48" s="393"/>
      <c r="NZD48" s="393"/>
      <c r="NZE48" s="393"/>
      <c r="NZF48" s="393"/>
      <c r="NZG48" s="393"/>
      <c r="NZH48" s="393"/>
      <c r="NZI48" s="393"/>
      <c r="NZJ48" s="393"/>
      <c r="NZK48" s="393"/>
      <c r="NZL48" s="393"/>
      <c r="NZM48" s="393"/>
      <c r="NZN48" s="393"/>
      <c r="NZO48" s="393"/>
      <c r="NZP48" s="393"/>
      <c r="NZQ48" s="393"/>
      <c r="NZR48" s="393"/>
      <c r="NZS48" s="393"/>
      <c r="NZT48" s="393"/>
      <c r="NZU48" s="393"/>
      <c r="NZV48" s="393"/>
      <c r="NZW48" s="393"/>
      <c r="NZX48" s="393"/>
      <c r="NZY48" s="393"/>
      <c r="NZZ48" s="393"/>
      <c r="OAA48" s="393"/>
      <c r="OAB48" s="393"/>
      <c r="OAC48" s="393"/>
      <c r="OAD48" s="393"/>
      <c r="OAE48" s="393"/>
      <c r="OAF48" s="393"/>
      <c r="OAG48" s="393"/>
      <c r="OAH48" s="393"/>
      <c r="OAI48" s="393"/>
      <c r="OAJ48" s="393"/>
      <c r="OAK48" s="393"/>
      <c r="OAL48" s="393"/>
      <c r="OAM48" s="393"/>
      <c r="OAN48" s="393"/>
      <c r="OAO48" s="393"/>
      <c r="OAP48" s="393"/>
      <c r="OAQ48" s="393"/>
      <c r="OAR48" s="393"/>
      <c r="OAS48" s="393"/>
      <c r="OAT48" s="393"/>
      <c r="OAU48" s="393"/>
      <c r="OAV48" s="393"/>
      <c r="OAW48" s="393"/>
      <c r="OAX48" s="393"/>
      <c r="OAY48" s="393"/>
      <c r="OAZ48" s="393"/>
      <c r="OBA48" s="393"/>
      <c r="OBB48" s="393"/>
      <c r="OBC48" s="393"/>
      <c r="OBD48" s="393"/>
      <c r="OBE48" s="393"/>
      <c r="OBF48" s="393"/>
      <c r="OBG48" s="393"/>
      <c r="OBH48" s="393"/>
      <c r="OBI48" s="393"/>
      <c r="OBJ48" s="393"/>
      <c r="OBK48" s="393"/>
      <c r="OBL48" s="393"/>
      <c r="OBM48" s="393"/>
      <c r="OBN48" s="393"/>
      <c r="OBO48" s="393"/>
      <c r="OBP48" s="393"/>
      <c r="OBQ48" s="393"/>
      <c r="OBR48" s="393"/>
      <c r="OBS48" s="393"/>
      <c r="OBT48" s="393"/>
      <c r="OBU48" s="393"/>
      <c r="OBV48" s="393"/>
      <c r="OBW48" s="393"/>
      <c r="OBX48" s="393"/>
      <c r="OBY48" s="393"/>
      <c r="OBZ48" s="393"/>
      <c r="OCA48" s="393"/>
      <c r="OCB48" s="393"/>
      <c r="OCC48" s="393"/>
      <c r="OCD48" s="393"/>
      <c r="OCE48" s="393"/>
      <c r="OCF48" s="393"/>
      <c r="OCG48" s="393"/>
      <c r="OCH48" s="393"/>
      <c r="OCI48" s="393"/>
      <c r="OCJ48" s="393"/>
      <c r="OCK48" s="393"/>
      <c r="OCL48" s="393"/>
      <c r="OCM48" s="393"/>
      <c r="OCN48" s="393"/>
      <c r="OCO48" s="393"/>
      <c r="OCP48" s="393"/>
      <c r="OCQ48" s="393"/>
      <c r="OCR48" s="393"/>
      <c r="OCS48" s="393"/>
      <c r="OCT48" s="393"/>
      <c r="OCU48" s="393"/>
      <c r="OCV48" s="393"/>
      <c r="OCW48" s="393"/>
      <c r="OCX48" s="393"/>
      <c r="OCY48" s="393"/>
      <c r="OCZ48" s="393"/>
      <c r="ODA48" s="393"/>
      <c r="ODB48" s="393"/>
      <c r="ODC48" s="393"/>
      <c r="ODD48" s="393"/>
      <c r="ODE48" s="393"/>
      <c r="ODF48" s="393"/>
      <c r="ODG48" s="393"/>
      <c r="ODH48" s="393"/>
      <c r="ODI48" s="393"/>
      <c r="ODJ48" s="393"/>
      <c r="ODK48" s="393"/>
      <c r="ODL48" s="393"/>
      <c r="ODM48" s="393"/>
      <c r="ODN48" s="393"/>
      <c r="ODO48" s="393"/>
      <c r="ODP48" s="393"/>
      <c r="ODQ48" s="393"/>
      <c r="ODR48" s="393"/>
      <c r="ODS48" s="393"/>
      <c r="ODT48" s="393"/>
      <c r="ODU48" s="393"/>
      <c r="ODV48" s="393"/>
      <c r="ODW48" s="393"/>
      <c r="ODX48" s="393"/>
      <c r="ODY48" s="393"/>
      <c r="ODZ48" s="393"/>
      <c r="OEA48" s="393"/>
      <c r="OEB48" s="393"/>
      <c r="OEC48" s="393"/>
      <c r="OED48" s="393"/>
      <c r="OEE48" s="393"/>
      <c r="OEF48" s="393"/>
      <c r="OEG48" s="393"/>
      <c r="OEH48" s="393"/>
      <c r="OEI48" s="393"/>
      <c r="OEJ48" s="393"/>
      <c r="OEK48" s="393"/>
      <c r="OEL48" s="393"/>
      <c r="OEM48" s="393"/>
      <c r="OEN48" s="393"/>
      <c r="OEO48" s="393"/>
      <c r="OEP48" s="393"/>
      <c r="OEQ48" s="393"/>
      <c r="OER48" s="393"/>
      <c r="OES48" s="393"/>
      <c r="OET48" s="393"/>
      <c r="OEU48" s="393"/>
      <c r="OEV48" s="393"/>
      <c r="OEW48" s="393"/>
      <c r="OEX48" s="393"/>
      <c r="OEY48" s="393"/>
      <c r="OEZ48" s="393"/>
      <c r="OFA48" s="393"/>
      <c r="OFB48" s="393"/>
      <c r="OFC48" s="393"/>
      <c r="OFD48" s="393"/>
      <c r="OFE48" s="393"/>
      <c r="OFF48" s="393"/>
      <c r="OFG48" s="393"/>
      <c r="OFH48" s="393"/>
      <c r="OFI48" s="393"/>
      <c r="OFJ48" s="393"/>
      <c r="OFK48" s="393"/>
      <c r="OFL48" s="393"/>
      <c r="OFM48" s="393"/>
      <c r="OFN48" s="393"/>
      <c r="OFO48" s="393"/>
      <c r="OFP48" s="393"/>
      <c r="OFQ48" s="393"/>
      <c r="OFR48" s="393"/>
      <c r="OFS48" s="393"/>
      <c r="OFT48" s="393"/>
      <c r="OFU48" s="393"/>
      <c r="OFV48" s="393"/>
      <c r="OFW48" s="393"/>
      <c r="OFX48" s="393"/>
      <c r="OFY48" s="393"/>
      <c r="OFZ48" s="393"/>
      <c r="OGA48" s="393"/>
      <c r="OGB48" s="393"/>
      <c r="OGC48" s="393"/>
      <c r="OGD48" s="393"/>
      <c r="OGE48" s="393"/>
      <c r="OGF48" s="393"/>
      <c r="OGG48" s="393"/>
      <c r="OGH48" s="393"/>
      <c r="OGI48" s="393"/>
      <c r="OGJ48" s="393"/>
      <c r="OGK48" s="393"/>
      <c r="OGL48" s="393"/>
      <c r="OGM48" s="393"/>
      <c r="OGN48" s="393"/>
      <c r="OGO48" s="393"/>
      <c r="OGP48" s="393"/>
      <c r="OGQ48" s="393"/>
      <c r="OGR48" s="393"/>
      <c r="OGS48" s="393"/>
      <c r="OGT48" s="393"/>
      <c r="OGU48" s="393"/>
      <c r="OGV48" s="393"/>
      <c r="OGW48" s="393"/>
      <c r="OGX48" s="393"/>
      <c r="OGY48" s="393"/>
      <c r="OGZ48" s="393"/>
      <c r="OHA48" s="393"/>
      <c r="OHB48" s="393"/>
      <c r="OHC48" s="393"/>
      <c r="OHD48" s="393"/>
      <c r="OHE48" s="393"/>
      <c r="OHF48" s="393"/>
      <c r="OHG48" s="393"/>
      <c r="OHH48" s="393"/>
      <c r="OHI48" s="393"/>
      <c r="OHJ48" s="393"/>
      <c r="OHK48" s="393"/>
      <c r="OHL48" s="393"/>
      <c r="OHM48" s="393"/>
      <c r="OHN48" s="393"/>
      <c r="OHO48" s="393"/>
      <c r="OHP48" s="393"/>
      <c r="OHQ48" s="393"/>
      <c r="OHR48" s="393"/>
      <c r="OHS48" s="393"/>
      <c r="OHT48" s="393"/>
      <c r="OHU48" s="393"/>
      <c r="OHV48" s="393"/>
      <c r="OHW48" s="393"/>
      <c r="OHX48" s="393"/>
      <c r="OHY48" s="393"/>
      <c r="OHZ48" s="393"/>
      <c r="OIA48" s="393"/>
      <c r="OIB48" s="393"/>
      <c r="OIC48" s="393"/>
      <c r="OID48" s="393"/>
      <c r="OIE48" s="393"/>
      <c r="OIF48" s="393"/>
      <c r="OIG48" s="393"/>
      <c r="OIH48" s="393"/>
      <c r="OII48" s="393"/>
      <c r="OIJ48" s="393"/>
      <c r="OIK48" s="393"/>
      <c r="OIL48" s="393"/>
      <c r="OIM48" s="393"/>
      <c r="OIN48" s="393"/>
      <c r="OIO48" s="393"/>
      <c r="OIP48" s="393"/>
      <c r="OIQ48" s="393"/>
      <c r="OIR48" s="393"/>
      <c r="OIS48" s="393"/>
      <c r="OIT48" s="393"/>
      <c r="OIU48" s="393"/>
      <c r="OIV48" s="393"/>
      <c r="OIW48" s="393"/>
      <c r="OIX48" s="393"/>
      <c r="OIY48" s="393"/>
      <c r="OIZ48" s="393"/>
      <c r="OJA48" s="393"/>
      <c r="OJB48" s="393"/>
      <c r="OJC48" s="393"/>
      <c r="OJD48" s="393"/>
      <c r="OJE48" s="393"/>
      <c r="OJF48" s="393"/>
      <c r="OJG48" s="393"/>
      <c r="OJH48" s="393"/>
      <c r="OJI48" s="393"/>
      <c r="OJJ48" s="393"/>
      <c r="OJK48" s="393"/>
      <c r="OJL48" s="393"/>
      <c r="OJM48" s="393"/>
      <c r="OJN48" s="393"/>
      <c r="OJO48" s="393"/>
      <c r="OJP48" s="393"/>
      <c r="OJQ48" s="393"/>
      <c r="OJR48" s="393"/>
      <c r="OJS48" s="393"/>
      <c r="OJT48" s="393"/>
      <c r="OJU48" s="393"/>
      <c r="OJV48" s="393"/>
      <c r="OJW48" s="393"/>
      <c r="OJX48" s="393"/>
      <c r="OJY48" s="393"/>
      <c r="OJZ48" s="393"/>
      <c r="OKA48" s="393"/>
      <c r="OKB48" s="393"/>
      <c r="OKC48" s="393"/>
      <c r="OKD48" s="393"/>
      <c r="OKE48" s="393"/>
      <c r="OKF48" s="393"/>
      <c r="OKG48" s="393"/>
      <c r="OKH48" s="393"/>
      <c r="OKI48" s="393"/>
      <c r="OKJ48" s="393"/>
      <c r="OKK48" s="393"/>
      <c r="OKL48" s="393"/>
      <c r="OKM48" s="393"/>
      <c r="OKN48" s="393"/>
      <c r="OKO48" s="393"/>
      <c r="OKP48" s="393"/>
      <c r="OKQ48" s="393"/>
      <c r="OKR48" s="393"/>
      <c r="OKS48" s="393"/>
      <c r="OKT48" s="393"/>
      <c r="OKU48" s="393"/>
      <c r="OKV48" s="393"/>
      <c r="OKW48" s="393"/>
      <c r="OKX48" s="393"/>
      <c r="OKY48" s="393"/>
      <c r="OKZ48" s="393"/>
      <c r="OLA48" s="393"/>
      <c r="OLB48" s="393"/>
      <c r="OLC48" s="393"/>
      <c r="OLD48" s="393"/>
      <c r="OLE48" s="393"/>
      <c r="OLF48" s="393"/>
      <c r="OLG48" s="393"/>
      <c r="OLH48" s="393"/>
      <c r="OLI48" s="393"/>
      <c r="OLJ48" s="393"/>
      <c r="OLK48" s="393"/>
      <c r="OLL48" s="393"/>
      <c r="OLM48" s="393"/>
      <c r="OLN48" s="393"/>
      <c r="OLO48" s="393"/>
      <c r="OLP48" s="393"/>
      <c r="OLQ48" s="393"/>
      <c r="OLR48" s="393"/>
      <c r="OLS48" s="393"/>
      <c r="OLT48" s="393"/>
      <c r="OLU48" s="393"/>
      <c r="OLV48" s="393"/>
      <c r="OLW48" s="393"/>
      <c r="OLX48" s="393"/>
      <c r="OLY48" s="393"/>
      <c r="OLZ48" s="393"/>
      <c r="OMA48" s="393"/>
      <c r="OMB48" s="393"/>
      <c r="OMC48" s="393"/>
      <c r="OMD48" s="393"/>
      <c r="OME48" s="393"/>
      <c r="OMF48" s="393"/>
      <c r="OMG48" s="393"/>
      <c r="OMH48" s="393"/>
      <c r="OMI48" s="393"/>
      <c r="OMJ48" s="393"/>
      <c r="OMK48" s="393"/>
      <c r="OML48" s="393"/>
      <c r="OMM48" s="393"/>
      <c r="OMN48" s="393"/>
      <c r="OMO48" s="393"/>
      <c r="OMP48" s="393"/>
      <c r="OMQ48" s="393"/>
      <c r="OMR48" s="393"/>
      <c r="OMS48" s="393"/>
      <c r="OMT48" s="393"/>
      <c r="OMU48" s="393"/>
      <c r="OMV48" s="393"/>
      <c r="OMW48" s="393"/>
      <c r="OMX48" s="393"/>
      <c r="OMY48" s="393"/>
      <c r="OMZ48" s="393"/>
      <c r="ONA48" s="393"/>
      <c r="ONB48" s="393"/>
      <c r="ONC48" s="393"/>
      <c r="OND48" s="393"/>
      <c r="ONE48" s="393"/>
      <c r="ONF48" s="393"/>
      <c r="ONG48" s="393"/>
      <c r="ONH48" s="393"/>
      <c r="ONI48" s="393"/>
      <c r="ONJ48" s="393"/>
      <c r="ONK48" s="393"/>
      <c r="ONL48" s="393"/>
      <c r="ONM48" s="393"/>
      <c r="ONN48" s="393"/>
      <c r="ONO48" s="393"/>
      <c r="ONP48" s="393"/>
      <c r="ONQ48" s="393"/>
      <c r="ONR48" s="393"/>
      <c r="ONS48" s="393"/>
      <c r="ONT48" s="393"/>
      <c r="ONU48" s="393"/>
      <c r="ONV48" s="393"/>
      <c r="ONW48" s="393"/>
      <c r="ONX48" s="393"/>
      <c r="ONY48" s="393"/>
      <c r="ONZ48" s="393"/>
      <c r="OOA48" s="393"/>
      <c r="OOB48" s="393"/>
      <c r="OOC48" s="393"/>
      <c r="OOD48" s="393"/>
      <c r="OOE48" s="393"/>
      <c r="OOF48" s="393"/>
      <c r="OOG48" s="393"/>
      <c r="OOH48" s="393"/>
      <c r="OOI48" s="393"/>
      <c r="OOJ48" s="393"/>
      <c r="OOK48" s="393"/>
      <c r="OOL48" s="393"/>
      <c r="OOM48" s="393"/>
      <c r="OON48" s="393"/>
      <c r="OOO48" s="393"/>
      <c r="OOP48" s="393"/>
      <c r="OOQ48" s="393"/>
      <c r="OOR48" s="393"/>
      <c r="OOS48" s="393"/>
      <c r="OOT48" s="393"/>
      <c r="OOU48" s="393"/>
      <c r="OOV48" s="393"/>
      <c r="OOW48" s="393"/>
      <c r="OOX48" s="393"/>
      <c r="OOY48" s="393"/>
      <c r="OOZ48" s="393"/>
      <c r="OPA48" s="393"/>
      <c r="OPB48" s="393"/>
      <c r="OPC48" s="393"/>
      <c r="OPD48" s="393"/>
      <c r="OPE48" s="393"/>
      <c r="OPF48" s="393"/>
      <c r="OPG48" s="393"/>
      <c r="OPH48" s="393"/>
      <c r="OPI48" s="393"/>
      <c r="OPJ48" s="393"/>
      <c r="OPK48" s="393"/>
      <c r="OPL48" s="393"/>
      <c r="OPM48" s="393"/>
      <c r="OPN48" s="393"/>
      <c r="OPO48" s="393"/>
      <c r="OPP48" s="393"/>
      <c r="OPQ48" s="393"/>
      <c r="OPR48" s="393"/>
      <c r="OPS48" s="393"/>
      <c r="OPT48" s="393"/>
      <c r="OPU48" s="393"/>
      <c r="OPV48" s="393"/>
      <c r="OPW48" s="393"/>
      <c r="OPX48" s="393"/>
      <c r="OPY48" s="393"/>
      <c r="OPZ48" s="393"/>
      <c r="OQA48" s="393"/>
      <c r="OQB48" s="393"/>
      <c r="OQC48" s="393"/>
      <c r="OQD48" s="393"/>
      <c r="OQE48" s="393"/>
      <c r="OQF48" s="393"/>
      <c r="OQG48" s="393"/>
      <c r="OQH48" s="393"/>
      <c r="OQI48" s="393"/>
      <c r="OQJ48" s="393"/>
      <c r="OQK48" s="393"/>
      <c r="OQL48" s="393"/>
      <c r="OQM48" s="393"/>
      <c r="OQN48" s="393"/>
      <c r="OQO48" s="393"/>
      <c r="OQP48" s="393"/>
      <c r="OQQ48" s="393"/>
      <c r="OQR48" s="393"/>
      <c r="OQS48" s="393"/>
      <c r="OQT48" s="393"/>
      <c r="OQU48" s="393"/>
      <c r="OQV48" s="393"/>
      <c r="OQW48" s="393"/>
      <c r="OQX48" s="393"/>
      <c r="OQY48" s="393"/>
      <c r="OQZ48" s="393"/>
      <c r="ORA48" s="393"/>
      <c r="ORB48" s="393"/>
      <c r="ORC48" s="393"/>
      <c r="ORD48" s="393"/>
      <c r="ORE48" s="393"/>
      <c r="ORF48" s="393"/>
      <c r="ORG48" s="393"/>
      <c r="ORH48" s="393"/>
      <c r="ORI48" s="393"/>
      <c r="ORJ48" s="393"/>
      <c r="ORK48" s="393"/>
      <c r="ORL48" s="393"/>
      <c r="ORM48" s="393"/>
      <c r="ORN48" s="393"/>
      <c r="ORO48" s="393"/>
      <c r="ORP48" s="393"/>
      <c r="ORQ48" s="393"/>
      <c r="ORR48" s="393"/>
      <c r="ORS48" s="393"/>
      <c r="ORT48" s="393"/>
      <c r="ORU48" s="393"/>
      <c r="ORV48" s="393"/>
      <c r="ORW48" s="393"/>
      <c r="ORX48" s="393"/>
      <c r="ORY48" s="393"/>
      <c r="ORZ48" s="393"/>
      <c r="OSA48" s="393"/>
      <c r="OSB48" s="393"/>
      <c r="OSC48" s="393"/>
      <c r="OSD48" s="393"/>
      <c r="OSE48" s="393"/>
      <c r="OSF48" s="393"/>
      <c r="OSG48" s="393"/>
      <c r="OSH48" s="393"/>
      <c r="OSI48" s="393"/>
      <c r="OSJ48" s="393"/>
      <c r="OSK48" s="393"/>
      <c r="OSL48" s="393"/>
      <c r="OSM48" s="393"/>
      <c r="OSN48" s="393"/>
      <c r="OSO48" s="393"/>
      <c r="OSP48" s="393"/>
      <c r="OSQ48" s="393"/>
      <c r="OSR48" s="393"/>
      <c r="OSS48" s="393"/>
      <c r="OST48" s="393"/>
      <c r="OSU48" s="393"/>
      <c r="OSV48" s="393"/>
      <c r="OSW48" s="393"/>
      <c r="OSX48" s="393"/>
      <c r="OSY48" s="393"/>
      <c r="OSZ48" s="393"/>
      <c r="OTA48" s="393"/>
      <c r="OTB48" s="393"/>
      <c r="OTC48" s="393"/>
      <c r="OTD48" s="393"/>
      <c r="OTE48" s="393"/>
      <c r="OTF48" s="393"/>
      <c r="OTG48" s="393"/>
      <c r="OTH48" s="393"/>
      <c r="OTI48" s="393"/>
      <c r="OTJ48" s="393"/>
      <c r="OTK48" s="393"/>
      <c r="OTL48" s="393"/>
      <c r="OTM48" s="393"/>
      <c r="OTN48" s="393"/>
      <c r="OTO48" s="393"/>
      <c r="OTP48" s="393"/>
      <c r="OTQ48" s="393"/>
      <c r="OTR48" s="393"/>
      <c r="OTS48" s="393"/>
      <c r="OTT48" s="393"/>
      <c r="OTU48" s="393"/>
      <c r="OTV48" s="393"/>
      <c r="OTW48" s="393"/>
      <c r="OTX48" s="393"/>
      <c r="OTY48" s="393"/>
      <c r="OTZ48" s="393"/>
      <c r="OUA48" s="393"/>
      <c r="OUB48" s="393"/>
      <c r="OUC48" s="393"/>
      <c r="OUD48" s="393"/>
      <c r="OUE48" s="393"/>
      <c r="OUF48" s="393"/>
      <c r="OUG48" s="393"/>
      <c r="OUH48" s="393"/>
      <c r="OUI48" s="393"/>
      <c r="OUJ48" s="393"/>
      <c r="OUK48" s="393"/>
      <c r="OUL48" s="393"/>
      <c r="OUM48" s="393"/>
      <c r="OUN48" s="393"/>
      <c r="OUO48" s="393"/>
      <c r="OUP48" s="393"/>
      <c r="OUQ48" s="393"/>
      <c r="OUR48" s="393"/>
      <c r="OUS48" s="393"/>
      <c r="OUT48" s="393"/>
      <c r="OUU48" s="393"/>
      <c r="OUV48" s="393"/>
      <c r="OUW48" s="393"/>
      <c r="OUX48" s="393"/>
      <c r="OUY48" s="393"/>
      <c r="OUZ48" s="393"/>
      <c r="OVA48" s="393"/>
      <c r="OVB48" s="393"/>
      <c r="OVC48" s="393"/>
      <c r="OVD48" s="393"/>
      <c r="OVE48" s="393"/>
      <c r="OVF48" s="393"/>
      <c r="OVG48" s="393"/>
      <c r="OVH48" s="393"/>
      <c r="OVI48" s="393"/>
      <c r="OVJ48" s="393"/>
      <c r="OVK48" s="393"/>
      <c r="OVL48" s="393"/>
      <c r="OVM48" s="393"/>
      <c r="OVN48" s="393"/>
      <c r="OVO48" s="393"/>
      <c r="OVP48" s="393"/>
      <c r="OVQ48" s="393"/>
      <c r="OVR48" s="393"/>
      <c r="OVS48" s="393"/>
      <c r="OVT48" s="393"/>
      <c r="OVU48" s="393"/>
      <c r="OVV48" s="393"/>
      <c r="OVW48" s="393"/>
      <c r="OVX48" s="393"/>
      <c r="OVY48" s="393"/>
      <c r="OVZ48" s="393"/>
      <c r="OWA48" s="393"/>
      <c r="OWB48" s="393"/>
      <c r="OWC48" s="393"/>
      <c r="OWD48" s="393"/>
      <c r="OWE48" s="393"/>
      <c r="OWF48" s="393"/>
      <c r="OWG48" s="393"/>
      <c r="OWH48" s="393"/>
      <c r="OWI48" s="393"/>
      <c r="OWJ48" s="393"/>
      <c r="OWK48" s="393"/>
      <c r="OWL48" s="393"/>
      <c r="OWM48" s="393"/>
      <c r="OWN48" s="393"/>
      <c r="OWO48" s="393"/>
      <c r="OWP48" s="393"/>
      <c r="OWQ48" s="393"/>
      <c r="OWR48" s="393"/>
      <c r="OWS48" s="393"/>
      <c r="OWT48" s="393"/>
      <c r="OWU48" s="393"/>
      <c r="OWV48" s="393"/>
      <c r="OWW48" s="393"/>
      <c r="OWX48" s="393"/>
      <c r="OWY48" s="393"/>
      <c r="OWZ48" s="393"/>
      <c r="OXA48" s="393"/>
      <c r="OXB48" s="393"/>
      <c r="OXC48" s="393"/>
      <c r="OXD48" s="393"/>
      <c r="OXE48" s="393"/>
      <c r="OXF48" s="393"/>
      <c r="OXG48" s="393"/>
      <c r="OXH48" s="393"/>
      <c r="OXI48" s="393"/>
      <c r="OXJ48" s="393"/>
      <c r="OXK48" s="393"/>
      <c r="OXL48" s="393"/>
      <c r="OXM48" s="393"/>
      <c r="OXN48" s="393"/>
      <c r="OXO48" s="393"/>
      <c r="OXP48" s="393"/>
      <c r="OXQ48" s="393"/>
      <c r="OXR48" s="393"/>
      <c r="OXS48" s="393"/>
      <c r="OXT48" s="393"/>
      <c r="OXU48" s="393"/>
      <c r="OXV48" s="393"/>
      <c r="OXW48" s="393"/>
      <c r="OXX48" s="393"/>
      <c r="OXY48" s="393"/>
      <c r="OXZ48" s="393"/>
      <c r="OYA48" s="393"/>
      <c r="OYB48" s="393"/>
      <c r="OYC48" s="393"/>
      <c r="OYD48" s="393"/>
      <c r="OYE48" s="393"/>
      <c r="OYF48" s="393"/>
      <c r="OYG48" s="393"/>
      <c r="OYH48" s="393"/>
      <c r="OYI48" s="393"/>
      <c r="OYJ48" s="393"/>
      <c r="OYK48" s="393"/>
      <c r="OYL48" s="393"/>
      <c r="OYM48" s="393"/>
      <c r="OYN48" s="393"/>
      <c r="OYO48" s="393"/>
      <c r="OYP48" s="393"/>
      <c r="OYQ48" s="393"/>
      <c r="OYR48" s="393"/>
      <c r="OYS48" s="393"/>
      <c r="OYT48" s="393"/>
      <c r="OYU48" s="393"/>
      <c r="OYV48" s="393"/>
      <c r="OYW48" s="393"/>
      <c r="OYX48" s="393"/>
      <c r="OYY48" s="393"/>
      <c r="OYZ48" s="393"/>
      <c r="OZA48" s="393"/>
      <c r="OZB48" s="393"/>
      <c r="OZC48" s="393"/>
      <c r="OZD48" s="393"/>
      <c r="OZE48" s="393"/>
      <c r="OZF48" s="393"/>
      <c r="OZG48" s="393"/>
      <c r="OZH48" s="393"/>
      <c r="OZI48" s="393"/>
      <c r="OZJ48" s="393"/>
      <c r="OZK48" s="393"/>
      <c r="OZL48" s="393"/>
      <c r="OZM48" s="393"/>
      <c r="OZN48" s="393"/>
      <c r="OZO48" s="393"/>
      <c r="OZP48" s="393"/>
      <c r="OZQ48" s="393"/>
      <c r="OZR48" s="393"/>
      <c r="OZS48" s="393"/>
      <c r="OZT48" s="393"/>
      <c r="OZU48" s="393"/>
      <c r="OZV48" s="393"/>
      <c r="OZW48" s="393"/>
      <c r="OZX48" s="393"/>
      <c r="OZY48" s="393"/>
      <c r="OZZ48" s="393"/>
      <c r="PAA48" s="393"/>
      <c r="PAB48" s="393"/>
      <c r="PAC48" s="393"/>
      <c r="PAD48" s="393"/>
      <c r="PAE48" s="393"/>
      <c r="PAF48" s="393"/>
      <c r="PAG48" s="393"/>
      <c r="PAH48" s="393"/>
      <c r="PAI48" s="393"/>
      <c r="PAJ48" s="393"/>
      <c r="PAK48" s="393"/>
      <c r="PAL48" s="393"/>
      <c r="PAM48" s="393"/>
      <c r="PAN48" s="393"/>
      <c r="PAO48" s="393"/>
      <c r="PAP48" s="393"/>
      <c r="PAQ48" s="393"/>
      <c r="PAR48" s="393"/>
      <c r="PAS48" s="393"/>
      <c r="PAT48" s="393"/>
      <c r="PAU48" s="393"/>
      <c r="PAV48" s="393"/>
      <c r="PAW48" s="393"/>
      <c r="PAX48" s="393"/>
      <c r="PAY48" s="393"/>
      <c r="PAZ48" s="393"/>
      <c r="PBA48" s="393"/>
      <c r="PBB48" s="393"/>
      <c r="PBC48" s="393"/>
      <c r="PBD48" s="393"/>
      <c r="PBE48" s="393"/>
      <c r="PBF48" s="393"/>
      <c r="PBG48" s="393"/>
      <c r="PBH48" s="393"/>
      <c r="PBI48" s="393"/>
      <c r="PBJ48" s="393"/>
      <c r="PBK48" s="393"/>
      <c r="PBL48" s="393"/>
      <c r="PBM48" s="393"/>
      <c r="PBN48" s="393"/>
      <c r="PBO48" s="393"/>
      <c r="PBP48" s="393"/>
      <c r="PBQ48" s="393"/>
      <c r="PBR48" s="393"/>
      <c r="PBS48" s="393"/>
      <c r="PBT48" s="393"/>
      <c r="PBU48" s="393"/>
      <c r="PBV48" s="393"/>
      <c r="PBW48" s="393"/>
      <c r="PBX48" s="393"/>
      <c r="PBY48" s="393"/>
      <c r="PBZ48" s="393"/>
      <c r="PCA48" s="393"/>
      <c r="PCB48" s="393"/>
      <c r="PCC48" s="393"/>
      <c r="PCD48" s="393"/>
      <c r="PCE48" s="393"/>
      <c r="PCF48" s="393"/>
      <c r="PCG48" s="393"/>
      <c r="PCH48" s="393"/>
      <c r="PCI48" s="393"/>
      <c r="PCJ48" s="393"/>
      <c r="PCK48" s="393"/>
      <c r="PCL48" s="393"/>
      <c r="PCM48" s="393"/>
      <c r="PCN48" s="393"/>
      <c r="PCO48" s="393"/>
      <c r="PCP48" s="393"/>
      <c r="PCQ48" s="393"/>
      <c r="PCR48" s="393"/>
      <c r="PCS48" s="393"/>
      <c r="PCT48" s="393"/>
      <c r="PCU48" s="393"/>
      <c r="PCV48" s="393"/>
      <c r="PCW48" s="393"/>
      <c r="PCX48" s="393"/>
      <c r="PCY48" s="393"/>
      <c r="PCZ48" s="393"/>
      <c r="PDA48" s="393"/>
      <c r="PDB48" s="393"/>
      <c r="PDC48" s="393"/>
      <c r="PDD48" s="393"/>
      <c r="PDE48" s="393"/>
      <c r="PDF48" s="393"/>
      <c r="PDG48" s="393"/>
      <c r="PDH48" s="393"/>
      <c r="PDI48" s="393"/>
      <c r="PDJ48" s="393"/>
      <c r="PDK48" s="393"/>
      <c r="PDL48" s="393"/>
      <c r="PDM48" s="393"/>
      <c r="PDN48" s="393"/>
      <c r="PDO48" s="393"/>
      <c r="PDP48" s="393"/>
      <c r="PDQ48" s="393"/>
      <c r="PDR48" s="393"/>
      <c r="PDS48" s="393"/>
      <c r="PDT48" s="393"/>
      <c r="PDU48" s="393"/>
      <c r="PDV48" s="393"/>
      <c r="PDW48" s="393"/>
      <c r="PDX48" s="393"/>
      <c r="PDY48" s="393"/>
      <c r="PDZ48" s="393"/>
      <c r="PEA48" s="393"/>
      <c r="PEB48" s="393"/>
      <c r="PEC48" s="393"/>
      <c r="PED48" s="393"/>
      <c r="PEE48" s="393"/>
      <c r="PEF48" s="393"/>
      <c r="PEG48" s="393"/>
      <c r="PEH48" s="393"/>
      <c r="PEI48" s="393"/>
      <c r="PEJ48" s="393"/>
      <c r="PEK48" s="393"/>
      <c r="PEL48" s="393"/>
      <c r="PEM48" s="393"/>
      <c r="PEN48" s="393"/>
      <c r="PEO48" s="393"/>
      <c r="PEP48" s="393"/>
      <c r="PEQ48" s="393"/>
      <c r="PER48" s="393"/>
      <c r="PES48" s="393"/>
      <c r="PET48" s="393"/>
      <c r="PEU48" s="393"/>
      <c r="PEV48" s="393"/>
      <c r="PEW48" s="393"/>
      <c r="PEX48" s="393"/>
      <c r="PEY48" s="393"/>
      <c r="PEZ48" s="393"/>
      <c r="PFA48" s="393"/>
      <c r="PFB48" s="393"/>
      <c r="PFC48" s="393"/>
      <c r="PFD48" s="393"/>
      <c r="PFE48" s="393"/>
      <c r="PFF48" s="393"/>
      <c r="PFG48" s="393"/>
      <c r="PFH48" s="393"/>
      <c r="PFI48" s="393"/>
      <c r="PFJ48" s="393"/>
      <c r="PFK48" s="393"/>
      <c r="PFL48" s="393"/>
      <c r="PFM48" s="393"/>
      <c r="PFN48" s="393"/>
      <c r="PFO48" s="393"/>
      <c r="PFP48" s="393"/>
      <c r="PFQ48" s="393"/>
      <c r="PFR48" s="393"/>
      <c r="PFS48" s="393"/>
      <c r="PFT48" s="393"/>
      <c r="PFU48" s="393"/>
      <c r="PFV48" s="393"/>
      <c r="PFW48" s="393"/>
      <c r="PFX48" s="393"/>
      <c r="PFY48" s="393"/>
      <c r="PFZ48" s="393"/>
      <c r="PGA48" s="393"/>
      <c r="PGB48" s="393"/>
      <c r="PGC48" s="393"/>
      <c r="PGD48" s="393"/>
      <c r="PGE48" s="393"/>
      <c r="PGF48" s="393"/>
      <c r="PGG48" s="393"/>
      <c r="PGH48" s="393"/>
      <c r="PGI48" s="393"/>
      <c r="PGJ48" s="393"/>
      <c r="PGK48" s="393"/>
      <c r="PGL48" s="393"/>
      <c r="PGM48" s="393"/>
      <c r="PGN48" s="393"/>
      <c r="PGO48" s="393"/>
      <c r="PGP48" s="393"/>
      <c r="PGQ48" s="393"/>
      <c r="PGR48" s="393"/>
      <c r="PGS48" s="393"/>
      <c r="PGT48" s="393"/>
      <c r="PGU48" s="393"/>
      <c r="PGV48" s="393"/>
      <c r="PGW48" s="393"/>
      <c r="PGX48" s="393"/>
      <c r="PGY48" s="393"/>
      <c r="PGZ48" s="393"/>
      <c r="PHA48" s="393"/>
      <c r="PHB48" s="393"/>
      <c r="PHC48" s="393"/>
      <c r="PHD48" s="393"/>
      <c r="PHE48" s="393"/>
      <c r="PHF48" s="393"/>
      <c r="PHG48" s="393"/>
      <c r="PHH48" s="393"/>
      <c r="PHI48" s="393"/>
      <c r="PHJ48" s="393"/>
      <c r="PHK48" s="393"/>
      <c r="PHL48" s="393"/>
      <c r="PHM48" s="393"/>
      <c r="PHN48" s="393"/>
      <c r="PHO48" s="393"/>
      <c r="PHP48" s="393"/>
      <c r="PHQ48" s="393"/>
      <c r="PHR48" s="393"/>
      <c r="PHS48" s="393"/>
      <c r="PHT48" s="393"/>
      <c r="PHU48" s="393"/>
      <c r="PHV48" s="393"/>
      <c r="PHW48" s="393"/>
      <c r="PHX48" s="393"/>
      <c r="PHY48" s="393"/>
      <c r="PHZ48" s="393"/>
      <c r="PIA48" s="393"/>
      <c r="PIB48" s="393"/>
      <c r="PIC48" s="393"/>
      <c r="PID48" s="393"/>
      <c r="PIE48" s="393"/>
      <c r="PIF48" s="393"/>
      <c r="PIG48" s="393"/>
      <c r="PIH48" s="393"/>
      <c r="PII48" s="393"/>
      <c r="PIJ48" s="393"/>
      <c r="PIK48" s="393"/>
      <c r="PIL48" s="393"/>
      <c r="PIM48" s="393"/>
      <c r="PIN48" s="393"/>
      <c r="PIO48" s="393"/>
      <c r="PIP48" s="393"/>
      <c r="PIQ48" s="393"/>
      <c r="PIR48" s="393"/>
      <c r="PIS48" s="393"/>
      <c r="PIT48" s="393"/>
      <c r="PIU48" s="393"/>
      <c r="PIV48" s="393"/>
      <c r="PIW48" s="393"/>
      <c r="PIX48" s="393"/>
      <c r="PIY48" s="393"/>
      <c r="PIZ48" s="393"/>
      <c r="PJA48" s="393"/>
      <c r="PJB48" s="393"/>
      <c r="PJC48" s="393"/>
      <c r="PJD48" s="393"/>
      <c r="PJE48" s="393"/>
      <c r="PJF48" s="393"/>
      <c r="PJG48" s="393"/>
      <c r="PJH48" s="393"/>
      <c r="PJI48" s="393"/>
      <c r="PJJ48" s="393"/>
      <c r="PJK48" s="393"/>
      <c r="PJL48" s="393"/>
      <c r="PJM48" s="393"/>
      <c r="PJN48" s="393"/>
      <c r="PJO48" s="393"/>
      <c r="PJP48" s="393"/>
      <c r="PJQ48" s="393"/>
      <c r="PJR48" s="393"/>
      <c r="PJS48" s="393"/>
      <c r="PJT48" s="393"/>
      <c r="PJU48" s="393"/>
      <c r="PJV48" s="393"/>
      <c r="PJW48" s="393"/>
      <c r="PJX48" s="393"/>
      <c r="PJY48" s="393"/>
      <c r="PJZ48" s="393"/>
      <c r="PKA48" s="393"/>
      <c r="PKB48" s="393"/>
      <c r="PKC48" s="393"/>
      <c r="PKD48" s="393"/>
      <c r="PKE48" s="393"/>
      <c r="PKF48" s="393"/>
      <c r="PKG48" s="393"/>
      <c r="PKH48" s="393"/>
      <c r="PKI48" s="393"/>
      <c r="PKJ48" s="393"/>
      <c r="PKK48" s="393"/>
      <c r="PKL48" s="393"/>
      <c r="PKM48" s="393"/>
      <c r="PKN48" s="393"/>
      <c r="PKO48" s="393"/>
      <c r="PKP48" s="393"/>
      <c r="PKQ48" s="393"/>
      <c r="PKR48" s="393"/>
      <c r="PKS48" s="393"/>
      <c r="PKT48" s="393"/>
      <c r="PKU48" s="393"/>
      <c r="PKV48" s="393"/>
      <c r="PKW48" s="393"/>
      <c r="PKX48" s="393"/>
      <c r="PKY48" s="393"/>
      <c r="PKZ48" s="393"/>
      <c r="PLA48" s="393"/>
      <c r="PLB48" s="393"/>
      <c r="PLC48" s="393"/>
      <c r="PLD48" s="393"/>
      <c r="PLE48" s="393"/>
      <c r="PLF48" s="393"/>
      <c r="PLG48" s="393"/>
      <c r="PLH48" s="393"/>
      <c r="PLI48" s="393"/>
      <c r="PLJ48" s="393"/>
      <c r="PLK48" s="393"/>
      <c r="PLL48" s="393"/>
      <c r="PLM48" s="393"/>
      <c r="PLN48" s="393"/>
      <c r="PLO48" s="393"/>
      <c r="PLP48" s="393"/>
      <c r="PLQ48" s="393"/>
      <c r="PLR48" s="393"/>
      <c r="PLS48" s="393"/>
      <c r="PLT48" s="393"/>
      <c r="PLU48" s="393"/>
      <c r="PLV48" s="393"/>
      <c r="PLW48" s="393"/>
      <c r="PLX48" s="393"/>
      <c r="PLY48" s="393"/>
      <c r="PLZ48" s="393"/>
      <c r="PMA48" s="393"/>
      <c r="PMB48" s="393"/>
      <c r="PMC48" s="393"/>
      <c r="PMD48" s="393"/>
      <c r="PME48" s="393"/>
      <c r="PMF48" s="393"/>
      <c r="PMG48" s="393"/>
      <c r="PMH48" s="393"/>
      <c r="PMI48" s="393"/>
      <c r="PMJ48" s="393"/>
      <c r="PMK48" s="393"/>
      <c r="PML48" s="393"/>
      <c r="PMM48" s="393"/>
      <c r="PMN48" s="393"/>
      <c r="PMO48" s="393"/>
      <c r="PMP48" s="393"/>
      <c r="PMQ48" s="393"/>
      <c r="PMR48" s="393"/>
      <c r="PMS48" s="393"/>
      <c r="PMT48" s="393"/>
      <c r="PMU48" s="393"/>
      <c r="PMV48" s="393"/>
      <c r="PMW48" s="393"/>
      <c r="PMX48" s="393"/>
      <c r="PMY48" s="393"/>
      <c r="PMZ48" s="393"/>
      <c r="PNA48" s="393"/>
      <c r="PNB48" s="393"/>
      <c r="PNC48" s="393"/>
      <c r="PND48" s="393"/>
      <c r="PNE48" s="393"/>
      <c r="PNF48" s="393"/>
      <c r="PNG48" s="393"/>
      <c r="PNH48" s="393"/>
      <c r="PNI48" s="393"/>
      <c r="PNJ48" s="393"/>
      <c r="PNK48" s="393"/>
      <c r="PNL48" s="393"/>
      <c r="PNM48" s="393"/>
      <c r="PNN48" s="393"/>
      <c r="PNO48" s="393"/>
      <c r="PNP48" s="393"/>
      <c r="PNQ48" s="393"/>
      <c r="PNR48" s="393"/>
      <c r="PNS48" s="393"/>
      <c r="PNT48" s="393"/>
      <c r="PNU48" s="393"/>
      <c r="PNV48" s="393"/>
      <c r="PNW48" s="393"/>
      <c r="PNX48" s="393"/>
      <c r="PNY48" s="393"/>
      <c r="PNZ48" s="393"/>
      <c r="POA48" s="393"/>
      <c r="POB48" s="393"/>
      <c r="POC48" s="393"/>
      <c r="POD48" s="393"/>
      <c r="POE48" s="393"/>
      <c r="POF48" s="393"/>
      <c r="POG48" s="393"/>
      <c r="POH48" s="393"/>
      <c r="POI48" s="393"/>
      <c r="POJ48" s="393"/>
      <c r="POK48" s="393"/>
      <c r="POL48" s="393"/>
      <c r="POM48" s="393"/>
      <c r="PON48" s="393"/>
      <c r="POO48" s="393"/>
      <c r="POP48" s="393"/>
      <c r="POQ48" s="393"/>
      <c r="POR48" s="393"/>
      <c r="POS48" s="393"/>
      <c r="POT48" s="393"/>
      <c r="POU48" s="393"/>
      <c r="POV48" s="393"/>
      <c r="POW48" s="393"/>
      <c r="POX48" s="393"/>
      <c r="POY48" s="393"/>
      <c r="POZ48" s="393"/>
      <c r="PPA48" s="393"/>
      <c r="PPB48" s="393"/>
      <c r="PPC48" s="393"/>
      <c r="PPD48" s="393"/>
      <c r="PPE48" s="393"/>
      <c r="PPF48" s="393"/>
      <c r="PPG48" s="393"/>
      <c r="PPH48" s="393"/>
      <c r="PPI48" s="393"/>
      <c r="PPJ48" s="393"/>
      <c r="PPK48" s="393"/>
      <c r="PPL48" s="393"/>
      <c r="PPM48" s="393"/>
      <c r="PPN48" s="393"/>
      <c r="PPO48" s="393"/>
      <c r="PPP48" s="393"/>
      <c r="PPQ48" s="393"/>
      <c r="PPR48" s="393"/>
      <c r="PPS48" s="393"/>
      <c r="PPT48" s="393"/>
      <c r="PPU48" s="393"/>
      <c r="PPV48" s="393"/>
      <c r="PPW48" s="393"/>
      <c r="PPX48" s="393"/>
      <c r="PPY48" s="393"/>
      <c r="PPZ48" s="393"/>
      <c r="PQA48" s="393"/>
      <c r="PQB48" s="393"/>
      <c r="PQC48" s="393"/>
      <c r="PQD48" s="393"/>
      <c r="PQE48" s="393"/>
      <c r="PQF48" s="393"/>
      <c r="PQG48" s="393"/>
      <c r="PQH48" s="393"/>
      <c r="PQI48" s="393"/>
      <c r="PQJ48" s="393"/>
      <c r="PQK48" s="393"/>
      <c r="PQL48" s="393"/>
      <c r="PQM48" s="393"/>
      <c r="PQN48" s="393"/>
      <c r="PQO48" s="393"/>
      <c r="PQP48" s="393"/>
      <c r="PQQ48" s="393"/>
      <c r="PQR48" s="393"/>
      <c r="PQS48" s="393"/>
      <c r="PQT48" s="393"/>
      <c r="PQU48" s="393"/>
      <c r="PQV48" s="393"/>
      <c r="PQW48" s="393"/>
      <c r="PQX48" s="393"/>
      <c r="PQY48" s="393"/>
      <c r="PQZ48" s="393"/>
      <c r="PRA48" s="393"/>
      <c r="PRB48" s="393"/>
      <c r="PRC48" s="393"/>
      <c r="PRD48" s="393"/>
      <c r="PRE48" s="393"/>
      <c r="PRF48" s="393"/>
      <c r="PRG48" s="393"/>
      <c r="PRH48" s="393"/>
      <c r="PRI48" s="393"/>
      <c r="PRJ48" s="393"/>
      <c r="PRK48" s="393"/>
      <c r="PRL48" s="393"/>
      <c r="PRM48" s="393"/>
      <c r="PRN48" s="393"/>
      <c r="PRO48" s="393"/>
      <c r="PRP48" s="393"/>
      <c r="PRQ48" s="393"/>
      <c r="PRR48" s="393"/>
      <c r="PRS48" s="393"/>
      <c r="PRT48" s="393"/>
      <c r="PRU48" s="393"/>
      <c r="PRV48" s="393"/>
      <c r="PRW48" s="393"/>
      <c r="PRX48" s="393"/>
      <c r="PRY48" s="393"/>
      <c r="PRZ48" s="393"/>
      <c r="PSA48" s="393"/>
      <c r="PSB48" s="393"/>
      <c r="PSC48" s="393"/>
      <c r="PSD48" s="393"/>
      <c r="PSE48" s="393"/>
      <c r="PSF48" s="393"/>
      <c r="PSG48" s="393"/>
      <c r="PSH48" s="393"/>
      <c r="PSI48" s="393"/>
      <c r="PSJ48" s="393"/>
      <c r="PSK48" s="393"/>
      <c r="PSL48" s="393"/>
      <c r="PSM48" s="393"/>
      <c r="PSN48" s="393"/>
      <c r="PSO48" s="393"/>
      <c r="PSP48" s="393"/>
      <c r="PSQ48" s="393"/>
      <c r="PSR48" s="393"/>
      <c r="PSS48" s="393"/>
      <c r="PST48" s="393"/>
      <c r="PSU48" s="393"/>
      <c r="PSV48" s="393"/>
      <c r="PSW48" s="393"/>
      <c r="PSX48" s="393"/>
      <c r="PSY48" s="393"/>
      <c r="PSZ48" s="393"/>
      <c r="PTA48" s="393"/>
      <c r="PTB48" s="393"/>
      <c r="PTC48" s="393"/>
      <c r="PTD48" s="393"/>
      <c r="PTE48" s="393"/>
      <c r="PTF48" s="393"/>
      <c r="PTG48" s="393"/>
      <c r="PTH48" s="393"/>
      <c r="PTI48" s="393"/>
      <c r="PTJ48" s="393"/>
      <c r="PTK48" s="393"/>
      <c r="PTL48" s="393"/>
      <c r="PTM48" s="393"/>
      <c r="PTN48" s="393"/>
      <c r="PTO48" s="393"/>
      <c r="PTP48" s="393"/>
      <c r="PTQ48" s="393"/>
      <c r="PTR48" s="393"/>
      <c r="PTS48" s="393"/>
      <c r="PTT48" s="393"/>
      <c r="PTU48" s="393"/>
      <c r="PTV48" s="393"/>
      <c r="PTW48" s="393"/>
      <c r="PTX48" s="393"/>
      <c r="PTY48" s="393"/>
      <c r="PTZ48" s="393"/>
      <c r="PUA48" s="393"/>
      <c r="PUB48" s="393"/>
      <c r="PUC48" s="393"/>
      <c r="PUD48" s="393"/>
      <c r="PUE48" s="393"/>
      <c r="PUF48" s="393"/>
      <c r="PUG48" s="393"/>
      <c r="PUH48" s="393"/>
      <c r="PUI48" s="393"/>
      <c r="PUJ48" s="393"/>
      <c r="PUK48" s="393"/>
      <c r="PUL48" s="393"/>
      <c r="PUM48" s="393"/>
      <c r="PUN48" s="393"/>
      <c r="PUO48" s="393"/>
      <c r="PUP48" s="393"/>
      <c r="PUQ48" s="393"/>
      <c r="PUR48" s="393"/>
      <c r="PUS48" s="393"/>
      <c r="PUT48" s="393"/>
      <c r="PUU48" s="393"/>
      <c r="PUV48" s="393"/>
      <c r="PUW48" s="393"/>
      <c r="PUX48" s="393"/>
      <c r="PUY48" s="393"/>
      <c r="PUZ48" s="393"/>
      <c r="PVA48" s="393"/>
      <c r="PVB48" s="393"/>
      <c r="PVC48" s="393"/>
      <c r="PVD48" s="393"/>
      <c r="PVE48" s="393"/>
      <c r="PVF48" s="393"/>
      <c r="PVG48" s="393"/>
      <c r="PVH48" s="393"/>
      <c r="PVI48" s="393"/>
      <c r="PVJ48" s="393"/>
      <c r="PVK48" s="393"/>
      <c r="PVL48" s="393"/>
      <c r="PVM48" s="393"/>
      <c r="PVN48" s="393"/>
      <c r="PVO48" s="393"/>
      <c r="PVP48" s="393"/>
      <c r="PVQ48" s="393"/>
      <c r="PVR48" s="393"/>
      <c r="PVS48" s="393"/>
      <c r="PVT48" s="393"/>
      <c r="PVU48" s="393"/>
      <c r="PVV48" s="393"/>
      <c r="PVW48" s="393"/>
      <c r="PVX48" s="393"/>
      <c r="PVY48" s="393"/>
      <c r="PVZ48" s="393"/>
      <c r="PWA48" s="393"/>
      <c r="PWB48" s="393"/>
      <c r="PWC48" s="393"/>
      <c r="PWD48" s="393"/>
      <c r="PWE48" s="393"/>
      <c r="PWF48" s="393"/>
      <c r="PWG48" s="393"/>
      <c r="PWH48" s="393"/>
      <c r="PWI48" s="393"/>
      <c r="PWJ48" s="393"/>
      <c r="PWK48" s="393"/>
      <c r="PWL48" s="393"/>
      <c r="PWM48" s="393"/>
      <c r="PWN48" s="393"/>
      <c r="PWO48" s="393"/>
      <c r="PWP48" s="393"/>
      <c r="PWQ48" s="393"/>
      <c r="PWR48" s="393"/>
      <c r="PWS48" s="393"/>
      <c r="PWT48" s="393"/>
      <c r="PWU48" s="393"/>
      <c r="PWV48" s="393"/>
      <c r="PWW48" s="393"/>
      <c r="PWX48" s="393"/>
      <c r="PWY48" s="393"/>
      <c r="PWZ48" s="393"/>
      <c r="PXA48" s="393"/>
      <c r="PXB48" s="393"/>
      <c r="PXC48" s="393"/>
      <c r="PXD48" s="393"/>
      <c r="PXE48" s="393"/>
      <c r="PXF48" s="393"/>
      <c r="PXG48" s="393"/>
      <c r="PXH48" s="393"/>
      <c r="PXI48" s="393"/>
      <c r="PXJ48" s="393"/>
      <c r="PXK48" s="393"/>
      <c r="PXL48" s="393"/>
      <c r="PXM48" s="393"/>
      <c r="PXN48" s="393"/>
      <c r="PXO48" s="393"/>
      <c r="PXP48" s="393"/>
      <c r="PXQ48" s="393"/>
      <c r="PXR48" s="393"/>
      <c r="PXS48" s="393"/>
      <c r="PXT48" s="393"/>
      <c r="PXU48" s="393"/>
      <c r="PXV48" s="393"/>
      <c r="PXW48" s="393"/>
      <c r="PXX48" s="393"/>
      <c r="PXY48" s="393"/>
      <c r="PXZ48" s="393"/>
      <c r="PYA48" s="393"/>
      <c r="PYB48" s="393"/>
      <c r="PYC48" s="393"/>
      <c r="PYD48" s="393"/>
      <c r="PYE48" s="393"/>
      <c r="PYF48" s="393"/>
      <c r="PYG48" s="393"/>
      <c r="PYH48" s="393"/>
      <c r="PYI48" s="393"/>
      <c r="PYJ48" s="393"/>
      <c r="PYK48" s="393"/>
      <c r="PYL48" s="393"/>
      <c r="PYM48" s="393"/>
      <c r="PYN48" s="393"/>
      <c r="PYO48" s="393"/>
      <c r="PYP48" s="393"/>
      <c r="PYQ48" s="393"/>
      <c r="PYR48" s="393"/>
      <c r="PYS48" s="393"/>
      <c r="PYT48" s="393"/>
      <c r="PYU48" s="393"/>
      <c r="PYV48" s="393"/>
      <c r="PYW48" s="393"/>
      <c r="PYX48" s="393"/>
      <c r="PYY48" s="393"/>
      <c r="PYZ48" s="393"/>
      <c r="PZA48" s="393"/>
      <c r="PZB48" s="393"/>
      <c r="PZC48" s="393"/>
      <c r="PZD48" s="393"/>
      <c r="PZE48" s="393"/>
      <c r="PZF48" s="393"/>
      <c r="PZG48" s="393"/>
      <c r="PZH48" s="393"/>
      <c r="PZI48" s="393"/>
      <c r="PZJ48" s="393"/>
      <c r="PZK48" s="393"/>
      <c r="PZL48" s="393"/>
      <c r="PZM48" s="393"/>
      <c r="PZN48" s="393"/>
      <c r="PZO48" s="393"/>
      <c r="PZP48" s="393"/>
      <c r="PZQ48" s="393"/>
      <c r="PZR48" s="393"/>
      <c r="PZS48" s="393"/>
      <c r="PZT48" s="393"/>
      <c r="PZU48" s="393"/>
      <c r="PZV48" s="393"/>
      <c r="PZW48" s="393"/>
      <c r="PZX48" s="393"/>
      <c r="PZY48" s="393"/>
      <c r="PZZ48" s="393"/>
      <c r="QAA48" s="393"/>
      <c r="QAB48" s="393"/>
      <c r="QAC48" s="393"/>
      <c r="QAD48" s="393"/>
      <c r="QAE48" s="393"/>
      <c r="QAF48" s="393"/>
      <c r="QAG48" s="393"/>
      <c r="QAH48" s="393"/>
      <c r="QAI48" s="393"/>
      <c r="QAJ48" s="393"/>
      <c r="QAK48" s="393"/>
      <c r="QAL48" s="393"/>
      <c r="QAM48" s="393"/>
      <c r="QAN48" s="393"/>
      <c r="QAO48" s="393"/>
      <c r="QAP48" s="393"/>
      <c r="QAQ48" s="393"/>
      <c r="QAR48" s="393"/>
      <c r="QAS48" s="393"/>
      <c r="QAT48" s="393"/>
      <c r="QAU48" s="393"/>
      <c r="QAV48" s="393"/>
      <c r="QAW48" s="393"/>
      <c r="QAX48" s="393"/>
      <c r="QAY48" s="393"/>
      <c r="QAZ48" s="393"/>
      <c r="QBA48" s="393"/>
      <c r="QBB48" s="393"/>
      <c r="QBC48" s="393"/>
      <c r="QBD48" s="393"/>
      <c r="QBE48" s="393"/>
      <c r="QBF48" s="393"/>
      <c r="QBG48" s="393"/>
      <c r="QBH48" s="393"/>
      <c r="QBI48" s="393"/>
      <c r="QBJ48" s="393"/>
      <c r="QBK48" s="393"/>
      <c r="QBL48" s="393"/>
      <c r="QBM48" s="393"/>
      <c r="QBN48" s="393"/>
      <c r="QBO48" s="393"/>
      <c r="QBP48" s="393"/>
      <c r="QBQ48" s="393"/>
      <c r="QBR48" s="393"/>
      <c r="QBS48" s="393"/>
      <c r="QBT48" s="393"/>
      <c r="QBU48" s="393"/>
      <c r="QBV48" s="393"/>
      <c r="QBW48" s="393"/>
      <c r="QBX48" s="393"/>
      <c r="QBY48" s="393"/>
      <c r="QBZ48" s="393"/>
      <c r="QCA48" s="393"/>
      <c r="QCB48" s="393"/>
      <c r="QCC48" s="393"/>
      <c r="QCD48" s="393"/>
      <c r="QCE48" s="393"/>
      <c r="QCF48" s="393"/>
      <c r="QCG48" s="393"/>
      <c r="QCH48" s="393"/>
      <c r="QCI48" s="393"/>
      <c r="QCJ48" s="393"/>
      <c r="QCK48" s="393"/>
      <c r="QCL48" s="393"/>
      <c r="QCM48" s="393"/>
      <c r="QCN48" s="393"/>
      <c r="QCO48" s="393"/>
      <c r="QCP48" s="393"/>
      <c r="QCQ48" s="393"/>
      <c r="QCR48" s="393"/>
      <c r="QCS48" s="393"/>
      <c r="QCT48" s="393"/>
      <c r="QCU48" s="393"/>
      <c r="QCV48" s="393"/>
      <c r="QCW48" s="393"/>
      <c r="QCX48" s="393"/>
      <c r="QCY48" s="393"/>
      <c r="QCZ48" s="393"/>
      <c r="QDA48" s="393"/>
      <c r="QDB48" s="393"/>
      <c r="QDC48" s="393"/>
      <c r="QDD48" s="393"/>
      <c r="QDE48" s="393"/>
      <c r="QDF48" s="393"/>
      <c r="QDG48" s="393"/>
      <c r="QDH48" s="393"/>
      <c r="QDI48" s="393"/>
      <c r="QDJ48" s="393"/>
      <c r="QDK48" s="393"/>
      <c r="QDL48" s="393"/>
      <c r="QDM48" s="393"/>
      <c r="QDN48" s="393"/>
      <c r="QDO48" s="393"/>
      <c r="QDP48" s="393"/>
      <c r="QDQ48" s="393"/>
      <c r="QDR48" s="393"/>
      <c r="QDS48" s="393"/>
      <c r="QDT48" s="393"/>
      <c r="QDU48" s="393"/>
      <c r="QDV48" s="393"/>
      <c r="QDW48" s="393"/>
      <c r="QDX48" s="393"/>
      <c r="QDY48" s="393"/>
      <c r="QDZ48" s="393"/>
      <c r="QEA48" s="393"/>
      <c r="QEB48" s="393"/>
      <c r="QEC48" s="393"/>
      <c r="QED48" s="393"/>
      <c r="QEE48" s="393"/>
      <c r="QEF48" s="393"/>
      <c r="QEG48" s="393"/>
      <c r="QEH48" s="393"/>
      <c r="QEI48" s="393"/>
      <c r="QEJ48" s="393"/>
      <c r="QEK48" s="393"/>
      <c r="QEL48" s="393"/>
      <c r="QEM48" s="393"/>
      <c r="QEN48" s="393"/>
      <c r="QEO48" s="393"/>
      <c r="QEP48" s="393"/>
      <c r="QEQ48" s="393"/>
      <c r="QER48" s="393"/>
      <c r="QES48" s="393"/>
      <c r="QET48" s="393"/>
      <c r="QEU48" s="393"/>
      <c r="QEV48" s="393"/>
      <c r="QEW48" s="393"/>
      <c r="QEX48" s="393"/>
      <c r="QEY48" s="393"/>
      <c r="QEZ48" s="393"/>
      <c r="QFA48" s="393"/>
      <c r="QFB48" s="393"/>
      <c r="QFC48" s="393"/>
      <c r="QFD48" s="393"/>
      <c r="QFE48" s="393"/>
      <c r="QFF48" s="393"/>
      <c r="QFG48" s="393"/>
      <c r="QFH48" s="393"/>
      <c r="QFI48" s="393"/>
      <c r="QFJ48" s="393"/>
      <c r="QFK48" s="393"/>
      <c r="QFL48" s="393"/>
      <c r="QFM48" s="393"/>
      <c r="QFN48" s="393"/>
      <c r="QFO48" s="393"/>
      <c r="QFP48" s="393"/>
      <c r="QFQ48" s="393"/>
      <c r="QFR48" s="393"/>
      <c r="QFS48" s="393"/>
      <c r="QFT48" s="393"/>
      <c r="QFU48" s="393"/>
      <c r="QFV48" s="393"/>
      <c r="QFW48" s="393"/>
      <c r="QFX48" s="393"/>
      <c r="QFY48" s="393"/>
      <c r="QFZ48" s="393"/>
      <c r="QGA48" s="393"/>
      <c r="QGB48" s="393"/>
      <c r="QGC48" s="393"/>
      <c r="QGD48" s="393"/>
      <c r="QGE48" s="393"/>
      <c r="QGF48" s="393"/>
      <c r="QGG48" s="393"/>
      <c r="QGH48" s="393"/>
      <c r="QGI48" s="393"/>
      <c r="QGJ48" s="393"/>
      <c r="QGK48" s="393"/>
      <c r="QGL48" s="393"/>
      <c r="QGM48" s="393"/>
      <c r="QGN48" s="393"/>
      <c r="QGO48" s="393"/>
      <c r="QGP48" s="393"/>
      <c r="QGQ48" s="393"/>
      <c r="QGR48" s="393"/>
      <c r="QGS48" s="393"/>
      <c r="QGT48" s="393"/>
      <c r="QGU48" s="393"/>
      <c r="QGV48" s="393"/>
      <c r="QGW48" s="393"/>
      <c r="QGX48" s="393"/>
      <c r="QGY48" s="393"/>
      <c r="QGZ48" s="393"/>
      <c r="QHA48" s="393"/>
      <c r="QHB48" s="393"/>
      <c r="QHC48" s="393"/>
      <c r="QHD48" s="393"/>
      <c r="QHE48" s="393"/>
      <c r="QHF48" s="393"/>
      <c r="QHG48" s="393"/>
      <c r="QHH48" s="393"/>
      <c r="QHI48" s="393"/>
      <c r="QHJ48" s="393"/>
      <c r="QHK48" s="393"/>
      <c r="QHL48" s="393"/>
      <c r="QHM48" s="393"/>
      <c r="QHN48" s="393"/>
      <c r="QHO48" s="393"/>
      <c r="QHP48" s="393"/>
      <c r="QHQ48" s="393"/>
      <c r="QHR48" s="393"/>
      <c r="QHS48" s="393"/>
      <c r="QHT48" s="393"/>
      <c r="QHU48" s="393"/>
      <c r="QHV48" s="393"/>
      <c r="QHW48" s="393"/>
      <c r="QHX48" s="393"/>
      <c r="QHY48" s="393"/>
      <c r="QHZ48" s="393"/>
      <c r="QIA48" s="393"/>
      <c r="QIB48" s="393"/>
      <c r="QIC48" s="393"/>
      <c r="QID48" s="393"/>
      <c r="QIE48" s="393"/>
      <c r="QIF48" s="393"/>
      <c r="QIG48" s="393"/>
      <c r="QIH48" s="393"/>
      <c r="QII48" s="393"/>
      <c r="QIJ48" s="393"/>
      <c r="QIK48" s="393"/>
      <c r="QIL48" s="393"/>
      <c r="QIM48" s="393"/>
      <c r="QIN48" s="393"/>
      <c r="QIO48" s="393"/>
      <c r="QIP48" s="393"/>
      <c r="QIQ48" s="393"/>
      <c r="QIR48" s="393"/>
      <c r="QIS48" s="393"/>
      <c r="QIT48" s="393"/>
      <c r="QIU48" s="393"/>
      <c r="QIV48" s="393"/>
      <c r="QIW48" s="393"/>
      <c r="QIX48" s="393"/>
      <c r="QIY48" s="393"/>
      <c r="QIZ48" s="393"/>
      <c r="QJA48" s="393"/>
      <c r="QJB48" s="393"/>
      <c r="QJC48" s="393"/>
      <c r="QJD48" s="393"/>
      <c r="QJE48" s="393"/>
      <c r="QJF48" s="393"/>
      <c r="QJG48" s="393"/>
      <c r="QJH48" s="393"/>
      <c r="QJI48" s="393"/>
      <c r="QJJ48" s="393"/>
      <c r="QJK48" s="393"/>
      <c r="QJL48" s="393"/>
      <c r="QJM48" s="393"/>
      <c r="QJN48" s="393"/>
      <c r="QJO48" s="393"/>
      <c r="QJP48" s="393"/>
      <c r="QJQ48" s="393"/>
      <c r="QJR48" s="393"/>
      <c r="QJS48" s="393"/>
      <c r="QJT48" s="393"/>
      <c r="QJU48" s="393"/>
      <c r="QJV48" s="393"/>
      <c r="QJW48" s="393"/>
      <c r="QJX48" s="393"/>
      <c r="QJY48" s="393"/>
      <c r="QJZ48" s="393"/>
      <c r="QKA48" s="393"/>
      <c r="QKB48" s="393"/>
      <c r="QKC48" s="393"/>
      <c r="QKD48" s="393"/>
      <c r="QKE48" s="393"/>
      <c r="QKF48" s="393"/>
      <c r="QKG48" s="393"/>
      <c r="QKH48" s="393"/>
      <c r="QKI48" s="393"/>
      <c r="QKJ48" s="393"/>
      <c r="QKK48" s="393"/>
      <c r="QKL48" s="393"/>
      <c r="QKM48" s="393"/>
      <c r="QKN48" s="393"/>
      <c r="QKO48" s="393"/>
      <c r="QKP48" s="393"/>
      <c r="QKQ48" s="393"/>
      <c r="QKR48" s="393"/>
      <c r="QKS48" s="393"/>
      <c r="QKT48" s="393"/>
      <c r="QKU48" s="393"/>
      <c r="QKV48" s="393"/>
      <c r="QKW48" s="393"/>
      <c r="QKX48" s="393"/>
      <c r="QKY48" s="393"/>
      <c r="QKZ48" s="393"/>
      <c r="QLA48" s="393"/>
      <c r="QLB48" s="393"/>
      <c r="QLC48" s="393"/>
      <c r="QLD48" s="393"/>
      <c r="QLE48" s="393"/>
      <c r="QLF48" s="393"/>
      <c r="QLG48" s="393"/>
      <c r="QLH48" s="393"/>
      <c r="QLI48" s="393"/>
      <c r="QLJ48" s="393"/>
      <c r="QLK48" s="393"/>
      <c r="QLL48" s="393"/>
      <c r="QLM48" s="393"/>
      <c r="QLN48" s="393"/>
      <c r="QLO48" s="393"/>
      <c r="QLP48" s="393"/>
      <c r="QLQ48" s="393"/>
      <c r="QLR48" s="393"/>
      <c r="QLS48" s="393"/>
      <c r="QLT48" s="393"/>
      <c r="QLU48" s="393"/>
      <c r="QLV48" s="393"/>
      <c r="QLW48" s="393"/>
      <c r="QLX48" s="393"/>
      <c r="QLY48" s="393"/>
      <c r="QLZ48" s="393"/>
      <c r="QMA48" s="393"/>
      <c r="QMB48" s="393"/>
      <c r="QMC48" s="393"/>
      <c r="QMD48" s="393"/>
      <c r="QME48" s="393"/>
      <c r="QMF48" s="393"/>
      <c r="QMG48" s="393"/>
      <c r="QMH48" s="393"/>
      <c r="QMI48" s="393"/>
      <c r="QMJ48" s="393"/>
      <c r="QMK48" s="393"/>
      <c r="QML48" s="393"/>
      <c r="QMM48" s="393"/>
      <c r="QMN48" s="393"/>
      <c r="QMO48" s="393"/>
      <c r="QMP48" s="393"/>
      <c r="QMQ48" s="393"/>
      <c r="QMR48" s="393"/>
      <c r="QMS48" s="393"/>
      <c r="QMT48" s="393"/>
      <c r="QMU48" s="393"/>
      <c r="QMV48" s="393"/>
      <c r="QMW48" s="393"/>
      <c r="QMX48" s="393"/>
      <c r="QMY48" s="393"/>
      <c r="QMZ48" s="393"/>
      <c r="QNA48" s="393"/>
      <c r="QNB48" s="393"/>
      <c r="QNC48" s="393"/>
      <c r="QND48" s="393"/>
      <c r="QNE48" s="393"/>
      <c r="QNF48" s="393"/>
      <c r="QNG48" s="393"/>
      <c r="QNH48" s="393"/>
      <c r="QNI48" s="393"/>
      <c r="QNJ48" s="393"/>
      <c r="QNK48" s="393"/>
      <c r="QNL48" s="393"/>
      <c r="QNM48" s="393"/>
      <c r="QNN48" s="393"/>
      <c r="QNO48" s="393"/>
      <c r="QNP48" s="393"/>
      <c r="QNQ48" s="393"/>
      <c r="QNR48" s="393"/>
      <c r="QNS48" s="393"/>
      <c r="QNT48" s="393"/>
      <c r="QNU48" s="393"/>
      <c r="QNV48" s="393"/>
      <c r="QNW48" s="393"/>
      <c r="QNX48" s="393"/>
      <c r="QNY48" s="393"/>
      <c r="QNZ48" s="393"/>
      <c r="QOA48" s="393"/>
      <c r="QOB48" s="393"/>
      <c r="QOC48" s="393"/>
      <c r="QOD48" s="393"/>
      <c r="QOE48" s="393"/>
      <c r="QOF48" s="393"/>
      <c r="QOG48" s="393"/>
      <c r="QOH48" s="393"/>
      <c r="QOI48" s="393"/>
      <c r="QOJ48" s="393"/>
      <c r="QOK48" s="393"/>
      <c r="QOL48" s="393"/>
      <c r="QOM48" s="393"/>
      <c r="QON48" s="393"/>
      <c r="QOO48" s="393"/>
      <c r="QOP48" s="393"/>
      <c r="QOQ48" s="393"/>
      <c r="QOR48" s="393"/>
      <c r="QOS48" s="393"/>
      <c r="QOT48" s="393"/>
      <c r="QOU48" s="393"/>
      <c r="QOV48" s="393"/>
      <c r="QOW48" s="393"/>
      <c r="QOX48" s="393"/>
      <c r="QOY48" s="393"/>
      <c r="QOZ48" s="393"/>
      <c r="QPA48" s="393"/>
      <c r="QPB48" s="393"/>
      <c r="QPC48" s="393"/>
      <c r="QPD48" s="393"/>
      <c r="QPE48" s="393"/>
      <c r="QPF48" s="393"/>
      <c r="QPG48" s="393"/>
      <c r="QPH48" s="393"/>
      <c r="QPI48" s="393"/>
      <c r="QPJ48" s="393"/>
      <c r="QPK48" s="393"/>
      <c r="QPL48" s="393"/>
      <c r="QPM48" s="393"/>
      <c r="QPN48" s="393"/>
      <c r="QPO48" s="393"/>
      <c r="QPP48" s="393"/>
      <c r="QPQ48" s="393"/>
      <c r="QPR48" s="393"/>
      <c r="QPS48" s="393"/>
      <c r="QPT48" s="393"/>
      <c r="QPU48" s="393"/>
      <c r="QPV48" s="393"/>
      <c r="QPW48" s="393"/>
      <c r="QPX48" s="393"/>
      <c r="QPY48" s="393"/>
      <c r="QPZ48" s="393"/>
      <c r="QQA48" s="393"/>
      <c r="QQB48" s="393"/>
      <c r="QQC48" s="393"/>
      <c r="QQD48" s="393"/>
      <c r="QQE48" s="393"/>
      <c r="QQF48" s="393"/>
      <c r="QQG48" s="393"/>
      <c r="QQH48" s="393"/>
      <c r="QQI48" s="393"/>
      <c r="QQJ48" s="393"/>
      <c r="QQK48" s="393"/>
      <c r="QQL48" s="393"/>
      <c r="QQM48" s="393"/>
      <c r="QQN48" s="393"/>
      <c r="QQO48" s="393"/>
      <c r="QQP48" s="393"/>
      <c r="QQQ48" s="393"/>
      <c r="QQR48" s="393"/>
      <c r="QQS48" s="393"/>
      <c r="QQT48" s="393"/>
      <c r="QQU48" s="393"/>
      <c r="QQV48" s="393"/>
      <c r="QQW48" s="393"/>
      <c r="QQX48" s="393"/>
      <c r="QQY48" s="393"/>
      <c r="QQZ48" s="393"/>
      <c r="QRA48" s="393"/>
      <c r="QRB48" s="393"/>
      <c r="QRC48" s="393"/>
      <c r="QRD48" s="393"/>
      <c r="QRE48" s="393"/>
      <c r="QRF48" s="393"/>
      <c r="QRG48" s="393"/>
      <c r="QRH48" s="393"/>
      <c r="QRI48" s="393"/>
      <c r="QRJ48" s="393"/>
      <c r="QRK48" s="393"/>
      <c r="QRL48" s="393"/>
      <c r="QRM48" s="393"/>
      <c r="QRN48" s="393"/>
      <c r="QRO48" s="393"/>
      <c r="QRP48" s="393"/>
      <c r="QRQ48" s="393"/>
      <c r="QRR48" s="393"/>
      <c r="QRS48" s="393"/>
      <c r="QRT48" s="393"/>
      <c r="QRU48" s="393"/>
      <c r="QRV48" s="393"/>
      <c r="QRW48" s="393"/>
      <c r="QRX48" s="393"/>
      <c r="QRY48" s="393"/>
      <c r="QRZ48" s="393"/>
      <c r="QSA48" s="393"/>
      <c r="QSB48" s="393"/>
      <c r="QSC48" s="393"/>
      <c r="QSD48" s="393"/>
      <c r="QSE48" s="393"/>
      <c r="QSF48" s="393"/>
      <c r="QSG48" s="393"/>
      <c r="QSH48" s="393"/>
      <c r="QSI48" s="393"/>
      <c r="QSJ48" s="393"/>
      <c r="QSK48" s="393"/>
      <c r="QSL48" s="393"/>
      <c r="QSM48" s="393"/>
      <c r="QSN48" s="393"/>
      <c r="QSO48" s="393"/>
      <c r="QSP48" s="393"/>
      <c r="QSQ48" s="393"/>
      <c r="QSR48" s="393"/>
      <c r="QSS48" s="393"/>
      <c r="QST48" s="393"/>
      <c r="QSU48" s="393"/>
      <c r="QSV48" s="393"/>
      <c r="QSW48" s="393"/>
      <c r="QSX48" s="393"/>
      <c r="QSY48" s="393"/>
      <c r="QSZ48" s="393"/>
      <c r="QTA48" s="393"/>
      <c r="QTB48" s="393"/>
      <c r="QTC48" s="393"/>
      <c r="QTD48" s="393"/>
      <c r="QTE48" s="393"/>
      <c r="QTF48" s="393"/>
      <c r="QTG48" s="393"/>
      <c r="QTH48" s="393"/>
      <c r="QTI48" s="393"/>
      <c r="QTJ48" s="393"/>
      <c r="QTK48" s="393"/>
      <c r="QTL48" s="393"/>
      <c r="QTM48" s="393"/>
      <c r="QTN48" s="393"/>
      <c r="QTO48" s="393"/>
      <c r="QTP48" s="393"/>
      <c r="QTQ48" s="393"/>
      <c r="QTR48" s="393"/>
      <c r="QTS48" s="393"/>
      <c r="QTT48" s="393"/>
      <c r="QTU48" s="393"/>
      <c r="QTV48" s="393"/>
      <c r="QTW48" s="393"/>
      <c r="QTX48" s="393"/>
      <c r="QTY48" s="393"/>
      <c r="QTZ48" s="393"/>
      <c r="QUA48" s="393"/>
      <c r="QUB48" s="393"/>
      <c r="QUC48" s="393"/>
      <c r="QUD48" s="393"/>
      <c r="QUE48" s="393"/>
      <c r="QUF48" s="393"/>
      <c r="QUG48" s="393"/>
      <c r="QUH48" s="393"/>
      <c r="QUI48" s="393"/>
      <c r="QUJ48" s="393"/>
      <c r="QUK48" s="393"/>
      <c r="QUL48" s="393"/>
      <c r="QUM48" s="393"/>
      <c r="QUN48" s="393"/>
      <c r="QUO48" s="393"/>
      <c r="QUP48" s="393"/>
      <c r="QUQ48" s="393"/>
      <c r="QUR48" s="393"/>
      <c r="QUS48" s="393"/>
      <c r="QUT48" s="393"/>
      <c r="QUU48" s="393"/>
      <c r="QUV48" s="393"/>
      <c r="QUW48" s="393"/>
      <c r="QUX48" s="393"/>
      <c r="QUY48" s="393"/>
      <c r="QUZ48" s="393"/>
      <c r="QVA48" s="393"/>
      <c r="QVB48" s="393"/>
      <c r="QVC48" s="393"/>
      <c r="QVD48" s="393"/>
      <c r="QVE48" s="393"/>
      <c r="QVF48" s="393"/>
      <c r="QVG48" s="393"/>
      <c r="QVH48" s="393"/>
      <c r="QVI48" s="393"/>
      <c r="QVJ48" s="393"/>
      <c r="QVK48" s="393"/>
      <c r="QVL48" s="393"/>
      <c r="QVM48" s="393"/>
      <c r="QVN48" s="393"/>
      <c r="QVO48" s="393"/>
      <c r="QVP48" s="393"/>
      <c r="QVQ48" s="393"/>
      <c r="QVR48" s="393"/>
      <c r="QVS48" s="393"/>
      <c r="QVT48" s="393"/>
      <c r="QVU48" s="393"/>
      <c r="QVV48" s="393"/>
      <c r="QVW48" s="393"/>
      <c r="QVX48" s="393"/>
      <c r="QVY48" s="393"/>
      <c r="QVZ48" s="393"/>
      <c r="QWA48" s="393"/>
      <c r="QWB48" s="393"/>
      <c r="QWC48" s="393"/>
      <c r="QWD48" s="393"/>
      <c r="QWE48" s="393"/>
      <c r="QWF48" s="393"/>
      <c r="QWG48" s="393"/>
      <c r="QWH48" s="393"/>
      <c r="QWI48" s="393"/>
      <c r="QWJ48" s="393"/>
      <c r="QWK48" s="393"/>
      <c r="QWL48" s="393"/>
      <c r="QWM48" s="393"/>
      <c r="QWN48" s="393"/>
      <c r="QWO48" s="393"/>
      <c r="QWP48" s="393"/>
      <c r="QWQ48" s="393"/>
      <c r="QWR48" s="393"/>
      <c r="QWS48" s="393"/>
      <c r="QWT48" s="393"/>
      <c r="QWU48" s="393"/>
      <c r="QWV48" s="393"/>
      <c r="QWW48" s="393"/>
      <c r="QWX48" s="393"/>
      <c r="QWY48" s="393"/>
      <c r="QWZ48" s="393"/>
      <c r="QXA48" s="393"/>
      <c r="QXB48" s="393"/>
      <c r="QXC48" s="393"/>
      <c r="QXD48" s="393"/>
      <c r="QXE48" s="393"/>
      <c r="QXF48" s="393"/>
      <c r="QXG48" s="393"/>
      <c r="QXH48" s="393"/>
      <c r="QXI48" s="393"/>
      <c r="QXJ48" s="393"/>
      <c r="QXK48" s="393"/>
      <c r="QXL48" s="393"/>
      <c r="QXM48" s="393"/>
      <c r="QXN48" s="393"/>
      <c r="QXO48" s="393"/>
      <c r="QXP48" s="393"/>
      <c r="QXQ48" s="393"/>
      <c r="QXR48" s="393"/>
      <c r="QXS48" s="393"/>
      <c r="QXT48" s="393"/>
      <c r="QXU48" s="393"/>
      <c r="QXV48" s="393"/>
      <c r="QXW48" s="393"/>
      <c r="QXX48" s="393"/>
      <c r="QXY48" s="393"/>
      <c r="QXZ48" s="393"/>
      <c r="QYA48" s="393"/>
      <c r="QYB48" s="393"/>
      <c r="QYC48" s="393"/>
      <c r="QYD48" s="393"/>
      <c r="QYE48" s="393"/>
      <c r="QYF48" s="393"/>
      <c r="QYG48" s="393"/>
      <c r="QYH48" s="393"/>
      <c r="QYI48" s="393"/>
      <c r="QYJ48" s="393"/>
      <c r="QYK48" s="393"/>
      <c r="QYL48" s="393"/>
      <c r="QYM48" s="393"/>
      <c r="QYN48" s="393"/>
      <c r="QYO48" s="393"/>
      <c r="QYP48" s="393"/>
      <c r="QYQ48" s="393"/>
      <c r="QYR48" s="393"/>
      <c r="QYS48" s="393"/>
      <c r="QYT48" s="393"/>
      <c r="QYU48" s="393"/>
      <c r="QYV48" s="393"/>
      <c r="QYW48" s="393"/>
      <c r="QYX48" s="393"/>
      <c r="QYY48" s="393"/>
      <c r="QYZ48" s="393"/>
      <c r="QZA48" s="393"/>
      <c r="QZB48" s="393"/>
      <c r="QZC48" s="393"/>
      <c r="QZD48" s="393"/>
      <c r="QZE48" s="393"/>
      <c r="QZF48" s="393"/>
      <c r="QZG48" s="393"/>
      <c r="QZH48" s="393"/>
      <c r="QZI48" s="393"/>
      <c r="QZJ48" s="393"/>
      <c r="QZK48" s="393"/>
      <c r="QZL48" s="393"/>
      <c r="QZM48" s="393"/>
      <c r="QZN48" s="393"/>
      <c r="QZO48" s="393"/>
      <c r="QZP48" s="393"/>
      <c r="QZQ48" s="393"/>
      <c r="QZR48" s="393"/>
      <c r="QZS48" s="393"/>
      <c r="QZT48" s="393"/>
      <c r="QZU48" s="393"/>
      <c r="QZV48" s="393"/>
      <c r="QZW48" s="393"/>
      <c r="QZX48" s="393"/>
      <c r="QZY48" s="393"/>
      <c r="QZZ48" s="393"/>
      <c r="RAA48" s="393"/>
      <c r="RAB48" s="393"/>
      <c r="RAC48" s="393"/>
      <c r="RAD48" s="393"/>
      <c r="RAE48" s="393"/>
      <c r="RAF48" s="393"/>
      <c r="RAG48" s="393"/>
      <c r="RAH48" s="393"/>
      <c r="RAI48" s="393"/>
      <c r="RAJ48" s="393"/>
      <c r="RAK48" s="393"/>
      <c r="RAL48" s="393"/>
      <c r="RAM48" s="393"/>
      <c r="RAN48" s="393"/>
      <c r="RAO48" s="393"/>
      <c r="RAP48" s="393"/>
      <c r="RAQ48" s="393"/>
      <c r="RAR48" s="393"/>
      <c r="RAS48" s="393"/>
      <c r="RAT48" s="393"/>
      <c r="RAU48" s="393"/>
      <c r="RAV48" s="393"/>
      <c r="RAW48" s="393"/>
      <c r="RAX48" s="393"/>
      <c r="RAY48" s="393"/>
      <c r="RAZ48" s="393"/>
      <c r="RBA48" s="393"/>
      <c r="RBB48" s="393"/>
      <c r="RBC48" s="393"/>
      <c r="RBD48" s="393"/>
      <c r="RBE48" s="393"/>
      <c r="RBF48" s="393"/>
      <c r="RBG48" s="393"/>
      <c r="RBH48" s="393"/>
      <c r="RBI48" s="393"/>
      <c r="RBJ48" s="393"/>
      <c r="RBK48" s="393"/>
      <c r="RBL48" s="393"/>
      <c r="RBM48" s="393"/>
      <c r="RBN48" s="393"/>
      <c r="RBO48" s="393"/>
      <c r="RBP48" s="393"/>
      <c r="RBQ48" s="393"/>
      <c r="RBR48" s="393"/>
      <c r="RBS48" s="393"/>
      <c r="RBT48" s="393"/>
      <c r="RBU48" s="393"/>
      <c r="RBV48" s="393"/>
      <c r="RBW48" s="393"/>
      <c r="RBX48" s="393"/>
      <c r="RBY48" s="393"/>
      <c r="RBZ48" s="393"/>
      <c r="RCA48" s="393"/>
      <c r="RCB48" s="393"/>
      <c r="RCC48" s="393"/>
      <c r="RCD48" s="393"/>
      <c r="RCE48" s="393"/>
      <c r="RCF48" s="393"/>
      <c r="RCG48" s="393"/>
      <c r="RCH48" s="393"/>
      <c r="RCI48" s="393"/>
      <c r="RCJ48" s="393"/>
      <c r="RCK48" s="393"/>
      <c r="RCL48" s="393"/>
      <c r="RCM48" s="393"/>
      <c r="RCN48" s="393"/>
      <c r="RCO48" s="393"/>
      <c r="RCP48" s="393"/>
      <c r="RCQ48" s="393"/>
      <c r="RCR48" s="393"/>
      <c r="RCS48" s="393"/>
      <c r="RCT48" s="393"/>
      <c r="RCU48" s="393"/>
      <c r="RCV48" s="393"/>
      <c r="RCW48" s="393"/>
      <c r="RCX48" s="393"/>
      <c r="RCY48" s="393"/>
      <c r="RCZ48" s="393"/>
      <c r="RDA48" s="393"/>
      <c r="RDB48" s="393"/>
      <c r="RDC48" s="393"/>
      <c r="RDD48" s="393"/>
      <c r="RDE48" s="393"/>
      <c r="RDF48" s="393"/>
      <c r="RDG48" s="393"/>
      <c r="RDH48" s="393"/>
      <c r="RDI48" s="393"/>
      <c r="RDJ48" s="393"/>
      <c r="RDK48" s="393"/>
      <c r="RDL48" s="393"/>
      <c r="RDM48" s="393"/>
      <c r="RDN48" s="393"/>
      <c r="RDO48" s="393"/>
      <c r="RDP48" s="393"/>
      <c r="RDQ48" s="393"/>
      <c r="RDR48" s="393"/>
      <c r="RDS48" s="393"/>
      <c r="RDT48" s="393"/>
      <c r="RDU48" s="393"/>
      <c r="RDV48" s="393"/>
      <c r="RDW48" s="393"/>
      <c r="RDX48" s="393"/>
      <c r="RDY48" s="393"/>
      <c r="RDZ48" s="393"/>
      <c r="REA48" s="393"/>
      <c r="REB48" s="393"/>
      <c r="REC48" s="393"/>
      <c r="RED48" s="393"/>
      <c r="REE48" s="393"/>
      <c r="REF48" s="393"/>
      <c r="REG48" s="393"/>
      <c r="REH48" s="393"/>
      <c r="REI48" s="393"/>
      <c r="REJ48" s="393"/>
      <c r="REK48" s="393"/>
      <c r="REL48" s="393"/>
      <c r="REM48" s="393"/>
      <c r="REN48" s="393"/>
      <c r="REO48" s="393"/>
      <c r="REP48" s="393"/>
      <c r="REQ48" s="393"/>
      <c r="RER48" s="393"/>
      <c r="RES48" s="393"/>
      <c r="RET48" s="393"/>
      <c r="REU48" s="393"/>
      <c r="REV48" s="393"/>
      <c r="REW48" s="393"/>
      <c r="REX48" s="393"/>
      <c r="REY48" s="393"/>
      <c r="REZ48" s="393"/>
      <c r="RFA48" s="393"/>
      <c r="RFB48" s="393"/>
      <c r="RFC48" s="393"/>
      <c r="RFD48" s="393"/>
      <c r="RFE48" s="393"/>
      <c r="RFF48" s="393"/>
      <c r="RFG48" s="393"/>
      <c r="RFH48" s="393"/>
      <c r="RFI48" s="393"/>
      <c r="RFJ48" s="393"/>
      <c r="RFK48" s="393"/>
      <c r="RFL48" s="393"/>
      <c r="RFM48" s="393"/>
      <c r="RFN48" s="393"/>
      <c r="RFO48" s="393"/>
      <c r="RFP48" s="393"/>
      <c r="RFQ48" s="393"/>
      <c r="RFR48" s="393"/>
      <c r="RFS48" s="393"/>
      <c r="RFT48" s="393"/>
      <c r="RFU48" s="393"/>
      <c r="RFV48" s="393"/>
      <c r="RFW48" s="393"/>
      <c r="RFX48" s="393"/>
      <c r="RFY48" s="393"/>
      <c r="RFZ48" s="393"/>
      <c r="RGA48" s="393"/>
      <c r="RGB48" s="393"/>
      <c r="RGC48" s="393"/>
      <c r="RGD48" s="393"/>
      <c r="RGE48" s="393"/>
      <c r="RGF48" s="393"/>
      <c r="RGG48" s="393"/>
      <c r="RGH48" s="393"/>
      <c r="RGI48" s="393"/>
      <c r="RGJ48" s="393"/>
      <c r="RGK48" s="393"/>
      <c r="RGL48" s="393"/>
      <c r="RGM48" s="393"/>
      <c r="RGN48" s="393"/>
      <c r="RGO48" s="393"/>
      <c r="RGP48" s="393"/>
      <c r="RGQ48" s="393"/>
      <c r="RGR48" s="393"/>
      <c r="RGS48" s="393"/>
      <c r="RGT48" s="393"/>
      <c r="RGU48" s="393"/>
      <c r="RGV48" s="393"/>
      <c r="RGW48" s="393"/>
      <c r="RGX48" s="393"/>
      <c r="RGY48" s="393"/>
      <c r="RGZ48" s="393"/>
      <c r="RHA48" s="393"/>
      <c r="RHB48" s="393"/>
      <c r="RHC48" s="393"/>
      <c r="RHD48" s="393"/>
      <c r="RHE48" s="393"/>
      <c r="RHF48" s="393"/>
      <c r="RHG48" s="393"/>
      <c r="RHH48" s="393"/>
      <c r="RHI48" s="393"/>
      <c r="RHJ48" s="393"/>
      <c r="RHK48" s="393"/>
      <c r="RHL48" s="393"/>
      <c r="RHM48" s="393"/>
      <c r="RHN48" s="393"/>
      <c r="RHO48" s="393"/>
      <c r="RHP48" s="393"/>
      <c r="RHQ48" s="393"/>
      <c r="RHR48" s="393"/>
      <c r="RHS48" s="393"/>
      <c r="RHT48" s="393"/>
      <c r="RHU48" s="393"/>
      <c r="RHV48" s="393"/>
      <c r="RHW48" s="393"/>
      <c r="RHX48" s="393"/>
      <c r="RHY48" s="393"/>
      <c r="RHZ48" s="393"/>
      <c r="RIA48" s="393"/>
      <c r="RIB48" s="393"/>
      <c r="RIC48" s="393"/>
      <c r="RID48" s="393"/>
      <c r="RIE48" s="393"/>
      <c r="RIF48" s="393"/>
      <c r="RIG48" s="393"/>
      <c r="RIH48" s="393"/>
      <c r="RII48" s="393"/>
      <c r="RIJ48" s="393"/>
      <c r="RIK48" s="393"/>
      <c r="RIL48" s="393"/>
      <c r="RIM48" s="393"/>
      <c r="RIN48" s="393"/>
      <c r="RIO48" s="393"/>
      <c r="RIP48" s="393"/>
      <c r="RIQ48" s="393"/>
      <c r="RIR48" s="393"/>
      <c r="RIS48" s="393"/>
      <c r="RIT48" s="393"/>
      <c r="RIU48" s="393"/>
      <c r="RIV48" s="393"/>
      <c r="RIW48" s="393"/>
      <c r="RIX48" s="393"/>
      <c r="RIY48" s="393"/>
      <c r="RIZ48" s="393"/>
      <c r="RJA48" s="393"/>
      <c r="RJB48" s="393"/>
      <c r="RJC48" s="393"/>
      <c r="RJD48" s="393"/>
      <c r="RJE48" s="393"/>
      <c r="RJF48" s="393"/>
      <c r="RJG48" s="393"/>
      <c r="RJH48" s="393"/>
      <c r="RJI48" s="393"/>
      <c r="RJJ48" s="393"/>
      <c r="RJK48" s="393"/>
      <c r="RJL48" s="393"/>
      <c r="RJM48" s="393"/>
      <c r="RJN48" s="393"/>
      <c r="RJO48" s="393"/>
      <c r="RJP48" s="393"/>
      <c r="RJQ48" s="393"/>
      <c r="RJR48" s="393"/>
      <c r="RJS48" s="393"/>
      <c r="RJT48" s="393"/>
      <c r="RJU48" s="393"/>
      <c r="RJV48" s="393"/>
      <c r="RJW48" s="393"/>
      <c r="RJX48" s="393"/>
      <c r="RJY48" s="393"/>
      <c r="RJZ48" s="393"/>
      <c r="RKA48" s="393"/>
      <c r="RKB48" s="393"/>
      <c r="RKC48" s="393"/>
      <c r="RKD48" s="393"/>
      <c r="RKE48" s="393"/>
      <c r="RKF48" s="393"/>
      <c r="RKG48" s="393"/>
      <c r="RKH48" s="393"/>
      <c r="RKI48" s="393"/>
      <c r="RKJ48" s="393"/>
      <c r="RKK48" s="393"/>
      <c r="RKL48" s="393"/>
      <c r="RKM48" s="393"/>
      <c r="RKN48" s="393"/>
      <c r="RKO48" s="393"/>
      <c r="RKP48" s="393"/>
      <c r="RKQ48" s="393"/>
      <c r="RKR48" s="393"/>
      <c r="RKS48" s="393"/>
      <c r="RKT48" s="393"/>
      <c r="RKU48" s="393"/>
      <c r="RKV48" s="393"/>
      <c r="RKW48" s="393"/>
      <c r="RKX48" s="393"/>
      <c r="RKY48" s="393"/>
      <c r="RKZ48" s="393"/>
      <c r="RLA48" s="393"/>
      <c r="RLB48" s="393"/>
      <c r="RLC48" s="393"/>
      <c r="RLD48" s="393"/>
      <c r="RLE48" s="393"/>
      <c r="RLF48" s="393"/>
      <c r="RLG48" s="393"/>
      <c r="RLH48" s="393"/>
      <c r="RLI48" s="393"/>
      <c r="RLJ48" s="393"/>
      <c r="RLK48" s="393"/>
      <c r="RLL48" s="393"/>
      <c r="RLM48" s="393"/>
      <c r="RLN48" s="393"/>
      <c r="RLO48" s="393"/>
      <c r="RLP48" s="393"/>
      <c r="RLQ48" s="393"/>
      <c r="RLR48" s="393"/>
      <c r="RLS48" s="393"/>
      <c r="RLT48" s="393"/>
      <c r="RLU48" s="393"/>
      <c r="RLV48" s="393"/>
      <c r="RLW48" s="393"/>
      <c r="RLX48" s="393"/>
      <c r="RLY48" s="393"/>
      <c r="RLZ48" s="393"/>
      <c r="RMA48" s="393"/>
      <c r="RMB48" s="393"/>
      <c r="RMC48" s="393"/>
      <c r="RMD48" s="393"/>
      <c r="RME48" s="393"/>
      <c r="RMF48" s="393"/>
      <c r="RMG48" s="393"/>
      <c r="RMH48" s="393"/>
      <c r="RMI48" s="393"/>
      <c r="RMJ48" s="393"/>
      <c r="RMK48" s="393"/>
      <c r="RML48" s="393"/>
      <c r="RMM48" s="393"/>
      <c r="RMN48" s="393"/>
      <c r="RMO48" s="393"/>
      <c r="RMP48" s="393"/>
      <c r="RMQ48" s="393"/>
      <c r="RMR48" s="393"/>
      <c r="RMS48" s="393"/>
      <c r="RMT48" s="393"/>
      <c r="RMU48" s="393"/>
      <c r="RMV48" s="393"/>
      <c r="RMW48" s="393"/>
      <c r="RMX48" s="393"/>
      <c r="RMY48" s="393"/>
      <c r="RMZ48" s="393"/>
      <c r="RNA48" s="393"/>
      <c r="RNB48" s="393"/>
      <c r="RNC48" s="393"/>
      <c r="RND48" s="393"/>
      <c r="RNE48" s="393"/>
      <c r="RNF48" s="393"/>
      <c r="RNG48" s="393"/>
      <c r="RNH48" s="393"/>
      <c r="RNI48" s="393"/>
      <c r="RNJ48" s="393"/>
      <c r="RNK48" s="393"/>
      <c r="RNL48" s="393"/>
      <c r="RNM48" s="393"/>
      <c r="RNN48" s="393"/>
      <c r="RNO48" s="393"/>
      <c r="RNP48" s="393"/>
      <c r="RNQ48" s="393"/>
      <c r="RNR48" s="393"/>
      <c r="RNS48" s="393"/>
      <c r="RNT48" s="393"/>
      <c r="RNU48" s="393"/>
      <c r="RNV48" s="393"/>
      <c r="RNW48" s="393"/>
      <c r="RNX48" s="393"/>
      <c r="RNY48" s="393"/>
      <c r="RNZ48" s="393"/>
      <c r="ROA48" s="393"/>
      <c r="ROB48" s="393"/>
      <c r="ROC48" s="393"/>
      <c r="ROD48" s="393"/>
      <c r="ROE48" s="393"/>
      <c r="ROF48" s="393"/>
      <c r="ROG48" s="393"/>
      <c r="ROH48" s="393"/>
      <c r="ROI48" s="393"/>
      <c r="ROJ48" s="393"/>
      <c r="ROK48" s="393"/>
      <c r="ROL48" s="393"/>
      <c r="ROM48" s="393"/>
      <c r="RON48" s="393"/>
      <c r="ROO48" s="393"/>
      <c r="ROP48" s="393"/>
      <c r="ROQ48" s="393"/>
      <c r="ROR48" s="393"/>
      <c r="ROS48" s="393"/>
      <c r="ROT48" s="393"/>
      <c r="ROU48" s="393"/>
      <c r="ROV48" s="393"/>
      <c r="ROW48" s="393"/>
      <c r="ROX48" s="393"/>
      <c r="ROY48" s="393"/>
      <c r="ROZ48" s="393"/>
      <c r="RPA48" s="393"/>
      <c r="RPB48" s="393"/>
      <c r="RPC48" s="393"/>
      <c r="RPD48" s="393"/>
      <c r="RPE48" s="393"/>
      <c r="RPF48" s="393"/>
      <c r="RPG48" s="393"/>
      <c r="RPH48" s="393"/>
      <c r="RPI48" s="393"/>
      <c r="RPJ48" s="393"/>
      <c r="RPK48" s="393"/>
      <c r="RPL48" s="393"/>
      <c r="RPM48" s="393"/>
      <c r="RPN48" s="393"/>
      <c r="RPO48" s="393"/>
      <c r="RPP48" s="393"/>
      <c r="RPQ48" s="393"/>
      <c r="RPR48" s="393"/>
      <c r="RPS48" s="393"/>
      <c r="RPT48" s="393"/>
      <c r="RPU48" s="393"/>
      <c r="RPV48" s="393"/>
      <c r="RPW48" s="393"/>
      <c r="RPX48" s="393"/>
      <c r="RPY48" s="393"/>
      <c r="RPZ48" s="393"/>
      <c r="RQA48" s="393"/>
      <c r="RQB48" s="393"/>
      <c r="RQC48" s="393"/>
      <c r="RQD48" s="393"/>
      <c r="RQE48" s="393"/>
      <c r="RQF48" s="393"/>
      <c r="RQG48" s="393"/>
      <c r="RQH48" s="393"/>
      <c r="RQI48" s="393"/>
      <c r="RQJ48" s="393"/>
      <c r="RQK48" s="393"/>
      <c r="RQL48" s="393"/>
      <c r="RQM48" s="393"/>
      <c r="RQN48" s="393"/>
      <c r="RQO48" s="393"/>
      <c r="RQP48" s="393"/>
      <c r="RQQ48" s="393"/>
      <c r="RQR48" s="393"/>
      <c r="RQS48" s="393"/>
      <c r="RQT48" s="393"/>
      <c r="RQU48" s="393"/>
      <c r="RQV48" s="393"/>
      <c r="RQW48" s="393"/>
      <c r="RQX48" s="393"/>
      <c r="RQY48" s="393"/>
      <c r="RQZ48" s="393"/>
      <c r="RRA48" s="393"/>
      <c r="RRB48" s="393"/>
      <c r="RRC48" s="393"/>
      <c r="RRD48" s="393"/>
      <c r="RRE48" s="393"/>
      <c r="RRF48" s="393"/>
      <c r="RRG48" s="393"/>
      <c r="RRH48" s="393"/>
      <c r="RRI48" s="393"/>
      <c r="RRJ48" s="393"/>
      <c r="RRK48" s="393"/>
      <c r="RRL48" s="393"/>
      <c r="RRM48" s="393"/>
      <c r="RRN48" s="393"/>
      <c r="RRO48" s="393"/>
      <c r="RRP48" s="393"/>
      <c r="RRQ48" s="393"/>
      <c r="RRR48" s="393"/>
      <c r="RRS48" s="393"/>
      <c r="RRT48" s="393"/>
      <c r="RRU48" s="393"/>
      <c r="RRV48" s="393"/>
      <c r="RRW48" s="393"/>
      <c r="RRX48" s="393"/>
      <c r="RRY48" s="393"/>
      <c r="RRZ48" s="393"/>
      <c r="RSA48" s="393"/>
      <c r="RSB48" s="393"/>
      <c r="RSC48" s="393"/>
      <c r="RSD48" s="393"/>
      <c r="RSE48" s="393"/>
      <c r="RSF48" s="393"/>
      <c r="RSG48" s="393"/>
      <c r="RSH48" s="393"/>
      <c r="RSI48" s="393"/>
      <c r="RSJ48" s="393"/>
      <c r="RSK48" s="393"/>
      <c r="RSL48" s="393"/>
      <c r="RSM48" s="393"/>
      <c r="RSN48" s="393"/>
      <c r="RSO48" s="393"/>
      <c r="RSP48" s="393"/>
      <c r="RSQ48" s="393"/>
      <c r="RSR48" s="393"/>
      <c r="RSS48" s="393"/>
      <c r="RST48" s="393"/>
      <c r="RSU48" s="393"/>
      <c r="RSV48" s="393"/>
      <c r="RSW48" s="393"/>
      <c r="RSX48" s="393"/>
      <c r="RSY48" s="393"/>
      <c r="RSZ48" s="393"/>
      <c r="RTA48" s="393"/>
      <c r="RTB48" s="393"/>
      <c r="RTC48" s="393"/>
      <c r="RTD48" s="393"/>
      <c r="RTE48" s="393"/>
      <c r="RTF48" s="393"/>
      <c r="RTG48" s="393"/>
      <c r="RTH48" s="393"/>
      <c r="RTI48" s="393"/>
      <c r="RTJ48" s="393"/>
      <c r="RTK48" s="393"/>
      <c r="RTL48" s="393"/>
      <c r="RTM48" s="393"/>
      <c r="RTN48" s="393"/>
      <c r="RTO48" s="393"/>
      <c r="RTP48" s="393"/>
      <c r="RTQ48" s="393"/>
      <c r="RTR48" s="393"/>
      <c r="RTS48" s="393"/>
      <c r="RTT48" s="393"/>
      <c r="RTU48" s="393"/>
      <c r="RTV48" s="393"/>
      <c r="RTW48" s="393"/>
      <c r="RTX48" s="393"/>
      <c r="RTY48" s="393"/>
      <c r="RTZ48" s="393"/>
      <c r="RUA48" s="393"/>
      <c r="RUB48" s="393"/>
      <c r="RUC48" s="393"/>
      <c r="RUD48" s="393"/>
      <c r="RUE48" s="393"/>
      <c r="RUF48" s="393"/>
      <c r="RUG48" s="393"/>
      <c r="RUH48" s="393"/>
      <c r="RUI48" s="393"/>
      <c r="RUJ48" s="393"/>
      <c r="RUK48" s="393"/>
      <c r="RUL48" s="393"/>
      <c r="RUM48" s="393"/>
      <c r="RUN48" s="393"/>
      <c r="RUO48" s="393"/>
      <c r="RUP48" s="393"/>
      <c r="RUQ48" s="393"/>
      <c r="RUR48" s="393"/>
      <c r="RUS48" s="393"/>
      <c r="RUT48" s="393"/>
      <c r="RUU48" s="393"/>
      <c r="RUV48" s="393"/>
      <c r="RUW48" s="393"/>
      <c r="RUX48" s="393"/>
      <c r="RUY48" s="393"/>
      <c r="RUZ48" s="393"/>
      <c r="RVA48" s="393"/>
      <c r="RVB48" s="393"/>
      <c r="RVC48" s="393"/>
      <c r="RVD48" s="393"/>
      <c r="RVE48" s="393"/>
      <c r="RVF48" s="393"/>
      <c r="RVG48" s="393"/>
      <c r="RVH48" s="393"/>
      <c r="RVI48" s="393"/>
      <c r="RVJ48" s="393"/>
      <c r="RVK48" s="393"/>
      <c r="RVL48" s="393"/>
      <c r="RVM48" s="393"/>
      <c r="RVN48" s="393"/>
      <c r="RVO48" s="393"/>
      <c r="RVP48" s="393"/>
      <c r="RVQ48" s="393"/>
      <c r="RVR48" s="393"/>
      <c r="RVS48" s="393"/>
      <c r="RVT48" s="393"/>
      <c r="RVU48" s="393"/>
      <c r="RVV48" s="393"/>
      <c r="RVW48" s="393"/>
      <c r="RVX48" s="393"/>
      <c r="RVY48" s="393"/>
      <c r="RVZ48" s="393"/>
      <c r="RWA48" s="393"/>
      <c r="RWB48" s="393"/>
      <c r="RWC48" s="393"/>
      <c r="RWD48" s="393"/>
      <c r="RWE48" s="393"/>
      <c r="RWF48" s="393"/>
      <c r="RWG48" s="393"/>
      <c r="RWH48" s="393"/>
      <c r="RWI48" s="393"/>
      <c r="RWJ48" s="393"/>
      <c r="RWK48" s="393"/>
      <c r="RWL48" s="393"/>
      <c r="RWM48" s="393"/>
      <c r="RWN48" s="393"/>
      <c r="RWO48" s="393"/>
      <c r="RWP48" s="393"/>
      <c r="RWQ48" s="393"/>
      <c r="RWR48" s="393"/>
      <c r="RWS48" s="393"/>
      <c r="RWT48" s="393"/>
      <c r="RWU48" s="393"/>
      <c r="RWV48" s="393"/>
      <c r="RWW48" s="393"/>
      <c r="RWX48" s="393"/>
      <c r="RWY48" s="393"/>
      <c r="RWZ48" s="393"/>
      <c r="RXA48" s="393"/>
      <c r="RXB48" s="393"/>
      <c r="RXC48" s="393"/>
      <c r="RXD48" s="393"/>
      <c r="RXE48" s="393"/>
      <c r="RXF48" s="393"/>
      <c r="RXG48" s="393"/>
      <c r="RXH48" s="393"/>
      <c r="RXI48" s="393"/>
      <c r="RXJ48" s="393"/>
      <c r="RXK48" s="393"/>
      <c r="RXL48" s="393"/>
      <c r="RXM48" s="393"/>
      <c r="RXN48" s="393"/>
      <c r="RXO48" s="393"/>
      <c r="RXP48" s="393"/>
      <c r="RXQ48" s="393"/>
      <c r="RXR48" s="393"/>
      <c r="RXS48" s="393"/>
      <c r="RXT48" s="393"/>
      <c r="RXU48" s="393"/>
      <c r="RXV48" s="393"/>
      <c r="RXW48" s="393"/>
      <c r="RXX48" s="393"/>
      <c r="RXY48" s="393"/>
      <c r="RXZ48" s="393"/>
      <c r="RYA48" s="393"/>
      <c r="RYB48" s="393"/>
      <c r="RYC48" s="393"/>
      <c r="RYD48" s="393"/>
      <c r="RYE48" s="393"/>
      <c r="RYF48" s="393"/>
      <c r="RYG48" s="393"/>
      <c r="RYH48" s="393"/>
      <c r="RYI48" s="393"/>
      <c r="RYJ48" s="393"/>
      <c r="RYK48" s="393"/>
      <c r="RYL48" s="393"/>
      <c r="RYM48" s="393"/>
      <c r="RYN48" s="393"/>
      <c r="RYO48" s="393"/>
      <c r="RYP48" s="393"/>
      <c r="RYQ48" s="393"/>
      <c r="RYR48" s="393"/>
      <c r="RYS48" s="393"/>
      <c r="RYT48" s="393"/>
      <c r="RYU48" s="393"/>
      <c r="RYV48" s="393"/>
      <c r="RYW48" s="393"/>
      <c r="RYX48" s="393"/>
      <c r="RYY48" s="393"/>
      <c r="RYZ48" s="393"/>
      <c r="RZA48" s="393"/>
      <c r="RZB48" s="393"/>
      <c r="RZC48" s="393"/>
      <c r="RZD48" s="393"/>
      <c r="RZE48" s="393"/>
      <c r="RZF48" s="393"/>
      <c r="RZG48" s="393"/>
      <c r="RZH48" s="393"/>
      <c r="RZI48" s="393"/>
      <c r="RZJ48" s="393"/>
      <c r="RZK48" s="393"/>
      <c r="RZL48" s="393"/>
      <c r="RZM48" s="393"/>
      <c r="RZN48" s="393"/>
      <c r="RZO48" s="393"/>
      <c r="RZP48" s="393"/>
      <c r="RZQ48" s="393"/>
      <c r="RZR48" s="393"/>
      <c r="RZS48" s="393"/>
      <c r="RZT48" s="393"/>
      <c r="RZU48" s="393"/>
      <c r="RZV48" s="393"/>
      <c r="RZW48" s="393"/>
      <c r="RZX48" s="393"/>
      <c r="RZY48" s="393"/>
      <c r="RZZ48" s="393"/>
      <c r="SAA48" s="393"/>
      <c r="SAB48" s="393"/>
      <c r="SAC48" s="393"/>
      <c r="SAD48" s="393"/>
      <c r="SAE48" s="393"/>
      <c r="SAF48" s="393"/>
      <c r="SAG48" s="393"/>
      <c r="SAH48" s="393"/>
      <c r="SAI48" s="393"/>
      <c r="SAJ48" s="393"/>
      <c r="SAK48" s="393"/>
      <c r="SAL48" s="393"/>
      <c r="SAM48" s="393"/>
      <c r="SAN48" s="393"/>
      <c r="SAO48" s="393"/>
      <c r="SAP48" s="393"/>
      <c r="SAQ48" s="393"/>
      <c r="SAR48" s="393"/>
      <c r="SAS48" s="393"/>
      <c r="SAT48" s="393"/>
      <c r="SAU48" s="393"/>
      <c r="SAV48" s="393"/>
      <c r="SAW48" s="393"/>
      <c r="SAX48" s="393"/>
      <c r="SAY48" s="393"/>
      <c r="SAZ48" s="393"/>
      <c r="SBA48" s="393"/>
      <c r="SBB48" s="393"/>
      <c r="SBC48" s="393"/>
      <c r="SBD48" s="393"/>
      <c r="SBE48" s="393"/>
      <c r="SBF48" s="393"/>
      <c r="SBG48" s="393"/>
      <c r="SBH48" s="393"/>
      <c r="SBI48" s="393"/>
      <c r="SBJ48" s="393"/>
      <c r="SBK48" s="393"/>
      <c r="SBL48" s="393"/>
      <c r="SBM48" s="393"/>
      <c r="SBN48" s="393"/>
      <c r="SBO48" s="393"/>
      <c r="SBP48" s="393"/>
      <c r="SBQ48" s="393"/>
      <c r="SBR48" s="393"/>
      <c r="SBS48" s="393"/>
      <c r="SBT48" s="393"/>
      <c r="SBU48" s="393"/>
      <c r="SBV48" s="393"/>
      <c r="SBW48" s="393"/>
      <c r="SBX48" s="393"/>
      <c r="SBY48" s="393"/>
      <c r="SBZ48" s="393"/>
      <c r="SCA48" s="393"/>
      <c r="SCB48" s="393"/>
      <c r="SCC48" s="393"/>
      <c r="SCD48" s="393"/>
      <c r="SCE48" s="393"/>
      <c r="SCF48" s="393"/>
      <c r="SCG48" s="393"/>
      <c r="SCH48" s="393"/>
      <c r="SCI48" s="393"/>
      <c r="SCJ48" s="393"/>
      <c r="SCK48" s="393"/>
      <c r="SCL48" s="393"/>
      <c r="SCM48" s="393"/>
      <c r="SCN48" s="393"/>
      <c r="SCO48" s="393"/>
      <c r="SCP48" s="393"/>
      <c r="SCQ48" s="393"/>
      <c r="SCR48" s="393"/>
      <c r="SCS48" s="393"/>
      <c r="SCT48" s="393"/>
      <c r="SCU48" s="393"/>
      <c r="SCV48" s="393"/>
      <c r="SCW48" s="393"/>
      <c r="SCX48" s="393"/>
      <c r="SCY48" s="393"/>
      <c r="SCZ48" s="393"/>
      <c r="SDA48" s="393"/>
      <c r="SDB48" s="393"/>
      <c r="SDC48" s="393"/>
      <c r="SDD48" s="393"/>
      <c r="SDE48" s="393"/>
      <c r="SDF48" s="393"/>
      <c r="SDG48" s="393"/>
      <c r="SDH48" s="393"/>
      <c r="SDI48" s="393"/>
      <c r="SDJ48" s="393"/>
      <c r="SDK48" s="393"/>
      <c r="SDL48" s="393"/>
      <c r="SDM48" s="393"/>
      <c r="SDN48" s="393"/>
      <c r="SDO48" s="393"/>
      <c r="SDP48" s="393"/>
      <c r="SDQ48" s="393"/>
      <c r="SDR48" s="393"/>
      <c r="SDS48" s="393"/>
      <c r="SDT48" s="393"/>
      <c r="SDU48" s="393"/>
      <c r="SDV48" s="393"/>
      <c r="SDW48" s="393"/>
      <c r="SDX48" s="393"/>
      <c r="SDY48" s="393"/>
      <c r="SDZ48" s="393"/>
      <c r="SEA48" s="393"/>
      <c r="SEB48" s="393"/>
      <c r="SEC48" s="393"/>
      <c r="SED48" s="393"/>
      <c r="SEE48" s="393"/>
      <c r="SEF48" s="393"/>
      <c r="SEG48" s="393"/>
      <c r="SEH48" s="393"/>
      <c r="SEI48" s="393"/>
      <c r="SEJ48" s="393"/>
      <c r="SEK48" s="393"/>
      <c r="SEL48" s="393"/>
      <c r="SEM48" s="393"/>
      <c r="SEN48" s="393"/>
      <c r="SEO48" s="393"/>
      <c r="SEP48" s="393"/>
      <c r="SEQ48" s="393"/>
      <c r="SER48" s="393"/>
      <c r="SES48" s="393"/>
      <c r="SET48" s="393"/>
      <c r="SEU48" s="393"/>
      <c r="SEV48" s="393"/>
      <c r="SEW48" s="393"/>
      <c r="SEX48" s="393"/>
      <c r="SEY48" s="393"/>
      <c r="SEZ48" s="393"/>
      <c r="SFA48" s="393"/>
      <c r="SFB48" s="393"/>
      <c r="SFC48" s="393"/>
      <c r="SFD48" s="393"/>
      <c r="SFE48" s="393"/>
      <c r="SFF48" s="393"/>
      <c r="SFG48" s="393"/>
      <c r="SFH48" s="393"/>
      <c r="SFI48" s="393"/>
      <c r="SFJ48" s="393"/>
      <c r="SFK48" s="393"/>
      <c r="SFL48" s="393"/>
      <c r="SFM48" s="393"/>
      <c r="SFN48" s="393"/>
      <c r="SFO48" s="393"/>
      <c r="SFP48" s="393"/>
      <c r="SFQ48" s="393"/>
      <c r="SFR48" s="393"/>
      <c r="SFS48" s="393"/>
      <c r="SFT48" s="393"/>
      <c r="SFU48" s="393"/>
      <c r="SFV48" s="393"/>
      <c r="SFW48" s="393"/>
      <c r="SFX48" s="393"/>
      <c r="SFY48" s="393"/>
      <c r="SFZ48" s="393"/>
      <c r="SGA48" s="393"/>
      <c r="SGB48" s="393"/>
      <c r="SGC48" s="393"/>
      <c r="SGD48" s="393"/>
      <c r="SGE48" s="393"/>
      <c r="SGF48" s="393"/>
      <c r="SGG48" s="393"/>
      <c r="SGH48" s="393"/>
      <c r="SGI48" s="393"/>
      <c r="SGJ48" s="393"/>
      <c r="SGK48" s="393"/>
      <c r="SGL48" s="393"/>
      <c r="SGM48" s="393"/>
      <c r="SGN48" s="393"/>
      <c r="SGO48" s="393"/>
      <c r="SGP48" s="393"/>
      <c r="SGQ48" s="393"/>
      <c r="SGR48" s="393"/>
      <c r="SGS48" s="393"/>
      <c r="SGT48" s="393"/>
      <c r="SGU48" s="393"/>
      <c r="SGV48" s="393"/>
      <c r="SGW48" s="393"/>
      <c r="SGX48" s="393"/>
      <c r="SGY48" s="393"/>
      <c r="SGZ48" s="393"/>
      <c r="SHA48" s="393"/>
      <c r="SHB48" s="393"/>
      <c r="SHC48" s="393"/>
      <c r="SHD48" s="393"/>
      <c r="SHE48" s="393"/>
      <c r="SHF48" s="393"/>
      <c r="SHG48" s="393"/>
      <c r="SHH48" s="393"/>
      <c r="SHI48" s="393"/>
      <c r="SHJ48" s="393"/>
      <c r="SHK48" s="393"/>
      <c r="SHL48" s="393"/>
      <c r="SHM48" s="393"/>
      <c r="SHN48" s="393"/>
      <c r="SHO48" s="393"/>
      <c r="SHP48" s="393"/>
      <c r="SHQ48" s="393"/>
      <c r="SHR48" s="393"/>
      <c r="SHS48" s="393"/>
      <c r="SHT48" s="393"/>
      <c r="SHU48" s="393"/>
      <c r="SHV48" s="393"/>
      <c r="SHW48" s="393"/>
      <c r="SHX48" s="393"/>
      <c r="SHY48" s="393"/>
      <c r="SHZ48" s="393"/>
      <c r="SIA48" s="393"/>
      <c r="SIB48" s="393"/>
      <c r="SIC48" s="393"/>
      <c r="SID48" s="393"/>
      <c r="SIE48" s="393"/>
      <c r="SIF48" s="393"/>
      <c r="SIG48" s="393"/>
      <c r="SIH48" s="393"/>
      <c r="SII48" s="393"/>
      <c r="SIJ48" s="393"/>
      <c r="SIK48" s="393"/>
      <c r="SIL48" s="393"/>
      <c r="SIM48" s="393"/>
      <c r="SIN48" s="393"/>
      <c r="SIO48" s="393"/>
      <c r="SIP48" s="393"/>
      <c r="SIQ48" s="393"/>
      <c r="SIR48" s="393"/>
      <c r="SIS48" s="393"/>
      <c r="SIT48" s="393"/>
      <c r="SIU48" s="393"/>
      <c r="SIV48" s="393"/>
      <c r="SIW48" s="393"/>
      <c r="SIX48" s="393"/>
      <c r="SIY48" s="393"/>
      <c r="SIZ48" s="393"/>
      <c r="SJA48" s="393"/>
      <c r="SJB48" s="393"/>
      <c r="SJC48" s="393"/>
      <c r="SJD48" s="393"/>
      <c r="SJE48" s="393"/>
      <c r="SJF48" s="393"/>
      <c r="SJG48" s="393"/>
      <c r="SJH48" s="393"/>
      <c r="SJI48" s="393"/>
      <c r="SJJ48" s="393"/>
      <c r="SJK48" s="393"/>
      <c r="SJL48" s="393"/>
      <c r="SJM48" s="393"/>
      <c r="SJN48" s="393"/>
      <c r="SJO48" s="393"/>
      <c r="SJP48" s="393"/>
      <c r="SJQ48" s="393"/>
      <c r="SJR48" s="393"/>
      <c r="SJS48" s="393"/>
      <c r="SJT48" s="393"/>
      <c r="SJU48" s="393"/>
      <c r="SJV48" s="393"/>
      <c r="SJW48" s="393"/>
      <c r="SJX48" s="393"/>
      <c r="SJY48" s="393"/>
      <c r="SJZ48" s="393"/>
      <c r="SKA48" s="393"/>
      <c r="SKB48" s="393"/>
      <c r="SKC48" s="393"/>
      <c r="SKD48" s="393"/>
      <c r="SKE48" s="393"/>
      <c r="SKF48" s="393"/>
      <c r="SKG48" s="393"/>
      <c r="SKH48" s="393"/>
      <c r="SKI48" s="393"/>
      <c r="SKJ48" s="393"/>
      <c r="SKK48" s="393"/>
      <c r="SKL48" s="393"/>
      <c r="SKM48" s="393"/>
      <c r="SKN48" s="393"/>
      <c r="SKO48" s="393"/>
      <c r="SKP48" s="393"/>
      <c r="SKQ48" s="393"/>
      <c r="SKR48" s="393"/>
      <c r="SKS48" s="393"/>
      <c r="SKT48" s="393"/>
      <c r="SKU48" s="393"/>
      <c r="SKV48" s="393"/>
      <c r="SKW48" s="393"/>
      <c r="SKX48" s="393"/>
      <c r="SKY48" s="393"/>
      <c r="SKZ48" s="393"/>
      <c r="SLA48" s="393"/>
      <c r="SLB48" s="393"/>
      <c r="SLC48" s="393"/>
      <c r="SLD48" s="393"/>
      <c r="SLE48" s="393"/>
      <c r="SLF48" s="393"/>
      <c r="SLG48" s="393"/>
      <c r="SLH48" s="393"/>
      <c r="SLI48" s="393"/>
      <c r="SLJ48" s="393"/>
      <c r="SLK48" s="393"/>
      <c r="SLL48" s="393"/>
      <c r="SLM48" s="393"/>
      <c r="SLN48" s="393"/>
      <c r="SLO48" s="393"/>
      <c r="SLP48" s="393"/>
      <c r="SLQ48" s="393"/>
      <c r="SLR48" s="393"/>
      <c r="SLS48" s="393"/>
      <c r="SLT48" s="393"/>
      <c r="SLU48" s="393"/>
      <c r="SLV48" s="393"/>
      <c r="SLW48" s="393"/>
      <c r="SLX48" s="393"/>
      <c r="SLY48" s="393"/>
      <c r="SLZ48" s="393"/>
      <c r="SMA48" s="393"/>
      <c r="SMB48" s="393"/>
      <c r="SMC48" s="393"/>
      <c r="SMD48" s="393"/>
      <c r="SME48" s="393"/>
      <c r="SMF48" s="393"/>
      <c r="SMG48" s="393"/>
      <c r="SMH48" s="393"/>
      <c r="SMI48" s="393"/>
      <c r="SMJ48" s="393"/>
      <c r="SMK48" s="393"/>
      <c r="SML48" s="393"/>
      <c r="SMM48" s="393"/>
      <c r="SMN48" s="393"/>
      <c r="SMO48" s="393"/>
      <c r="SMP48" s="393"/>
      <c r="SMQ48" s="393"/>
      <c r="SMR48" s="393"/>
      <c r="SMS48" s="393"/>
      <c r="SMT48" s="393"/>
      <c r="SMU48" s="393"/>
      <c r="SMV48" s="393"/>
      <c r="SMW48" s="393"/>
      <c r="SMX48" s="393"/>
      <c r="SMY48" s="393"/>
      <c r="SMZ48" s="393"/>
      <c r="SNA48" s="393"/>
      <c r="SNB48" s="393"/>
      <c r="SNC48" s="393"/>
      <c r="SND48" s="393"/>
      <c r="SNE48" s="393"/>
      <c r="SNF48" s="393"/>
      <c r="SNG48" s="393"/>
      <c r="SNH48" s="393"/>
      <c r="SNI48" s="393"/>
      <c r="SNJ48" s="393"/>
      <c r="SNK48" s="393"/>
      <c r="SNL48" s="393"/>
      <c r="SNM48" s="393"/>
      <c r="SNN48" s="393"/>
      <c r="SNO48" s="393"/>
      <c r="SNP48" s="393"/>
      <c r="SNQ48" s="393"/>
      <c r="SNR48" s="393"/>
      <c r="SNS48" s="393"/>
      <c r="SNT48" s="393"/>
      <c r="SNU48" s="393"/>
      <c r="SNV48" s="393"/>
      <c r="SNW48" s="393"/>
      <c r="SNX48" s="393"/>
      <c r="SNY48" s="393"/>
      <c r="SNZ48" s="393"/>
      <c r="SOA48" s="393"/>
      <c r="SOB48" s="393"/>
      <c r="SOC48" s="393"/>
      <c r="SOD48" s="393"/>
      <c r="SOE48" s="393"/>
      <c r="SOF48" s="393"/>
      <c r="SOG48" s="393"/>
      <c r="SOH48" s="393"/>
      <c r="SOI48" s="393"/>
      <c r="SOJ48" s="393"/>
      <c r="SOK48" s="393"/>
      <c r="SOL48" s="393"/>
      <c r="SOM48" s="393"/>
      <c r="SON48" s="393"/>
      <c r="SOO48" s="393"/>
      <c r="SOP48" s="393"/>
      <c r="SOQ48" s="393"/>
      <c r="SOR48" s="393"/>
      <c r="SOS48" s="393"/>
      <c r="SOT48" s="393"/>
      <c r="SOU48" s="393"/>
      <c r="SOV48" s="393"/>
      <c r="SOW48" s="393"/>
      <c r="SOX48" s="393"/>
      <c r="SOY48" s="393"/>
      <c r="SOZ48" s="393"/>
      <c r="SPA48" s="393"/>
      <c r="SPB48" s="393"/>
      <c r="SPC48" s="393"/>
      <c r="SPD48" s="393"/>
      <c r="SPE48" s="393"/>
      <c r="SPF48" s="393"/>
      <c r="SPG48" s="393"/>
      <c r="SPH48" s="393"/>
      <c r="SPI48" s="393"/>
      <c r="SPJ48" s="393"/>
      <c r="SPK48" s="393"/>
      <c r="SPL48" s="393"/>
      <c r="SPM48" s="393"/>
      <c r="SPN48" s="393"/>
      <c r="SPO48" s="393"/>
      <c r="SPP48" s="393"/>
      <c r="SPQ48" s="393"/>
      <c r="SPR48" s="393"/>
      <c r="SPS48" s="393"/>
      <c r="SPT48" s="393"/>
      <c r="SPU48" s="393"/>
      <c r="SPV48" s="393"/>
      <c r="SPW48" s="393"/>
      <c r="SPX48" s="393"/>
      <c r="SPY48" s="393"/>
      <c r="SPZ48" s="393"/>
      <c r="SQA48" s="393"/>
      <c r="SQB48" s="393"/>
      <c r="SQC48" s="393"/>
      <c r="SQD48" s="393"/>
      <c r="SQE48" s="393"/>
      <c r="SQF48" s="393"/>
      <c r="SQG48" s="393"/>
      <c r="SQH48" s="393"/>
      <c r="SQI48" s="393"/>
      <c r="SQJ48" s="393"/>
      <c r="SQK48" s="393"/>
      <c r="SQL48" s="393"/>
      <c r="SQM48" s="393"/>
      <c r="SQN48" s="393"/>
      <c r="SQO48" s="393"/>
      <c r="SQP48" s="393"/>
      <c r="SQQ48" s="393"/>
      <c r="SQR48" s="393"/>
      <c r="SQS48" s="393"/>
      <c r="SQT48" s="393"/>
      <c r="SQU48" s="393"/>
      <c r="SQV48" s="393"/>
      <c r="SQW48" s="393"/>
      <c r="SQX48" s="393"/>
      <c r="SQY48" s="393"/>
      <c r="SQZ48" s="393"/>
      <c r="SRA48" s="393"/>
      <c r="SRB48" s="393"/>
      <c r="SRC48" s="393"/>
      <c r="SRD48" s="393"/>
      <c r="SRE48" s="393"/>
      <c r="SRF48" s="393"/>
      <c r="SRG48" s="393"/>
      <c r="SRH48" s="393"/>
      <c r="SRI48" s="393"/>
      <c r="SRJ48" s="393"/>
      <c r="SRK48" s="393"/>
      <c r="SRL48" s="393"/>
      <c r="SRM48" s="393"/>
      <c r="SRN48" s="393"/>
      <c r="SRO48" s="393"/>
      <c r="SRP48" s="393"/>
      <c r="SRQ48" s="393"/>
      <c r="SRR48" s="393"/>
      <c r="SRS48" s="393"/>
      <c r="SRT48" s="393"/>
      <c r="SRU48" s="393"/>
      <c r="SRV48" s="393"/>
      <c r="SRW48" s="393"/>
      <c r="SRX48" s="393"/>
      <c r="SRY48" s="393"/>
      <c r="SRZ48" s="393"/>
      <c r="SSA48" s="393"/>
      <c r="SSB48" s="393"/>
      <c r="SSC48" s="393"/>
      <c r="SSD48" s="393"/>
      <c r="SSE48" s="393"/>
      <c r="SSF48" s="393"/>
      <c r="SSG48" s="393"/>
      <c r="SSH48" s="393"/>
      <c r="SSI48" s="393"/>
      <c r="SSJ48" s="393"/>
      <c r="SSK48" s="393"/>
      <c r="SSL48" s="393"/>
      <c r="SSM48" s="393"/>
      <c r="SSN48" s="393"/>
      <c r="SSO48" s="393"/>
      <c r="SSP48" s="393"/>
      <c r="SSQ48" s="393"/>
      <c r="SSR48" s="393"/>
      <c r="SSS48" s="393"/>
      <c r="SST48" s="393"/>
      <c r="SSU48" s="393"/>
      <c r="SSV48" s="393"/>
      <c r="SSW48" s="393"/>
      <c r="SSX48" s="393"/>
      <c r="SSY48" s="393"/>
      <c r="SSZ48" s="393"/>
      <c r="STA48" s="393"/>
      <c r="STB48" s="393"/>
      <c r="STC48" s="393"/>
      <c r="STD48" s="393"/>
      <c r="STE48" s="393"/>
      <c r="STF48" s="393"/>
      <c r="STG48" s="393"/>
      <c r="STH48" s="393"/>
      <c r="STI48" s="393"/>
      <c r="STJ48" s="393"/>
      <c r="STK48" s="393"/>
      <c r="STL48" s="393"/>
      <c r="STM48" s="393"/>
      <c r="STN48" s="393"/>
      <c r="STO48" s="393"/>
      <c r="STP48" s="393"/>
      <c r="STQ48" s="393"/>
      <c r="STR48" s="393"/>
      <c r="STS48" s="393"/>
      <c r="STT48" s="393"/>
      <c r="STU48" s="393"/>
      <c r="STV48" s="393"/>
      <c r="STW48" s="393"/>
      <c r="STX48" s="393"/>
      <c r="STY48" s="393"/>
      <c r="STZ48" s="393"/>
      <c r="SUA48" s="393"/>
      <c r="SUB48" s="393"/>
      <c r="SUC48" s="393"/>
      <c r="SUD48" s="393"/>
      <c r="SUE48" s="393"/>
      <c r="SUF48" s="393"/>
      <c r="SUG48" s="393"/>
      <c r="SUH48" s="393"/>
      <c r="SUI48" s="393"/>
      <c r="SUJ48" s="393"/>
      <c r="SUK48" s="393"/>
      <c r="SUL48" s="393"/>
      <c r="SUM48" s="393"/>
      <c r="SUN48" s="393"/>
      <c r="SUO48" s="393"/>
      <c r="SUP48" s="393"/>
      <c r="SUQ48" s="393"/>
      <c r="SUR48" s="393"/>
      <c r="SUS48" s="393"/>
      <c r="SUT48" s="393"/>
      <c r="SUU48" s="393"/>
      <c r="SUV48" s="393"/>
      <c r="SUW48" s="393"/>
      <c r="SUX48" s="393"/>
      <c r="SUY48" s="393"/>
      <c r="SUZ48" s="393"/>
      <c r="SVA48" s="393"/>
      <c r="SVB48" s="393"/>
      <c r="SVC48" s="393"/>
      <c r="SVD48" s="393"/>
      <c r="SVE48" s="393"/>
      <c r="SVF48" s="393"/>
      <c r="SVG48" s="393"/>
      <c r="SVH48" s="393"/>
      <c r="SVI48" s="393"/>
      <c r="SVJ48" s="393"/>
      <c r="SVK48" s="393"/>
      <c r="SVL48" s="393"/>
      <c r="SVM48" s="393"/>
      <c r="SVN48" s="393"/>
      <c r="SVO48" s="393"/>
      <c r="SVP48" s="393"/>
      <c r="SVQ48" s="393"/>
      <c r="SVR48" s="393"/>
      <c r="SVS48" s="393"/>
      <c r="SVT48" s="393"/>
      <c r="SVU48" s="393"/>
      <c r="SVV48" s="393"/>
      <c r="SVW48" s="393"/>
      <c r="SVX48" s="393"/>
      <c r="SVY48" s="393"/>
      <c r="SVZ48" s="393"/>
      <c r="SWA48" s="393"/>
      <c r="SWB48" s="393"/>
      <c r="SWC48" s="393"/>
      <c r="SWD48" s="393"/>
      <c r="SWE48" s="393"/>
      <c r="SWF48" s="393"/>
      <c r="SWG48" s="393"/>
      <c r="SWH48" s="393"/>
      <c r="SWI48" s="393"/>
      <c r="SWJ48" s="393"/>
      <c r="SWK48" s="393"/>
      <c r="SWL48" s="393"/>
      <c r="SWM48" s="393"/>
      <c r="SWN48" s="393"/>
      <c r="SWO48" s="393"/>
      <c r="SWP48" s="393"/>
      <c r="SWQ48" s="393"/>
      <c r="SWR48" s="393"/>
      <c r="SWS48" s="393"/>
      <c r="SWT48" s="393"/>
      <c r="SWU48" s="393"/>
      <c r="SWV48" s="393"/>
      <c r="SWW48" s="393"/>
      <c r="SWX48" s="393"/>
      <c r="SWY48" s="393"/>
      <c r="SWZ48" s="393"/>
      <c r="SXA48" s="393"/>
      <c r="SXB48" s="393"/>
      <c r="SXC48" s="393"/>
      <c r="SXD48" s="393"/>
      <c r="SXE48" s="393"/>
      <c r="SXF48" s="393"/>
      <c r="SXG48" s="393"/>
      <c r="SXH48" s="393"/>
      <c r="SXI48" s="393"/>
      <c r="SXJ48" s="393"/>
      <c r="SXK48" s="393"/>
      <c r="SXL48" s="393"/>
      <c r="SXM48" s="393"/>
      <c r="SXN48" s="393"/>
      <c r="SXO48" s="393"/>
      <c r="SXP48" s="393"/>
      <c r="SXQ48" s="393"/>
      <c r="SXR48" s="393"/>
      <c r="SXS48" s="393"/>
      <c r="SXT48" s="393"/>
      <c r="SXU48" s="393"/>
      <c r="SXV48" s="393"/>
      <c r="SXW48" s="393"/>
      <c r="SXX48" s="393"/>
      <c r="SXY48" s="393"/>
      <c r="SXZ48" s="393"/>
      <c r="SYA48" s="393"/>
      <c r="SYB48" s="393"/>
      <c r="SYC48" s="393"/>
      <c r="SYD48" s="393"/>
      <c r="SYE48" s="393"/>
      <c r="SYF48" s="393"/>
      <c r="SYG48" s="393"/>
      <c r="SYH48" s="393"/>
      <c r="SYI48" s="393"/>
      <c r="SYJ48" s="393"/>
      <c r="SYK48" s="393"/>
      <c r="SYL48" s="393"/>
      <c r="SYM48" s="393"/>
      <c r="SYN48" s="393"/>
      <c r="SYO48" s="393"/>
      <c r="SYP48" s="393"/>
      <c r="SYQ48" s="393"/>
      <c r="SYR48" s="393"/>
      <c r="SYS48" s="393"/>
      <c r="SYT48" s="393"/>
      <c r="SYU48" s="393"/>
      <c r="SYV48" s="393"/>
      <c r="SYW48" s="393"/>
      <c r="SYX48" s="393"/>
      <c r="SYY48" s="393"/>
      <c r="SYZ48" s="393"/>
      <c r="SZA48" s="393"/>
      <c r="SZB48" s="393"/>
      <c r="SZC48" s="393"/>
      <c r="SZD48" s="393"/>
      <c r="SZE48" s="393"/>
      <c r="SZF48" s="393"/>
      <c r="SZG48" s="393"/>
      <c r="SZH48" s="393"/>
      <c r="SZI48" s="393"/>
      <c r="SZJ48" s="393"/>
      <c r="SZK48" s="393"/>
      <c r="SZL48" s="393"/>
      <c r="SZM48" s="393"/>
      <c r="SZN48" s="393"/>
      <c r="SZO48" s="393"/>
      <c r="SZP48" s="393"/>
      <c r="SZQ48" s="393"/>
      <c r="SZR48" s="393"/>
      <c r="SZS48" s="393"/>
      <c r="SZT48" s="393"/>
      <c r="SZU48" s="393"/>
      <c r="SZV48" s="393"/>
      <c r="SZW48" s="393"/>
      <c r="SZX48" s="393"/>
      <c r="SZY48" s="393"/>
      <c r="SZZ48" s="393"/>
      <c r="TAA48" s="393"/>
      <c r="TAB48" s="393"/>
      <c r="TAC48" s="393"/>
      <c r="TAD48" s="393"/>
      <c r="TAE48" s="393"/>
      <c r="TAF48" s="393"/>
      <c r="TAG48" s="393"/>
      <c r="TAH48" s="393"/>
      <c r="TAI48" s="393"/>
      <c r="TAJ48" s="393"/>
      <c r="TAK48" s="393"/>
      <c r="TAL48" s="393"/>
      <c r="TAM48" s="393"/>
      <c r="TAN48" s="393"/>
      <c r="TAO48" s="393"/>
      <c r="TAP48" s="393"/>
      <c r="TAQ48" s="393"/>
      <c r="TAR48" s="393"/>
      <c r="TAS48" s="393"/>
      <c r="TAT48" s="393"/>
      <c r="TAU48" s="393"/>
      <c r="TAV48" s="393"/>
      <c r="TAW48" s="393"/>
      <c r="TAX48" s="393"/>
      <c r="TAY48" s="393"/>
      <c r="TAZ48" s="393"/>
      <c r="TBA48" s="393"/>
      <c r="TBB48" s="393"/>
      <c r="TBC48" s="393"/>
      <c r="TBD48" s="393"/>
      <c r="TBE48" s="393"/>
      <c r="TBF48" s="393"/>
      <c r="TBG48" s="393"/>
      <c r="TBH48" s="393"/>
      <c r="TBI48" s="393"/>
      <c r="TBJ48" s="393"/>
      <c r="TBK48" s="393"/>
      <c r="TBL48" s="393"/>
      <c r="TBM48" s="393"/>
      <c r="TBN48" s="393"/>
      <c r="TBO48" s="393"/>
      <c r="TBP48" s="393"/>
      <c r="TBQ48" s="393"/>
      <c r="TBR48" s="393"/>
      <c r="TBS48" s="393"/>
      <c r="TBT48" s="393"/>
      <c r="TBU48" s="393"/>
      <c r="TBV48" s="393"/>
      <c r="TBW48" s="393"/>
      <c r="TBX48" s="393"/>
      <c r="TBY48" s="393"/>
      <c r="TBZ48" s="393"/>
      <c r="TCA48" s="393"/>
      <c r="TCB48" s="393"/>
      <c r="TCC48" s="393"/>
      <c r="TCD48" s="393"/>
      <c r="TCE48" s="393"/>
      <c r="TCF48" s="393"/>
      <c r="TCG48" s="393"/>
      <c r="TCH48" s="393"/>
      <c r="TCI48" s="393"/>
      <c r="TCJ48" s="393"/>
      <c r="TCK48" s="393"/>
      <c r="TCL48" s="393"/>
      <c r="TCM48" s="393"/>
      <c r="TCN48" s="393"/>
      <c r="TCO48" s="393"/>
      <c r="TCP48" s="393"/>
      <c r="TCQ48" s="393"/>
      <c r="TCR48" s="393"/>
      <c r="TCS48" s="393"/>
      <c r="TCT48" s="393"/>
      <c r="TCU48" s="393"/>
      <c r="TCV48" s="393"/>
      <c r="TCW48" s="393"/>
      <c r="TCX48" s="393"/>
      <c r="TCY48" s="393"/>
      <c r="TCZ48" s="393"/>
      <c r="TDA48" s="393"/>
      <c r="TDB48" s="393"/>
      <c r="TDC48" s="393"/>
      <c r="TDD48" s="393"/>
      <c r="TDE48" s="393"/>
      <c r="TDF48" s="393"/>
      <c r="TDG48" s="393"/>
      <c r="TDH48" s="393"/>
      <c r="TDI48" s="393"/>
      <c r="TDJ48" s="393"/>
      <c r="TDK48" s="393"/>
      <c r="TDL48" s="393"/>
      <c r="TDM48" s="393"/>
      <c r="TDN48" s="393"/>
      <c r="TDO48" s="393"/>
      <c r="TDP48" s="393"/>
      <c r="TDQ48" s="393"/>
      <c r="TDR48" s="393"/>
      <c r="TDS48" s="393"/>
      <c r="TDT48" s="393"/>
      <c r="TDU48" s="393"/>
      <c r="TDV48" s="393"/>
      <c r="TDW48" s="393"/>
      <c r="TDX48" s="393"/>
      <c r="TDY48" s="393"/>
      <c r="TDZ48" s="393"/>
      <c r="TEA48" s="393"/>
      <c r="TEB48" s="393"/>
      <c r="TEC48" s="393"/>
      <c r="TED48" s="393"/>
      <c r="TEE48" s="393"/>
      <c r="TEF48" s="393"/>
      <c r="TEG48" s="393"/>
      <c r="TEH48" s="393"/>
      <c r="TEI48" s="393"/>
      <c r="TEJ48" s="393"/>
      <c r="TEK48" s="393"/>
      <c r="TEL48" s="393"/>
      <c r="TEM48" s="393"/>
      <c r="TEN48" s="393"/>
      <c r="TEO48" s="393"/>
      <c r="TEP48" s="393"/>
      <c r="TEQ48" s="393"/>
      <c r="TER48" s="393"/>
      <c r="TES48" s="393"/>
      <c r="TET48" s="393"/>
      <c r="TEU48" s="393"/>
      <c r="TEV48" s="393"/>
      <c r="TEW48" s="393"/>
      <c r="TEX48" s="393"/>
      <c r="TEY48" s="393"/>
      <c r="TEZ48" s="393"/>
      <c r="TFA48" s="393"/>
      <c r="TFB48" s="393"/>
      <c r="TFC48" s="393"/>
      <c r="TFD48" s="393"/>
      <c r="TFE48" s="393"/>
      <c r="TFF48" s="393"/>
      <c r="TFG48" s="393"/>
      <c r="TFH48" s="393"/>
      <c r="TFI48" s="393"/>
      <c r="TFJ48" s="393"/>
      <c r="TFK48" s="393"/>
      <c r="TFL48" s="393"/>
      <c r="TFM48" s="393"/>
      <c r="TFN48" s="393"/>
      <c r="TFO48" s="393"/>
      <c r="TFP48" s="393"/>
      <c r="TFQ48" s="393"/>
      <c r="TFR48" s="393"/>
      <c r="TFS48" s="393"/>
      <c r="TFT48" s="393"/>
      <c r="TFU48" s="393"/>
      <c r="TFV48" s="393"/>
      <c r="TFW48" s="393"/>
      <c r="TFX48" s="393"/>
      <c r="TFY48" s="393"/>
      <c r="TFZ48" s="393"/>
      <c r="TGA48" s="393"/>
      <c r="TGB48" s="393"/>
      <c r="TGC48" s="393"/>
      <c r="TGD48" s="393"/>
      <c r="TGE48" s="393"/>
      <c r="TGF48" s="393"/>
      <c r="TGG48" s="393"/>
      <c r="TGH48" s="393"/>
      <c r="TGI48" s="393"/>
      <c r="TGJ48" s="393"/>
      <c r="TGK48" s="393"/>
      <c r="TGL48" s="393"/>
      <c r="TGM48" s="393"/>
      <c r="TGN48" s="393"/>
      <c r="TGO48" s="393"/>
      <c r="TGP48" s="393"/>
      <c r="TGQ48" s="393"/>
      <c r="TGR48" s="393"/>
      <c r="TGS48" s="393"/>
      <c r="TGT48" s="393"/>
      <c r="TGU48" s="393"/>
      <c r="TGV48" s="393"/>
      <c r="TGW48" s="393"/>
      <c r="TGX48" s="393"/>
      <c r="TGY48" s="393"/>
      <c r="TGZ48" s="393"/>
      <c r="THA48" s="393"/>
      <c r="THB48" s="393"/>
      <c r="THC48" s="393"/>
      <c r="THD48" s="393"/>
      <c r="THE48" s="393"/>
      <c r="THF48" s="393"/>
      <c r="THG48" s="393"/>
      <c r="THH48" s="393"/>
      <c r="THI48" s="393"/>
      <c r="THJ48" s="393"/>
      <c r="THK48" s="393"/>
      <c r="THL48" s="393"/>
      <c r="THM48" s="393"/>
      <c r="THN48" s="393"/>
      <c r="THO48" s="393"/>
      <c r="THP48" s="393"/>
      <c r="THQ48" s="393"/>
      <c r="THR48" s="393"/>
      <c r="THS48" s="393"/>
      <c r="THT48" s="393"/>
      <c r="THU48" s="393"/>
      <c r="THV48" s="393"/>
      <c r="THW48" s="393"/>
      <c r="THX48" s="393"/>
      <c r="THY48" s="393"/>
      <c r="THZ48" s="393"/>
      <c r="TIA48" s="393"/>
      <c r="TIB48" s="393"/>
      <c r="TIC48" s="393"/>
      <c r="TID48" s="393"/>
      <c r="TIE48" s="393"/>
      <c r="TIF48" s="393"/>
      <c r="TIG48" s="393"/>
      <c r="TIH48" s="393"/>
      <c r="TII48" s="393"/>
      <c r="TIJ48" s="393"/>
      <c r="TIK48" s="393"/>
      <c r="TIL48" s="393"/>
      <c r="TIM48" s="393"/>
      <c r="TIN48" s="393"/>
      <c r="TIO48" s="393"/>
      <c r="TIP48" s="393"/>
      <c r="TIQ48" s="393"/>
      <c r="TIR48" s="393"/>
      <c r="TIS48" s="393"/>
      <c r="TIT48" s="393"/>
      <c r="TIU48" s="393"/>
      <c r="TIV48" s="393"/>
      <c r="TIW48" s="393"/>
      <c r="TIX48" s="393"/>
      <c r="TIY48" s="393"/>
      <c r="TIZ48" s="393"/>
      <c r="TJA48" s="393"/>
      <c r="TJB48" s="393"/>
      <c r="TJC48" s="393"/>
      <c r="TJD48" s="393"/>
      <c r="TJE48" s="393"/>
      <c r="TJF48" s="393"/>
      <c r="TJG48" s="393"/>
      <c r="TJH48" s="393"/>
      <c r="TJI48" s="393"/>
      <c r="TJJ48" s="393"/>
      <c r="TJK48" s="393"/>
      <c r="TJL48" s="393"/>
      <c r="TJM48" s="393"/>
      <c r="TJN48" s="393"/>
      <c r="TJO48" s="393"/>
      <c r="TJP48" s="393"/>
      <c r="TJQ48" s="393"/>
      <c r="TJR48" s="393"/>
      <c r="TJS48" s="393"/>
      <c r="TJT48" s="393"/>
      <c r="TJU48" s="393"/>
      <c r="TJV48" s="393"/>
      <c r="TJW48" s="393"/>
      <c r="TJX48" s="393"/>
      <c r="TJY48" s="393"/>
      <c r="TJZ48" s="393"/>
      <c r="TKA48" s="393"/>
      <c r="TKB48" s="393"/>
      <c r="TKC48" s="393"/>
      <c r="TKD48" s="393"/>
      <c r="TKE48" s="393"/>
      <c r="TKF48" s="393"/>
      <c r="TKG48" s="393"/>
      <c r="TKH48" s="393"/>
      <c r="TKI48" s="393"/>
      <c r="TKJ48" s="393"/>
      <c r="TKK48" s="393"/>
      <c r="TKL48" s="393"/>
      <c r="TKM48" s="393"/>
      <c r="TKN48" s="393"/>
      <c r="TKO48" s="393"/>
      <c r="TKP48" s="393"/>
      <c r="TKQ48" s="393"/>
      <c r="TKR48" s="393"/>
      <c r="TKS48" s="393"/>
      <c r="TKT48" s="393"/>
      <c r="TKU48" s="393"/>
      <c r="TKV48" s="393"/>
      <c r="TKW48" s="393"/>
      <c r="TKX48" s="393"/>
      <c r="TKY48" s="393"/>
      <c r="TKZ48" s="393"/>
      <c r="TLA48" s="393"/>
      <c r="TLB48" s="393"/>
      <c r="TLC48" s="393"/>
      <c r="TLD48" s="393"/>
      <c r="TLE48" s="393"/>
      <c r="TLF48" s="393"/>
      <c r="TLG48" s="393"/>
      <c r="TLH48" s="393"/>
      <c r="TLI48" s="393"/>
      <c r="TLJ48" s="393"/>
      <c r="TLK48" s="393"/>
      <c r="TLL48" s="393"/>
      <c r="TLM48" s="393"/>
      <c r="TLN48" s="393"/>
      <c r="TLO48" s="393"/>
      <c r="TLP48" s="393"/>
      <c r="TLQ48" s="393"/>
      <c r="TLR48" s="393"/>
      <c r="TLS48" s="393"/>
      <c r="TLT48" s="393"/>
      <c r="TLU48" s="393"/>
      <c r="TLV48" s="393"/>
      <c r="TLW48" s="393"/>
      <c r="TLX48" s="393"/>
      <c r="TLY48" s="393"/>
      <c r="TLZ48" s="393"/>
      <c r="TMA48" s="393"/>
      <c r="TMB48" s="393"/>
      <c r="TMC48" s="393"/>
      <c r="TMD48" s="393"/>
      <c r="TME48" s="393"/>
      <c r="TMF48" s="393"/>
      <c r="TMG48" s="393"/>
      <c r="TMH48" s="393"/>
      <c r="TMI48" s="393"/>
      <c r="TMJ48" s="393"/>
      <c r="TMK48" s="393"/>
      <c r="TML48" s="393"/>
      <c r="TMM48" s="393"/>
      <c r="TMN48" s="393"/>
      <c r="TMO48" s="393"/>
      <c r="TMP48" s="393"/>
      <c r="TMQ48" s="393"/>
      <c r="TMR48" s="393"/>
      <c r="TMS48" s="393"/>
      <c r="TMT48" s="393"/>
      <c r="TMU48" s="393"/>
      <c r="TMV48" s="393"/>
      <c r="TMW48" s="393"/>
      <c r="TMX48" s="393"/>
      <c r="TMY48" s="393"/>
      <c r="TMZ48" s="393"/>
      <c r="TNA48" s="393"/>
      <c r="TNB48" s="393"/>
      <c r="TNC48" s="393"/>
      <c r="TND48" s="393"/>
      <c r="TNE48" s="393"/>
      <c r="TNF48" s="393"/>
      <c r="TNG48" s="393"/>
      <c r="TNH48" s="393"/>
      <c r="TNI48" s="393"/>
      <c r="TNJ48" s="393"/>
      <c r="TNK48" s="393"/>
      <c r="TNL48" s="393"/>
      <c r="TNM48" s="393"/>
      <c r="TNN48" s="393"/>
      <c r="TNO48" s="393"/>
      <c r="TNP48" s="393"/>
      <c r="TNQ48" s="393"/>
      <c r="TNR48" s="393"/>
      <c r="TNS48" s="393"/>
      <c r="TNT48" s="393"/>
      <c r="TNU48" s="393"/>
      <c r="TNV48" s="393"/>
      <c r="TNW48" s="393"/>
      <c r="TNX48" s="393"/>
      <c r="TNY48" s="393"/>
      <c r="TNZ48" s="393"/>
      <c r="TOA48" s="393"/>
      <c r="TOB48" s="393"/>
      <c r="TOC48" s="393"/>
      <c r="TOD48" s="393"/>
      <c r="TOE48" s="393"/>
      <c r="TOF48" s="393"/>
      <c r="TOG48" s="393"/>
      <c r="TOH48" s="393"/>
      <c r="TOI48" s="393"/>
      <c r="TOJ48" s="393"/>
      <c r="TOK48" s="393"/>
      <c r="TOL48" s="393"/>
      <c r="TOM48" s="393"/>
      <c r="TON48" s="393"/>
      <c r="TOO48" s="393"/>
      <c r="TOP48" s="393"/>
      <c r="TOQ48" s="393"/>
      <c r="TOR48" s="393"/>
      <c r="TOS48" s="393"/>
      <c r="TOT48" s="393"/>
      <c r="TOU48" s="393"/>
      <c r="TOV48" s="393"/>
      <c r="TOW48" s="393"/>
      <c r="TOX48" s="393"/>
      <c r="TOY48" s="393"/>
      <c r="TOZ48" s="393"/>
      <c r="TPA48" s="393"/>
      <c r="TPB48" s="393"/>
      <c r="TPC48" s="393"/>
      <c r="TPD48" s="393"/>
      <c r="TPE48" s="393"/>
      <c r="TPF48" s="393"/>
      <c r="TPG48" s="393"/>
      <c r="TPH48" s="393"/>
      <c r="TPI48" s="393"/>
      <c r="TPJ48" s="393"/>
      <c r="TPK48" s="393"/>
      <c r="TPL48" s="393"/>
      <c r="TPM48" s="393"/>
      <c r="TPN48" s="393"/>
      <c r="TPO48" s="393"/>
      <c r="TPP48" s="393"/>
      <c r="TPQ48" s="393"/>
      <c r="TPR48" s="393"/>
      <c r="TPS48" s="393"/>
      <c r="TPT48" s="393"/>
      <c r="TPU48" s="393"/>
      <c r="TPV48" s="393"/>
      <c r="TPW48" s="393"/>
      <c r="TPX48" s="393"/>
      <c r="TPY48" s="393"/>
      <c r="TPZ48" s="393"/>
      <c r="TQA48" s="393"/>
      <c r="TQB48" s="393"/>
      <c r="TQC48" s="393"/>
      <c r="TQD48" s="393"/>
      <c r="TQE48" s="393"/>
      <c r="TQF48" s="393"/>
      <c r="TQG48" s="393"/>
      <c r="TQH48" s="393"/>
      <c r="TQI48" s="393"/>
      <c r="TQJ48" s="393"/>
      <c r="TQK48" s="393"/>
      <c r="TQL48" s="393"/>
      <c r="TQM48" s="393"/>
      <c r="TQN48" s="393"/>
      <c r="TQO48" s="393"/>
      <c r="TQP48" s="393"/>
      <c r="TQQ48" s="393"/>
      <c r="TQR48" s="393"/>
      <c r="TQS48" s="393"/>
      <c r="TQT48" s="393"/>
      <c r="TQU48" s="393"/>
      <c r="TQV48" s="393"/>
      <c r="TQW48" s="393"/>
      <c r="TQX48" s="393"/>
      <c r="TQY48" s="393"/>
      <c r="TQZ48" s="393"/>
      <c r="TRA48" s="393"/>
      <c r="TRB48" s="393"/>
      <c r="TRC48" s="393"/>
      <c r="TRD48" s="393"/>
      <c r="TRE48" s="393"/>
      <c r="TRF48" s="393"/>
      <c r="TRG48" s="393"/>
      <c r="TRH48" s="393"/>
      <c r="TRI48" s="393"/>
      <c r="TRJ48" s="393"/>
      <c r="TRK48" s="393"/>
      <c r="TRL48" s="393"/>
      <c r="TRM48" s="393"/>
      <c r="TRN48" s="393"/>
      <c r="TRO48" s="393"/>
      <c r="TRP48" s="393"/>
      <c r="TRQ48" s="393"/>
      <c r="TRR48" s="393"/>
      <c r="TRS48" s="393"/>
      <c r="TRT48" s="393"/>
      <c r="TRU48" s="393"/>
      <c r="TRV48" s="393"/>
      <c r="TRW48" s="393"/>
      <c r="TRX48" s="393"/>
      <c r="TRY48" s="393"/>
      <c r="TRZ48" s="393"/>
      <c r="TSA48" s="393"/>
      <c r="TSB48" s="393"/>
      <c r="TSC48" s="393"/>
      <c r="TSD48" s="393"/>
      <c r="TSE48" s="393"/>
      <c r="TSF48" s="393"/>
      <c r="TSG48" s="393"/>
      <c r="TSH48" s="393"/>
      <c r="TSI48" s="393"/>
      <c r="TSJ48" s="393"/>
      <c r="TSK48" s="393"/>
      <c r="TSL48" s="393"/>
      <c r="TSM48" s="393"/>
      <c r="TSN48" s="393"/>
      <c r="TSO48" s="393"/>
      <c r="TSP48" s="393"/>
      <c r="TSQ48" s="393"/>
      <c r="TSR48" s="393"/>
      <c r="TSS48" s="393"/>
      <c r="TST48" s="393"/>
      <c r="TSU48" s="393"/>
      <c r="TSV48" s="393"/>
      <c r="TSW48" s="393"/>
      <c r="TSX48" s="393"/>
      <c r="TSY48" s="393"/>
      <c r="TSZ48" s="393"/>
      <c r="TTA48" s="393"/>
      <c r="TTB48" s="393"/>
      <c r="TTC48" s="393"/>
      <c r="TTD48" s="393"/>
      <c r="TTE48" s="393"/>
      <c r="TTF48" s="393"/>
      <c r="TTG48" s="393"/>
      <c r="TTH48" s="393"/>
      <c r="TTI48" s="393"/>
      <c r="TTJ48" s="393"/>
      <c r="TTK48" s="393"/>
      <c r="TTL48" s="393"/>
      <c r="TTM48" s="393"/>
      <c r="TTN48" s="393"/>
      <c r="TTO48" s="393"/>
      <c r="TTP48" s="393"/>
      <c r="TTQ48" s="393"/>
      <c r="TTR48" s="393"/>
      <c r="TTS48" s="393"/>
      <c r="TTT48" s="393"/>
      <c r="TTU48" s="393"/>
      <c r="TTV48" s="393"/>
      <c r="TTW48" s="393"/>
      <c r="TTX48" s="393"/>
      <c r="TTY48" s="393"/>
      <c r="TTZ48" s="393"/>
      <c r="TUA48" s="393"/>
      <c r="TUB48" s="393"/>
      <c r="TUC48" s="393"/>
      <c r="TUD48" s="393"/>
      <c r="TUE48" s="393"/>
      <c r="TUF48" s="393"/>
      <c r="TUG48" s="393"/>
      <c r="TUH48" s="393"/>
      <c r="TUI48" s="393"/>
      <c r="TUJ48" s="393"/>
      <c r="TUK48" s="393"/>
      <c r="TUL48" s="393"/>
      <c r="TUM48" s="393"/>
      <c r="TUN48" s="393"/>
      <c r="TUO48" s="393"/>
      <c r="TUP48" s="393"/>
      <c r="TUQ48" s="393"/>
      <c r="TUR48" s="393"/>
      <c r="TUS48" s="393"/>
      <c r="TUT48" s="393"/>
      <c r="TUU48" s="393"/>
      <c r="TUV48" s="393"/>
      <c r="TUW48" s="393"/>
      <c r="TUX48" s="393"/>
      <c r="TUY48" s="393"/>
      <c r="TUZ48" s="393"/>
      <c r="TVA48" s="393"/>
      <c r="TVB48" s="393"/>
      <c r="TVC48" s="393"/>
      <c r="TVD48" s="393"/>
      <c r="TVE48" s="393"/>
      <c r="TVF48" s="393"/>
      <c r="TVG48" s="393"/>
      <c r="TVH48" s="393"/>
      <c r="TVI48" s="393"/>
      <c r="TVJ48" s="393"/>
      <c r="TVK48" s="393"/>
      <c r="TVL48" s="393"/>
      <c r="TVM48" s="393"/>
      <c r="TVN48" s="393"/>
      <c r="TVO48" s="393"/>
      <c r="TVP48" s="393"/>
      <c r="TVQ48" s="393"/>
      <c r="TVR48" s="393"/>
      <c r="TVS48" s="393"/>
      <c r="TVT48" s="393"/>
      <c r="TVU48" s="393"/>
      <c r="TVV48" s="393"/>
      <c r="TVW48" s="393"/>
      <c r="TVX48" s="393"/>
      <c r="TVY48" s="393"/>
      <c r="TVZ48" s="393"/>
      <c r="TWA48" s="393"/>
      <c r="TWB48" s="393"/>
      <c r="TWC48" s="393"/>
      <c r="TWD48" s="393"/>
      <c r="TWE48" s="393"/>
      <c r="TWF48" s="393"/>
      <c r="TWG48" s="393"/>
      <c r="TWH48" s="393"/>
      <c r="TWI48" s="393"/>
      <c r="TWJ48" s="393"/>
      <c r="TWK48" s="393"/>
      <c r="TWL48" s="393"/>
      <c r="TWM48" s="393"/>
      <c r="TWN48" s="393"/>
      <c r="TWO48" s="393"/>
      <c r="TWP48" s="393"/>
      <c r="TWQ48" s="393"/>
      <c r="TWR48" s="393"/>
      <c r="TWS48" s="393"/>
      <c r="TWT48" s="393"/>
      <c r="TWU48" s="393"/>
      <c r="TWV48" s="393"/>
      <c r="TWW48" s="393"/>
      <c r="TWX48" s="393"/>
      <c r="TWY48" s="393"/>
      <c r="TWZ48" s="393"/>
      <c r="TXA48" s="393"/>
      <c r="TXB48" s="393"/>
      <c r="TXC48" s="393"/>
      <c r="TXD48" s="393"/>
      <c r="TXE48" s="393"/>
      <c r="TXF48" s="393"/>
      <c r="TXG48" s="393"/>
      <c r="TXH48" s="393"/>
      <c r="TXI48" s="393"/>
      <c r="TXJ48" s="393"/>
      <c r="TXK48" s="393"/>
      <c r="TXL48" s="393"/>
      <c r="TXM48" s="393"/>
      <c r="TXN48" s="393"/>
      <c r="TXO48" s="393"/>
      <c r="TXP48" s="393"/>
      <c r="TXQ48" s="393"/>
      <c r="TXR48" s="393"/>
      <c r="TXS48" s="393"/>
      <c r="TXT48" s="393"/>
      <c r="TXU48" s="393"/>
      <c r="TXV48" s="393"/>
      <c r="TXW48" s="393"/>
      <c r="TXX48" s="393"/>
      <c r="TXY48" s="393"/>
      <c r="TXZ48" s="393"/>
      <c r="TYA48" s="393"/>
      <c r="TYB48" s="393"/>
      <c r="TYC48" s="393"/>
      <c r="TYD48" s="393"/>
      <c r="TYE48" s="393"/>
      <c r="TYF48" s="393"/>
      <c r="TYG48" s="393"/>
      <c r="TYH48" s="393"/>
      <c r="TYI48" s="393"/>
      <c r="TYJ48" s="393"/>
      <c r="TYK48" s="393"/>
      <c r="TYL48" s="393"/>
      <c r="TYM48" s="393"/>
      <c r="TYN48" s="393"/>
      <c r="TYO48" s="393"/>
      <c r="TYP48" s="393"/>
      <c r="TYQ48" s="393"/>
      <c r="TYR48" s="393"/>
      <c r="TYS48" s="393"/>
      <c r="TYT48" s="393"/>
      <c r="TYU48" s="393"/>
      <c r="TYV48" s="393"/>
      <c r="TYW48" s="393"/>
      <c r="TYX48" s="393"/>
      <c r="TYY48" s="393"/>
      <c r="TYZ48" s="393"/>
      <c r="TZA48" s="393"/>
      <c r="TZB48" s="393"/>
      <c r="TZC48" s="393"/>
      <c r="TZD48" s="393"/>
      <c r="TZE48" s="393"/>
      <c r="TZF48" s="393"/>
      <c r="TZG48" s="393"/>
      <c r="TZH48" s="393"/>
      <c r="TZI48" s="393"/>
      <c r="TZJ48" s="393"/>
      <c r="TZK48" s="393"/>
      <c r="TZL48" s="393"/>
      <c r="TZM48" s="393"/>
      <c r="TZN48" s="393"/>
      <c r="TZO48" s="393"/>
      <c r="TZP48" s="393"/>
      <c r="TZQ48" s="393"/>
      <c r="TZR48" s="393"/>
      <c r="TZS48" s="393"/>
      <c r="TZT48" s="393"/>
      <c r="TZU48" s="393"/>
      <c r="TZV48" s="393"/>
      <c r="TZW48" s="393"/>
      <c r="TZX48" s="393"/>
      <c r="TZY48" s="393"/>
      <c r="TZZ48" s="393"/>
      <c r="UAA48" s="393"/>
      <c r="UAB48" s="393"/>
      <c r="UAC48" s="393"/>
      <c r="UAD48" s="393"/>
      <c r="UAE48" s="393"/>
      <c r="UAF48" s="393"/>
      <c r="UAG48" s="393"/>
      <c r="UAH48" s="393"/>
      <c r="UAI48" s="393"/>
      <c r="UAJ48" s="393"/>
      <c r="UAK48" s="393"/>
      <c r="UAL48" s="393"/>
      <c r="UAM48" s="393"/>
      <c r="UAN48" s="393"/>
      <c r="UAO48" s="393"/>
      <c r="UAP48" s="393"/>
      <c r="UAQ48" s="393"/>
      <c r="UAR48" s="393"/>
      <c r="UAS48" s="393"/>
      <c r="UAT48" s="393"/>
      <c r="UAU48" s="393"/>
      <c r="UAV48" s="393"/>
      <c r="UAW48" s="393"/>
      <c r="UAX48" s="393"/>
      <c r="UAY48" s="393"/>
      <c r="UAZ48" s="393"/>
      <c r="UBA48" s="393"/>
      <c r="UBB48" s="393"/>
      <c r="UBC48" s="393"/>
      <c r="UBD48" s="393"/>
      <c r="UBE48" s="393"/>
      <c r="UBF48" s="393"/>
      <c r="UBG48" s="393"/>
      <c r="UBH48" s="393"/>
      <c r="UBI48" s="393"/>
      <c r="UBJ48" s="393"/>
      <c r="UBK48" s="393"/>
      <c r="UBL48" s="393"/>
      <c r="UBM48" s="393"/>
      <c r="UBN48" s="393"/>
      <c r="UBO48" s="393"/>
      <c r="UBP48" s="393"/>
      <c r="UBQ48" s="393"/>
      <c r="UBR48" s="393"/>
      <c r="UBS48" s="393"/>
      <c r="UBT48" s="393"/>
      <c r="UBU48" s="393"/>
      <c r="UBV48" s="393"/>
      <c r="UBW48" s="393"/>
      <c r="UBX48" s="393"/>
      <c r="UBY48" s="393"/>
      <c r="UBZ48" s="393"/>
      <c r="UCA48" s="393"/>
      <c r="UCB48" s="393"/>
      <c r="UCC48" s="393"/>
      <c r="UCD48" s="393"/>
      <c r="UCE48" s="393"/>
      <c r="UCF48" s="393"/>
      <c r="UCG48" s="393"/>
      <c r="UCH48" s="393"/>
      <c r="UCI48" s="393"/>
      <c r="UCJ48" s="393"/>
      <c r="UCK48" s="393"/>
      <c r="UCL48" s="393"/>
      <c r="UCM48" s="393"/>
      <c r="UCN48" s="393"/>
      <c r="UCO48" s="393"/>
      <c r="UCP48" s="393"/>
      <c r="UCQ48" s="393"/>
      <c r="UCR48" s="393"/>
      <c r="UCS48" s="393"/>
      <c r="UCT48" s="393"/>
      <c r="UCU48" s="393"/>
      <c r="UCV48" s="393"/>
      <c r="UCW48" s="393"/>
      <c r="UCX48" s="393"/>
      <c r="UCY48" s="393"/>
      <c r="UCZ48" s="393"/>
      <c r="UDA48" s="393"/>
      <c r="UDB48" s="393"/>
      <c r="UDC48" s="393"/>
      <c r="UDD48" s="393"/>
      <c r="UDE48" s="393"/>
      <c r="UDF48" s="393"/>
      <c r="UDG48" s="393"/>
      <c r="UDH48" s="393"/>
      <c r="UDI48" s="393"/>
      <c r="UDJ48" s="393"/>
      <c r="UDK48" s="393"/>
      <c r="UDL48" s="393"/>
      <c r="UDM48" s="393"/>
      <c r="UDN48" s="393"/>
      <c r="UDO48" s="393"/>
      <c r="UDP48" s="393"/>
      <c r="UDQ48" s="393"/>
      <c r="UDR48" s="393"/>
      <c r="UDS48" s="393"/>
      <c r="UDT48" s="393"/>
      <c r="UDU48" s="393"/>
      <c r="UDV48" s="393"/>
      <c r="UDW48" s="393"/>
      <c r="UDX48" s="393"/>
      <c r="UDY48" s="393"/>
      <c r="UDZ48" s="393"/>
      <c r="UEA48" s="393"/>
      <c r="UEB48" s="393"/>
      <c r="UEC48" s="393"/>
      <c r="UED48" s="393"/>
      <c r="UEE48" s="393"/>
      <c r="UEF48" s="393"/>
      <c r="UEG48" s="393"/>
      <c r="UEH48" s="393"/>
      <c r="UEI48" s="393"/>
      <c r="UEJ48" s="393"/>
      <c r="UEK48" s="393"/>
      <c r="UEL48" s="393"/>
      <c r="UEM48" s="393"/>
      <c r="UEN48" s="393"/>
      <c r="UEO48" s="393"/>
      <c r="UEP48" s="393"/>
      <c r="UEQ48" s="393"/>
      <c r="UER48" s="393"/>
      <c r="UES48" s="393"/>
      <c r="UET48" s="393"/>
      <c r="UEU48" s="393"/>
      <c r="UEV48" s="393"/>
      <c r="UEW48" s="393"/>
      <c r="UEX48" s="393"/>
      <c r="UEY48" s="393"/>
      <c r="UEZ48" s="393"/>
      <c r="UFA48" s="393"/>
      <c r="UFB48" s="393"/>
      <c r="UFC48" s="393"/>
      <c r="UFD48" s="393"/>
      <c r="UFE48" s="393"/>
      <c r="UFF48" s="393"/>
      <c r="UFG48" s="393"/>
      <c r="UFH48" s="393"/>
      <c r="UFI48" s="393"/>
      <c r="UFJ48" s="393"/>
      <c r="UFK48" s="393"/>
      <c r="UFL48" s="393"/>
      <c r="UFM48" s="393"/>
      <c r="UFN48" s="393"/>
      <c r="UFO48" s="393"/>
      <c r="UFP48" s="393"/>
      <c r="UFQ48" s="393"/>
      <c r="UFR48" s="393"/>
      <c r="UFS48" s="393"/>
      <c r="UFT48" s="393"/>
      <c r="UFU48" s="393"/>
      <c r="UFV48" s="393"/>
      <c r="UFW48" s="393"/>
      <c r="UFX48" s="393"/>
      <c r="UFY48" s="393"/>
      <c r="UFZ48" s="393"/>
      <c r="UGA48" s="393"/>
      <c r="UGB48" s="393"/>
      <c r="UGC48" s="393"/>
      <c r="UGD48" s="393"/>
      <c r="UGE48" s="393"/>
      <c r="UGF48" s="393"/>
      <c r="UGG48" s="393"/>
      <c r="UGH48" s="393"/>
      <c r="UGI48" s="393"/>
      <c r="UGJ48" s="393"/>
      <c r="UGK48" s="393"/>
      <c r="UGL48" s="393"/>
      <c r="UGM48" s="393"/>
      <c r="UGN48" s="393"/>
      <c r="UGO48" s="393"/>
      <c r="UGP48" s="393"/>
      <c r="UGQ48" s="393"/>
      <c r="UGR48" s="393"/>
      <c r="UGS48" s="393"/>
      <c r="UGT48" s="393"/>
      <c r="UGU48" s="393"/>
      <c r="UGV48" s="393"/>
      <c r="UGW48" s="393"/>
      <c r="UGX48" s="393"/>
      <c r="UGY48" s="393"/>
      <c r="UGZ48" s="393"/>
      <c r="UHA48" s="393"/>
      <c r="UHB48" s="393"/>
      <c r="UHC48" s="393"/>
      <c r="UHD48" s="393"/>
      <c r="UHE48" s="393"/>
      <c r="UHF48" s="393"/>
      <c r="UHG48" s="393"/>
      <c r="UHH48" s="393"/>
      <c r="UHI48" s="393"/>
      <c r="UHJ48" s="393"/>
      <c r="UHK48" s="393"/>
      <c r="UHL48" s="393"/>
      <c r="UHM48" s="393"/>
      <c r="UHN48" s="393"/>
      <c r="UHO48" s="393"/>
      <c r="UHP48" s="393"/>
      <c r="UHQ48" s="393"/>
      <c r="UHR48" s="393"/>
      <c r="UHS48" s="393"/>
      <c r="UHT48" s="393"/>
      <c r="UHU48" s="393"/>
      <c r="UHV48" s="393"/>
      <c r="UHW48" s="393"/>
      <c r="UHX48" s="393"/>
      <c r="UHY48" s="393"/>
      <c r="UHZ48" s="393"/>
      <c r="UIA48" s="393"/>
      <c r="UIB48" s="393"/>
      <c r="UIC48" s="393"/>
      <c r="UID48" s="393"/>
      <c r="UIE48" s="393"/>
      <c r="UIF48" s="393"/>
      <c r="UIG48" s="393"/>
      <c r="UIH48" s="393"/>
      <c r="UII48" s="393"/>
      <c r="UIJ48" s="393"/>
      <c r="UIK48" s="393"/>
      <c r="UIL48" s="393"/>
      <c r="UIM48" s="393"/>
      <c r="UIN48" s="393"/>
      <c r="UIO48" s="393"/>
      <c r="UIP48" s="393"/>
      <c r="UIQ48" s="393"/>
      <c r="UIR48" s="393"/>
      <c r="UIS48" s="393"/>
      <c r="UIT48" s="393"/>
      <c r="UIU48" s="393"/>
      <c r="UIV48" s="393"/>
      <c r="UIW48" s="393"/>
      <c r="UIX48" s="393"/>
      <c r="UIY48" s="393"/>
      <c r="UIZ48" s="393"/>
      <c r="UJA48" s="393"/>
      <c r="UJB48" s="393"/>
      <c r="UJC48" s="393"/>
      <c r="UJD48" s="393"/>
      <c r="UJE48" s="393"/>
      <c r="UJF48" s="393"/>
      <c r="UJG48" s="393"/>
      <c r="UJH48" s="393"/>
      <c r="UJI48" s="393"/>
      <c r="UJJ48" s="393"/>
      <c r="UJK48" s="393"/>
      <c r="UJL48" s="393"/>
      <c r="UJM48" s="393"/>
      <c r="UJN48" s="393"/>
      <c r="UJO48" s="393"/>
      <c r="UJP48" s="393"/>
      <c r="UJQ48" s="393"/>
      <c r="UJR48" s="393"/>
      <c r="UJS48" s="393"/>
      <c r="UJT48" s="393"/>
      <c r="UJU48" s="393"/>
      <c r="UJV48" s="393"/>
      <c r="UJW48" s="393"/>
      <c r="UJX48" s="393"/>
      <c r="UJY48" s="393"/>
      <c r="UJZ48" s="393"/>
      <c r="UKA48" s="393"/>
      <c r="UKB48" s="393"/>
      <c r="UKC48" s="393"/>
      <c r="UKD48" s="393"/>
      <c r="UKE48" s="393"/>
      <c r="UKF48" s="393"/>
      <c r="UKG48" s="393"/>
      <c r="UKH48" s="393"/>
      <c r="UKI48" s="393"/>
      <c r="UKJ48" s="393"/>
      <c r="UKK48" s="393"/>
      <c r="UKL48" s="393"/>
      <c r="UKM48" s="393"/>
      <c r="UKN48" s="393"/>
      <c r="UKO48" s="393"/>
      <c r="UKP48" s="393"/>
      <c r="UKQ48" s="393"/>
      <c r="UKR48" s="393"/>
      <c r="UKS48" s="393"/>
      <c r="UKT48" s="393"/>
      <c r="UKU48" s="393"/>
      <c r="UKV48" s="393"/>
      <c r="UKW48" s="393"/>
      <c r="UKX48" s="393"/>
      <c r="UKY48" s="393"/>
      <c r="UKZ48" s="393"/>
      <c r="ULA48" s="393"/>
      <c r="ULB48" s="393"/>
      <c r="ULC48" s="393"/>
      <c r="ULD48" s="393"/>
      <c r="ULE48" s="393"/>
      <c r="ULF48" s="393"/>
      <c r="ULG48" s="393"/>
      <c r="ULH48" s="393"/>
      <c r="ULI48" s="393"/>
      <c r="ULJ48" s="393"/>
      <c r="ULK48" s="393"/>
      <c r="ULL48" s="393"/>
      <c r="ULM48" s="393"/>
      <c r="ULN48" s="393"/>
      <c r="ULO48" s="393"/>
      <c r="ULP48" s="393"/>
      <c r="ULQ48" s="393"/>
      <c r="ULR48" s="393"/>
      <c r="ULS48" s="393"/>
      <c r="ULT48" s="393"/>
      <c r="ULU48" s="393"/>
      <c r="ULV48" s="393"/>
      <c r="ULW48" s="393"/>
      <c r="ULX48" s="393"/>
      <c r="ULY48" s="393"/>
      <c r="ULZ48" s="393"/>
      <c r="UMA48" s="393"/>
      <c r="UMB48" s="393"/>
      <c r="UMC48" s="393"/>
      <c r="UMD48" s="393"/>
      <c r="UME48" s="393"/>
      <c r="UMF48" s="393"/>
      <c r="UMG48" s="393"/>
      <c r="UMH48" s="393"/>
      <c r="UMI48" s="393"/>
      <c r="UMJ48" s="393"/>
      <c r="UMK48" s="393"/>
      <c r="UML48" s="393"/>
      <c r="UMM48" s="393"/>
      <c r="UMN48" s="393"/>
      <c r="UMO48" s="393"/>
      <c r="UMP48" s="393"/>
      <c r="UMQ48" s="393"/>
      <c r="UMR48" s="393"/>
      <c r="UMS48" s="393"/>
      <c r="UMT48" s="393"/>
      <c r="UMU48" s="393"/>
      <c r="UMV48" s="393"/>
      <c r="UMW48" s="393"/>
      <c r="UMX48" s="393"/>
      <c r="UMY48" s="393"/>
      <c r="UMZ48" s="393"/>
      <c r="UNA48" s="393"/>
      <c r="UNB48" s="393"/>
      <c r="UNC48" s="393"/>
      <c r="UND48" s="393"/>
      <c r="UNE48" s="393"/>
      <c r="UNF48" s="393"/>
      <c r="UNG48" s="393"/>
      <c r="UNH48" s="393"/>
      <c r="UNI48" s="393"/>
      <c r="UNJ48" s="393"/>
      <c r="UNK48" s="393"/>
      <c r="UNL48" s="393"/>
      <c r="UNM48" s="393"/>
      <c r="UNN48" s="393"/>
      <c r="UNO48" s="393"/>
      <c r="UNP48" s="393"/>
      <c r="UNQ48" s="393"/>
      <c r="UNR48" s="393"/>
      <c r="UNS48" s="393"/>
      <c r="UNT48" s="393"/>
      <c r="UNU48" s="393"/>
      <c r="UNV48" s="393"/>
      <c r="UNW48" s="393"/>
      <c r="UNX48" s="393"/>
      <c r="UNY48" s="393"/>
      <c r="UNZ48" s="393"/>
      <c r="UOA48" s="393"/>
      <c r="UOB48" s="393"/>
      <c r="UOC48" s="393"/>
      <c r="UOD48" s="393"/>
      <c r="UOE48" s="393"/>
      <c r="UOF48" s="393"/>
      <c r="UOG48" s="393"/>
      <c r="UOH48" s="393"/>
      <c r="UOI48" s="393"/>
      <c r="UOJ48" s="393"/>
      <c r="UOK48" s="393"/>
      <c r="UOL48" s="393"/>
      <c r="UOM48" s="393"/>
      <c r="UON48" s="393"/>
      <c r="UOO48" s="393"/>
      <c r="UOP48" s="393"/>
      <c r="UOQ48" s="393"/>
      <c r="UOR48" s="393"/>
      <c r="UOS48" s="393"/>
      <c r="UOT48" s="393"/>
      <c r="UOU48" s="393"/>
      <c r="UOV48" s="393"/>
      <c r="UOW48" s="393"/>
      <c r="UOX48" s="393"/>
      <c r="UOY48" s="393"/>
      <c r="UOZ48" s="393"/>
      <c r="UPA48" s="393"/>
      <c r="UPB48" s="393"/>
      <c r="UPC48" s="393"/>
      <c r="UPD48" s="393"/>
      <c r="UPE48" s="393"/>
      <c r="UPF48" s="393"/>
      <c r="UPG48" s="393"/>
      <c r="UPH48" s="393"/>
      <c r="UPI48" s="393"/>
      <c r="UPJ48" s="393"/>
      <c r="UPK48" s="393"/>
      <c r="UPL48" s="393"/>
      <c r="UPM48" s="393"/>
      <c r="UPN48" s="393"/>
      <c r="UPO48" s="393"/>
      <c r="UPP48" s="393"/>
      <c r="UPQ48" s="393"/>
      <c r="UPR48" s="393"/>
      <c r="UPS48" s="393"/>
      <c r="UPT48" s="393"/>
      <c r="UPU48" s="393"/>
      <c r="UPV48" s="393"/>
      <c r="UPW48" s="393"/>
      <c r="UPX48" s="393"/>
      <c r="UPY48" s="393"/>
      <c r="UPZ48" s="393"/>
      <c r="UQA48" s="393"/>
      <c r="UQB48" s="393"/>
      <c r="UQC48" s="393"/>
      <c r="UQD48" s="393"/>
      <c r="UQE48" s="393"/>
      <c r="UQF48" s="393"/>
      <c r="UQG48" s="393"/>
      <c r="UQH48" s="393"/>
      <c r="UQI48" s="393"/>
      <c r="UQJ48" s="393"/>
      <c r="UQK48" s="393"/>
      <c r="UQL48" s="393"/>
      <c r="UQM48" s="393"/>
      <c r="UQN48" s="393"/>
      <c r="UQO48" s="393"/>
      <c r="UQP48" s="393"/>
      <c r="UQQ48" s="393"/>
      <c r="UQR48" s="393"/>
      <c r="UQS48" s="393"/>
      <c r="UQT48" s="393"/>
      <c r="UQU48" s="393"/>
      <c r="UQV48" s="393"/>
      <c r="UQW48" s="393"/>
      <c r="UQX48" s="393"/>
      <c r="UQY48" s="393"/>
      <c r="UQZ48" s="393"/>
      <c r="URA48" s="393"/>
      <c r="URB48" s="393"/>
      <c r="URC48" s="393"/>
      <c r="URD48" s="393"/>
      <c r="URE48" s="393"/>
      <c r="URF48" s="393"/>
      <c r="URG48" s="393"/>
      <c r="URH48" s="393"/>
      <c r="URI48" s="393"/>
      <c r="URJ48" s="393"/>
      <c r="URK48" s="393"/>
      <c r="URL48" s="393"/>
      <c r="URM48" s="393"/>
      <c r="URN48" s="393"/>
      <c r="URO48" s="393"/>
      <c r="URP48" s="393"/>
      <c r="URQ48" s="393"/>
      <c r="URR48" s="393"/>
      <c r="URS48" s="393"/>
      <c r="URT48" s="393"/>
      <c r="URU48" s="393"/>
      <c r="URV48" s="393"/>
      <c r="URW48" s="393"/>
      <c r="URX48" s="393"/>
      <c r="URY48" s="393"/>
      <c r="URZ48" s="393"/>
      <c r="USA48" s="393"/>
      <c r="USB48" s="393"/>
      <c r="USC48" s="393"/>
      <c r="USD48" s="393"/>
      <c r="USE48" s="393"/>
      <c r="USF48" s="393"/>
      <c r="USG48" s="393"/>
      <c r="USH48" s="393"/>
      <c r="USI48" s="393"/>
      <c r="USJ48" s="393"/>
      <c r="USK48" s="393"/>
      <c r="USL48" s="393"/>
      <c r="USM48" s="393"/>
      <c r="USN48" s="393"/>
      <c r="USO48" s="393"/>
      <c r="USP48" s="393"/>
      <c r="USQ48" s="393"/>
      <c r="USR48" s="393"/>
      <c r="USS48" s="393"/>
      <c r="UST48" s="393"/>
      <c r="USU48" s="393"/>
      <c r="USV48" s="393"/>
      <c r="USW48" s="393"/>
      <c r="USX48" s="393"/>
      <c r="USY48" s="393"/>
      <c r="USZ48" s="393"/>
      <c r="UTA48" s="393"/>
      <c r="UTB48" s="393"/>
      <c r="UTC48" s="393"/>
      <c r="UTD48" s="393"/>
      <c r="UTE48" s="393"/>
      <c r="UTF48" s="393"/>
      <c r="UTG48" s="393"/>
      <c r="UTH48" s="393"/>
      <c r="UTI48" s="393"/>
      <c r="UTJ48" s="393"/>
      <c r="UTK48" s="393"/>
      <c r="UTL48" s="393"/>
      <c r="UTM48" s="393"/>
      <c r="UTN48" s="393"/>
      <c r="UTO48" s="393"/>
      <c r="UTP48" s="393"/>
      <c r="UTQ48" s="393"/>
      <c r="UTR48" s="393"/>
      <c r="UTS48" s="393"/>
      <c r="UTT48" s="393"/>
      <c r="UTU48" s="393"/>
      <c r="UTV48" s="393"/>
      <c r="UTW48" s="393"/>
      <c r="UTX48" s="393"/>
      <c r="UTY48" s="393"/>
      <c r="UTZ48" s="393"/>
      <c r="UUA48" s="393"/>
      <c r="UUB48" s="393"/>
      <c r="UUC48" s="393"/>
      <c r="UUD48" s="393"/>
      <c r="UUE48" s="393"/>
      <c r="UUF48" s="393"/>
      <c r="UUG48" s="393"/>
      <c r="UUH48" s="393"/>
      <c r="UUI48" s="393"/>
      <c r="UUJ48" s="393"/>
      <c r="UUK48" s="393"/>
      <c r="UUL48" s="393"/>
      <c r="UUM48" s="393"/>
      <c r="UUN48" s="393"/>
      <c r="UUO48" s="393"/>
      <c r="UUP48" s="393"/>
      <c r="UUQ48" s="393"/>
      <c r="UUR48" s="393"/>
      <c r="UUS48" s="393"/>
      <c r="UUT48" s="393"/>
      <c r="UUU48" s="393"/>
      <c r="UUV48" s="393"/>
      <c r="UUW48" s="393"/>
      <c r="UUX48" s="393"/>
      <c r="UUY48" s="393"/>
      <c r="UUZ48" s="393"/>
      <c r="UVA48" s="393"/>
      <c r="UVB48" s="393"/>
      <c r="UVC48" s="393"/>
      <c r="UVD48" s="393"/>
      <c r="UVE48" s="393"/>
      <c r="UVF48" s="393"/>
      <c r="UVG48" s="393"/>
      <c r="UVH48" s="393"/>
      <c r="UVI48" s="393"/>
      <c r="UVJ48" s="393"/>
      <c r="UVK48" s="393"/>
      <c r="UVL48" s="393"/>
      <c r="UVM48" s="393"/>
      <c r="UVN48" s="393"/>
      <c r="UVO48" s="393"/>
      <c r="UVP48" s="393"/>
      <c r="UVQ48" s="393"/>
      <c r="UVR48" s="393"/>
      <c r="UVS48" s="393"/>
      <c r="UVT48" s="393"/>
      <c r="UVU48" s="393"/>
      <c r="UVV48" s="393"/>
      <c r="UVW48" s="393"/>
      <c r="UVX48" s="393"/>
      <c r="UVY48" s="393"/>
      <c r="UVZ48" s="393"/>
      <c r="UWA48" s="393"/>
      <c r="UWB48" s="393"/>
      <c r="UWC48" s="393"/>
      <c r="UWD48" s="393"/>
      <c r="UWE48" s="393"/>
      <c r="UWF48" s="393"/>
      <c r="UWG48" s="393"/>
      <c r="UWH48" s="393"/>
      <c r="UWI48" s="393"/>
      <c r="UWJ48" s="393"/>
      <c r="UWK48" s="393"/>
      <c r="UWL48" s="393"/>
      <c r="UWM48" s="393"/>
      <c r="UWN48" s="393"/>
      <c r="UWO48" s="393"/>
      <c r="UWP48" s="393"/>
      <c r="UWQ48" s="393"/>
      <c r="UWR48" s="393"/>
      <c r="UWS48" s="393"/>
      <c r="UWT48" s="393"/>
      <c r="UWU48" s="393"/>
      <c r="UWV48" s="393"/>
      <c r="UWW48" s="393"/>
      <c r="UWX48" s="393"/>
      <c r="UWY48" s="393"/>
      <c r="UWZ48" s="393"/>
      <c r="UXA48" s="393"/>
      <c r="UXB48" s="393"/>
      <c r="UXC48" s="393"/>
      <c r="UXD48" s="393"/>
      <c r="UXE48" s="393"/>
      <c r="UXF48" s="393"/>
      <c r="UXG48" s="393"/>
      <c r="UXH48" s="393"/>
      <c r="UXI48" s="393"/>
      <c r="UXJ48" s="393"/>
      <c r="UXK48" s="393"/>
      <c r="UXL48" s="393"/>
      <c r="UXM48" s="393"/>
      <c r="UXN48" s="393"/>
      <c r="UXO48" s="393"/>
      <c r="UXP48" s="393"/>
      <c r="UXQ48" s="393"/>
      <c r="UXR48" s="393"/>
      <c r="UXS48" s="393"/>
      <c r="UXT48" s="393"/>
      <c r="UXU48" s="393"/>
      <c r="UXV48" s="393"/>
      <c r="UXW48" s="393"/>
      <c r="UXX48" s="393"/>
      <c r="UXY48" s="393"/>
      <c r="UXZ48" s="393"/>
      <c r="UYA48" s="393"/>
      <c r="UYB48" s="393"/>
      <c r="UYC48" s="393"/>
      <c r="UYD48" s="393"/>
      <c r="UYE48" s="393"/>
      <c r="UYF48" s="393"/>
      <c r="UYG48" s="393"/>
      <c r="UYH48" s="393"/>
      <c r="UYI48" s="393"/>
      <c r="UYJ48" s="393"/>
      <c r="UYK48" s="393"/>
      <c r="UYL48" s="393"/>
      <c r="UYM48" s="393"/>
      <c r="UYN48" s="393"/>
      <c r="UYO48" s="393"/>
      <c r="UYP48" s="393"/>
      <c r="UYQ48" s="393"/>
      <c r="UYR48" s="393"/>
      <c r="UYS48" s="393"/>
      <c r="UYT48" s="393"/>
      <c r="UYU48" s="393"/>
      <c r="UYV48" s="393"/>
      <c r="UYW48" s="393"/>
      <c r="UYX48" s="393"/>
      <c r="UYY48" s="393"/>
      <c r="UYZ48" s="393"/>
      <c r="UZA48" s="393"/>
      <c r="UZB48" s="393"/>
      <c r="UZC48" s="393"/>
      <c r="UZD48" s="393"/>
      <c r="UZE48" s="393"/>
      <c r="UZF48" s="393"/>
      <c r="UZG48" s="393"/>
      <c r="UZH48" s="393"/>
      <c r="UZI48" s="393"/>
      <c r="UZJ48" s="393"/>
      <c r="UZK48" s="393"/>
      <c r="UZL48" s="393"/>
      <c r="UZM48" s="393"/>
      <c r="UZN48" s="393"/>
      <c r="UZO48" s="393"/>
      <c r="UZP48" s="393"/>
      <c r="UZQ48" s="393"/>
      <c r="UZR48" s="393"/>
      <c r="UZS48" s="393"/>
      <c r="UZT48" s="393"/>
      <c r="UZU48" s="393"/>
      <c r="UZV48" s="393"/>
      <c r="UZW48" s="393"/>
      <c r="UZX48" s="393"/>
      <c r="UZY48" s="393"/>
      <c r="UZZ48" s="393"/>
      <c r="VAA48" s="393"/>
      <c r="VAB48" s="393"/>
      <c r="VAC48" s="393"/>
      <c r="VAD48" s="393"/>
      <c r="VAE48" s="393"/>
      <c r="VAF48" s="393"/>
      <c r="VAG48" s="393"/>
      <c r="VAH48" s="393"/>
      <c r="VAI48" s="393"/>
      <c r="VAJ48" s="393"/>
      <c r="VAK48" s="393"/>
      <c r="VAL48" s="393"/>
      <c r="VAM48" s="393"/>
      <c r="VAN48" s="393"/>
      <c r="VAO48" s="393"/>
      <c r="VAP48" s="393"/>
      <c r="VAQ48" s="393"/>
      <c r="VAR48" s="393"/>
      <c r="VAS48" s="393"/>
      <c r="VAT48" s="393"/>
      <c r="VAU48" s="393"/>
      <c r="VAV48" s="393"/>
      <c r="VAW48" s="393"/>
      <c r="VAX48" s="393"/>
      <c r="VAY48" s="393"/>
      <c r="VAZ48" s="393"/>
      <c r="VBA48" s="393"/>
      <c r="VBB48" s="393"/>
      <c r="VBC48" s="393"/>
      <c r="VBD48" s="393"/>
      <c r="VBE48" s="393"/>
      <c r="VBF48" s="393"/>
      <c r="VBG48" s="393"/>
      <c r="VBH48" s="393"/>
      <c r="VBI48" s="393"/>
      <c r="VBJ48" s="393"/>
      <c r="VBK48" s="393"/>
      <c r="VBL48" s="393"/>
      <c r="VBM48" s="393"/>
      <c r="VBN48" s="393"/>
      <c r="VBO48" s="393"/>
      <c r="VBP48" s="393"/>
      <c r="VBQ48" s="393"/>
      <c r="VBR48" s="393"/>
      <c r="VBS48" s="393"/>
      <c r="VBT48" s="393"/>
      <c r="VBU48" s="393"/>
      <c r="VBV48" s="393"/>
      <c r="VBW48" s="393"/>
      <c r="VBX48" s="393"/>
      <c r="VBY48" s="393"/>
      <c r="VBZ48" s="393"/>
      <c r="VCA48" s="393"/>
      <c r="VCB48" s="393"/>
      <c r="VCC48" s="393"/>
      <c r="VCD48" s="393"/>
      <c r="VCE48" s="393"/>
      <c r="VCF48" s="393"/>
      <c r="VCG48" s="393"/>
      <c r="VCH48" s="393"/>
      <c r="VCI48" s="393"/>
      <c r="VCJ48" s="393"/>
      <c r="VCK48" s="393"/>
      <c r="VCL48" s="393"/>
      <c r="VCM48" s="393"/>
      <c r="VCN48" s="393"/>
      <c r="VCO48" s="393"/>
      <c r="VCP48" s="393"/>
      <c r="VCQ48" s="393"/>
      <c r="VCR48" s="393"/>
      <c r="VCS48" s="393"/>
      <c r="VCT48" s="393"/>
      <c r="VCU48" s="393"/>
      <c r="VCV48" s="393"/>
      <c r="VCW48" s="393"/>
      <c r="VCX48" s="393"/>
      <c r="VCY48" s="393"/>
      <c r="VCZ48" s="393"/>
      <c r="VDA48" s="393"/>
      <c r="VDB48" s="393"/>
      <c r="VDC48" s="393"/>
      <c r="VDD48" s="393"/>
      <c r="VDE48" s="393"/>
      <c r="VDF48" s="393"/>
      <c r="VDG48" s="393"/>
      <c r="VDH48" s="393"/>
      <c r="VDI48" s="393"/>
      <c r="VDJ48" s="393"/>
      <c r="VDK48" s="393"/>
      <c r="VDL48" s="393"/>
      <c r="VDM48" s="393"/>
      <c r="VDN48" s="393"/>
      <c r="VDO48" s="393"/>
      <c r="VDP48" s="393"/>
      <c r="VDQ48" s="393"/>
      <c r="VDR48" s="393"/>
      <c r="VDS48" s="393"/>
      <c r="VDT48" s="393"/>
      <c r="VDU48" s="393"/>
      <c r="VDV48" s="393"/>
      <c r="VDW48" s="393"/>
      <c r="VDX48" s="393"/>
      <c r="VDY48" s="393"/>
      <c r="VDZ48" s="393"/>
      <c r="VEA48" s="393"/>
      <c r="VEB48" s="393"/>
      <c r="VEC48" s="393"/>
      <c r="VED48" s="393"/>
      <c r="VEE48" s="393"/>
      <c r="VEF48" s="393"/>
      <c r="VEG48" s="393"/>
      <c r="VEH48" s="393"/>
      <c r="VEI48" s="393"/>
      <c r="VEJ48" s="393"/>
      <c r="VEK48" s="393"/>
      <c r="VEL48" s="393"/>
      <c r="VEM48" s="393"/>
      <c r="VEN48" s="393"/>
      <c r="VEO48" s="393"/>
      <c r="VEP48" s="393"/>
      <c r="VEQ48" s="393"/>
      <c r="VER48" s="393"/>
      <c r="VES48" s="393"/>
      <c r="VET48" s="393"/>
      <c r="VEU48" s="393"/>
      <c r="VEV48" s="393"/>
      <c r="VEW48" s="393"/>
      <c r="VEX48" s="393"/>
      <c r="VEY48" s="393"/>
      <c r="VEZ48" s="393"/>
      <c r="VFA48" s="393"/>
      <c r="VFB48" s="393"/>
      <c r="VFC48" s="393"/>
      <c r="VFD48" s="393"/>
      <c r="VFE48" s="393"/>
      <c r="VFF48" s="393"/>
      <c r="VFG48" s="393"/>
      <c r="VFH48" s="393"/>
      <c r="VFI48" s="393"/>
      <c r="VFJ48" s="393"/>
      <c r="VFK48" s="393"/>
      <c r="VFL48" s="393"/>
      <c r="VFM48" s="393"/>
      <c r="VFN48" s="393"/>
      <c r="VFO48" s="393"/>
      <c r="VFP48" s="393"/>
      <c r="VFQ48" s="393"/>
      <c r="VFR48" s="393"/>
      <c r="VFS48" s="393"/>
      <c r="VFT48" s="393"/>
      <c r="VFU48" s="393"/>
      <c r="VFV48" s="393"/>
      <c r="VFW48" s="393"/>
      <c r="VFX48" s="393"/>
      <c r="VFY48" s="393"/>
      <c r="VFZ48" s="393"/>
      <c r="VGA48" s="393"/>
      <c r="VGB48" s="393"/>
      <c r="VGC48" s="393"/>
      <c r="VGD48" s="393"/>
      <c r="VGE48" s="393"/>
      <c r="VGF48" s="393"/>
      <c r="VGG48" s="393"/>
      <c r="VGH48" s="393"/>
      <c r="VGI48" s="393"/>
      <c r="VGJ48" s="393"/>
      <c r="VGK48" s="393"/>
      <c r="VGL48" s="393"/>
      <c r="VGM48" s="393"/>
      <c r="VGN48" s="393"/>
      <c r="VGO48" s="393"/>
      <c r="VGP48" s="393"/>
      <c r="VGQ48" s="393"/>
      <c r="VGR48" s="393"/>
      <c r="VGS48" s="393"/>
      <c r="VGT48" s="393"/>
      <c r="VGU48" s="393"/>
      <c r="VGV48" s="393"/>
      <c r="VGW48" s="393"/>
      <c r="VGX48" s="393"/>
      <c r="VGY48" s="393"/>
      <c r="VGZ48" s="393"/>
      <c r="VHA48" s="393"/>
      <c r="VHB48" s="393"/>
      <c r="VHC48" s="393"/>
      <c r="VHD48" s="393"/>
      <c r="VHE48" s="393"/>
      <c r="VHF48" s="393"/>
      <c r="VHG48" s="393"/>
      <c r="VHH48" s="393"/>
      <c r="VHI48" s="393"/>
      <c r="VHJ48" s="393"/>
      <c r="VHK48" s="393"/>
      <c r="VHL48" s="393"/>
      <c r="VHM48" s="393"/>
      <c r="VHN48" s="393"/>
      <c r="VHO48" s="393"/>
      <c r="VHP48" s="393"/>
      <c r="VHQ48" s="393"/>
      <c r="VHR48" s="393"/>
      <c r="VHS48" s="393"/>
      <c r="VHT48" s="393"/>
      <c r="VHU48" s="393"/>
      <c r="VHV48" s="393"/>
      <c r="VHW48" s="393"/>
      <c r="VHX48" s="393"/>
      <c r="VHY48" s="393"/>
      <c r="VHZ48" s="393"/>
      <c r="VIA48" s="393"/>
      <c r="VIB48" s="393"/>
      <c r="VIC48" s="393"/>
      <c r="VID48" s="393"/>
      <c r="VIE48" s="393"/>
      <c r="VIF48" s="393"/>
      <c r="VIG48" s="393"/>
      <c r="VIH48" s="393"/>
      <c r="VII48" s="393"/>
      <c r="VIJ48" s="393"/>
      <c r="VIK48" s="393"/>
      <c r="VIL48" s="393"/>
      <c r="VIM48" s="393"/>
      <c r="VIN48" s="393"/>
      <c r="VIO48" s="393"/>
      <c r="VIP48" s="393"/>
      <c r="VIQ48" s="393"/>
      <c r="VIR48" s="393"/>
      <c r="VIS48" s="393"/>
      <c r="VIT48" s="393"/>
      <c r="VIU48" s="393"/>
      <c r="VIV48" s="393"/>
      <c r="VIW48" s="393"/>
      <c r="VIX48" s="393"/>
      <c r="VIY48" s="393"/>
      <c r="VIZ48" s="393"/>
      <c r="VJA48" s="393"/>
      <c r="VJB48" s="393"/>
      <c r="VJC48" s="393"/>
      <c r="VJD48" s="393"/>
      <c r="VJE48" s="393"/>
      <c r="VJF48" s="393"/>
      <c r="VJG48" s="393"/>
      <c r="VJH48" s="393"/>
      <c r="VJI48" s="393"/>
      <c r="VJJ48" s="393"/>
      <c r="VJK48" s="393"/>
      <c r="VJL48" s="393"/>
      <c r="VJM48" s="393"/>
      <c r="VJN48" s="393"/>
      <c r="VJO48" s="393"/>
      <c r="VJP48" s="393"/>
      <c r="VJQ48" s="393"/>
      <c r="VJR48" s="393"/>
      <c r="VJS48" s="393"/>
      <c r="VJT48" s="393"/>
      <c r="VJU48" s="393"/>
      <c r="VJV48" s="393"/>
      <c r="VJW48" s="393"/>
      <c r="VJX48" s="393"/>
      <c r="VJY48" s="393"/>
      <c r="VJZ48" s="393"/>
      <c r="VKA48" s="393"/>
      <c r="VKB48" s="393"/>
      <c r="VKC48" s="393"/>
      <c r="VKD48" s="393"/>
      <c r="VKE48" s="393"/>
      <c r="VKF48" s="393"/>
      <c r="VKG48" s="393"/>
      <c r="VKH48" s="393"/>
      <c r="VKI48" s="393"/>
      <c r="VKJ48" s="393"/>
      <c r="VKK48" s="393"/>
      <c r="VKL48" s="393"/>
      <c r="VKM48" s="393"/>
      <c r="VKN48" s="393"/>
      <c r="VKO48" s="393"/>
      <c r="VKP48" s="393"/>
      <c r="VKQ48" s="393"/>
      <c r="VKR48" s="393"/>
      <c r="VKS48" s="393"/>
      <c r="VKT48" s="393"/>
      <c r="VKU48" s="393"/>
      <c r="VKV48" s="393"/>
      <c r="VKW48" s="393"/>
      <c r="VKX48" s="393"/>
      <c r="VKY48" s="393"/>
      <c r="VKZ48" s="393"/>
      <c r="VLA48" s="393"/>
      <c r="VLB48" s="393"/>
      <c r="VLC48" s="393"/>
      <c r="VLD48" s="393"/>
      <c r="VLE48" s="393"/>
      <c r="VLF48" s="393"/>
      <c r="VLG48" s="393"/>
      <c r="VLH48" s="393"/>
      <c r="VLI48" s="393"/>
      <c r="VLJ48" s="393"/>
      <c r="VLK48" s="393"/>
      <c r="VLL48" s="393"/>
      <c r="VLM48" s="393"/>
      <c r="VLN48" s="393"/>
      <c r="VLO48" s="393"/>
      <c r="VLP48" s="393"/>
      <c r="VLQ48" s="393"/>
      <c r="VLR48" s="393"/>
      <c r="VLS48" s="393"/>
      <c r="VLT48" s="393"/>
      <c r="VLU48" s="393"/>
      <c r="VLV48" s="393"/>
      <c r="VLW48" s="393"/>
      <c r="VLX48" s="393"/>
      <c r="VLY48" s="393"/>
      <c r="VLZ48" s="393"/>
      <c r="VMA48" s="393"/>
      <c r="VMB48" s="393"/>
      <c r="VMC48" s="393"/>
      <c r="VMD48" s="393"/>
      <c r="VME48" s="393"/>
      <c r="VMF48" s="393"/>
      <c r="VMG48" s="393"/>
      <c r="VMH48" s="393"/>
      <c r="VMI48" s="393"/>
      <c r="VMJ48" s="393"/>
      <c r="VMK48" s="393"/>
      <c r="VML48" s="393"/>
      <c r="VMM48" s="393"/>
      <c r="VMN48" s="393"/>
      <c r="VMO48" s="393"/>
      <c r="VMP48" s="393"/>
      <c r="VMQ48" s="393"/>
      <c r="VMR48" s="393"/>
      <c r="VMS48" s="393"/>
      <c r="VMT48" s="393"/>
      <c r="VMU48" s="393"/>
      <c r="VMV48" s="393"/>
      <c r="VMW48" s="393"/>
      <c r="VMX48" s="393"/>
      <c r="VMY48" s="393"/>
      <c r="VMZ48" s="393"/>
      <c r="VNA48" s="393"/>
      <c r="VNB48" s="393"/>
      <c r="VNC48" s="393"/>
      <c r="VND48" s="393"/>
      <c r="VNE48" s="393"/>
      <c r="VNF48" s="393"/>
      <c r="VNG48" s="393"/>
      <c r="VNH48" s="393"/>
      <c r="VNI48" s="393"/>
      <c r="VNJ48" s="393"/>
      <c r="VNK48" s="393"/>
      <c r="VNL48" s="393"/>
      <c r="VNM48" s="393"/>
      <c r="VNN48" s="393"/>
      <c r="VNO48" s="393"/>
      <c r="VNP48" s="393"/>
      <c r="VNQ48" s="393"/>
      <c r="VNR48" s="393"/>
      <c r="VNS48" s="393"/>
      <c r="VNT48" s="393"/>
      <c r="VNU48" s="393"/>
      <c r="VNV48" s="393"/>
      <c r="VNW48" s="393"/>
      <c r="VNX48" s="393"/>
      <c r="VNY48" s="393"/>
      <c r="VNZ48" s="393"/>
      <c r="VOA48" s="393"/>
      <c r="VOB48" s="393"/>
      <c r="VOC48" s="393"/>
      <c r="VOD48" s="393"/>
      <c r="VOE48" s="393"/>
      <c r="VOF48" s="393"/>
      <c r="VOG48" s="393"/>
      <c r="VOH48" s="393"/>
      <c r="VOI48" s="393"/>
      <c r="VOJ48" s="393"/>
      <c r="VOK48" s="393"/>
      <c r="VOL48" s="393"/>
      <c r="VOM48" s="393"/>
      <c r="VON48" s="393"/>
      <c r="VOO48" s="393"/>
      <c r="VOP48" s="393"/>
      <c r="VOQ48" s="393"/>
      <c r="VOR48" s="393"/>
      <c r="VOS48" s="393"/>
      <c r="VOT48" s="393"/>
      <c r="VOU48" s="393"/>
      <c r="VOV48" s="393"/>
      <c r="VOW48" s="393"/>
      <c r="VOX48" s="393"/>
      <c r="VOY48" s="393"/>
      <c r="VOZ48" s="393"/>
      <c r="VPA48" s="393"/>
      <c r="VPB48" s="393"/>
      <c r="VPC48" s="393"/>
      <c r="VPD48" s="393"/>
      <c r="VPE48" s="393"/>
      <c r="VPF48" s="393"/>
      <c r="VPG48" s="393"/>
      <c r="VPH48" s="393"/>
      <c r="VPI48" s="393"/>
      <c r="VPJ48" s="393"/>
      <c r="VPK48" s="393"/>
      <c r="VPL48" s="393"/>
      <c r="VPM48" s="393"/>
      <c r="VPN48" s="393"/>
      <c r="VPO48" s="393"/>
      <c r="VPP48" s="393"/>
      <c r="VPQ48" s="393"/>
      <c r="VPR48" s="393"/>
      <c r="VPS48" s="393"/>
      <c r="VPT48" s="393"/>
      <c r="VPU48" s="393"/>
      <c r="VPV48" s="393"/>
      <c r="VPW48" s="393"/>
      <c r="VPX48" s="393"/>
      <c r="VPY48" s="393"/>
      <c r="VPZ48" s="393"/>
      <c r="VQA48" s="393"/>
      <c r="VQB48" s="393"/>
      <c r="VQC48" s="393"/>
      <c r="VQD48" s="393"/>
      <c r="VQE48" s="393"/>
      <c r="VQF48" s="393"/>
      <c r="VQG48" s="393"/>
      <c r="VQH48" s="393"/>
      <c r="VQI48" s="393"/>
      <c r="VQJ48" s="393"/>
      <c r="VQK48" s="393"/>
      <c r="VQL48" s="393"/>
      <c r="VQM48" s="393"/>
      <c r="VQN48" s="393"/>
      <c r="VQO48" s="393"/>
      <c r="VQP48" s="393"/>
      <c r="VQQ48" s="393"/>
      <c r="VQR48" s="393"/>
      <c r="VQS48" s="393"/>
      <c r="VQT48" s="393"/>
      <c r="VQU48" s="393"/>
      <c r="VQV48" s="393"/>
      <c r="VQW48" s="393"/>
      <c r="VQX48" s="393"/>
      <c r="VQY48" s="393"/>
      <c r="VQZ48" s="393"/>
      <c r="VRA48" s="393"/>
      <c r="VRB48" s="393"/>
      <c r="VRC48" s="393"/>
      <c r="VRD48" s="393"/>
      <c r="VRE48" s="393"/>
      <c r="VRF48" s="393"/>
      <c r="VRG48" s="393"/>
      <c r="VRH48" s="393"/>
      <c r="VRI48" s="393"/>
      <c r="VRJ48" s="393"/>
      <c r="VRK48" s="393"/>
      <c r="VRL48" s="393"/>
      <c r="VRM48" s="393"/>
      <c r="VRN48" s="393"/>
      <c r="VRO48" s="393"/>
      <c r="VRP48" s="393"/>
      <c r="VRQ48" s="393"/>
      <c r="VRR48" s="393"/>
      <c r="VRS48" s="393"/>
      <c r="VRT48" s="393"/>
      <c r="VRU48" s="393"/>
      <c r="VRV48" s="393"/>
      <c r="VRW48" s="393"/>
      <c r="VRX48" s="393"/>
      <c r="VRY48" s="393"/>
      <c r="VRZ48" s="393"/>
      <c r="VSA48" s="393"/>
      <c r="VSB48" s="393"/>
      <c r="VSC48" s="393"/>
      <c r="VSD48" s="393"/>
      <c r="VSE48" s="393"/>
      <c r="VSF48" s="393"/>
      <c r="VSG48" s="393"/>
      <c r="VSH48" s="393"/>
      <c r="VSI48" s="393"/>
      <c r="VSJ48" s="393"/>
      <c r="VSK48" s="393"/>
      <c r="VSL48" s="393"/>
      <c r="VSM48" s="393"/>
      <c r="VSN48" s="393"/>
      <c r="VSO48" s="393"/>
      <c r="VSP48" s="393"/>
      <c r="VSQ48" s="393"/>
      <c r="VSR48" s="393"/>
      <c r="VSS48" s="393"/>
      <c r="VST48" s="393"/>
      <c r="VSU48" s="393"/>
      <c r="VSV48" s="393"/>
      <c r="VSW48" s="393"/>
      <c r="VSX48" s="393"/>
      <c r="VSY48" s="393"/>
      <c r="VSZ48" s="393"/>
      <c r="VTA48" s="393"/>
      <c r="VTB48" s="393"/>
      <c r="VTC48" s="393"/>
      <c r="VTD48" s="393"/>
      <c r="VTE48" s="393"/>
      <c r="VTF48" s="393"/>
      <c r="VTG48" s="393"/>
      <c r="VTH48" s="393"/>
      <c r="VTI48" s="393"/>
      <c r="VTJ48" s="393"/>
      <c r="VTK48" s="393"/>
      <c r="VTL48" s="393"/>
      <c r="VTM48" s="393"/>
      <c r="VTN48" s="393"/>
      <c r="VTO48" s="393"/>
      <c r="VTP48" s="393"/>
      <c r="VTQ48" s="393"/>
      <c r="VTR48" s="393"/>
      <c r="VTS48" s="393"/>
      <c r="VTT48" s="393"/>
      <c r="VTU48" s="393"/>
      <c r="VTV48" s="393"/>
      <c r="VTW48" s="393"/>
      <c r="VTX48" s="393"/>
      <c r="VTY48" s="393"/>
      <c r="VTZ48" s="393"/>
      <c r="VUA48" s="393"/>
      <c r="VUB48" s="393"/>
      <c r="VUC48" s="393"/>
      <c r="VUD48" s="393"/>
      <c r="VUE48" s="393"/>
      <c r="VUF48" s="393"/>
      <c r="VUG48" s="393"/>
      <c r="VUH48" s="393"/>
      <c r="VUI48" s="393"/>
      <c r="VUJ48" s="393"/>
      <c r="VUK48" s="393"/>
      <c r="VUL48" s="393"/>
      <c r="VUM48" s="393"/>
      <c r="VUN48" s="393"/>
      <c r="VUO48" s="393"/>
      <c r="VUP48" s="393"/>
      <c r="VUQ48" s="393"/>
      <c r="VUR48" s="393"/>
      <c r="VUS48" s="393"/>
      <c r="VUT48" s="393"/>
      <c r="VUU48" s="393"/>
      <c r="VUV48" s="393"/>
      <c r="VUW48" s="393"/>
      <c r="VUX48" s="393"/>
      <c r="VUY48" s="393"/>
      <c r="VUZ48" s="393"/>
      <c r="VVA48" s="393"/>
      <c r="VVB48" s="393"/>
      <c r="VVC48" s="393"/>
      <c r="VVD48" s="393"/>
      <c r="VVE48" s="393"/>
      <c r="VVF48" s="393"/>
      <c r="VVG48" s="393"/>
      <c r="VVH48" s="393"/>
      <c r="VVI48" s="393"/>
      <c r="VVJ48" s="393"/>
      <c r="VVK48" s="393"/>
      <c r="VVL48" s="393"/>
      <c r="VVM48" s="393"/>
      <c r="VVN48" s="393"/>
      <c r="VVO48" s="393"/>
      <c r="VVP48" s="393"/>
      <c r="VVQ48" s="393"/>
      <c r="VVR48" s="393"/>
      <c r="VVS48" s="393"/>
      <c r="VVT48" s="393"/>
      <c r="VVU48" s="393"/>
      <c r="VVV48" s="393"/>
      <c r="VVW48" s="393"/>
      <c r="VVX48" s="393"/>
      <c r="VVY48" s="393"/>
      <c r="VVZ48" s="393"/>
      <c r="VWA48" s="393"/>
      <c r="VWB48" s="393"/>
      <c r="VWC48" s="393"/>
      <c r="VWD48" s="393"/>
      <c r="VWE48" s="393"/>
      <c r="VWF48" s="393"/>
      <c r="VWG48" s="393"/>
      <c r="VWH48" s="393"/>
      <c r="VWI48" s="393"/>
      <c r="VWJ48" s="393"/>
      <c r="VWK48" s="393"/>
      <c r="VWL48" s="393"/>
      <c r="VWM48" s="393"/>
      <c r="VWN48" s="393"/>
      <c r="VWO48" s="393"/>
      <c r="VWP48" s="393"/>
      <c r="VWQ48" s="393"/>
      <c r="VWR48" s="393"/>
      <c r="VWS48" s="393"/>
      <c r="VWT48" s="393"/>
      <c r="VWU48" s="393"/>
      <c r="VWV48" s="393"/>
      <c r="VWW48" s="393"/>
      <c r="VWX48" s="393"/>
      <c r="VWY48" s="393"/>
      <c r="VWZ48" s="393"/>
      <c r="VXA48" s="393"/>
      <c r="VXB48" s="393"/>
      <c r="VXC48" s="393"/>
      <c r="VXD48" s="393"/>
      <c r="VXE48" s="393"/>
      <c r="VXF48" s="393"/>
      <c r="VXG48" s="393"/>
      <c r="VXH48" s="393"/>
      <c r="VXI48" s="393"/>
      <c r="VXJ48" s="393"/>
      <c r="VXK48" s="393"/>
      <c r="VXL48" s="393"/>
      <c r="VXM48" s="393"/>
      <c r="VXN48" s="393"/>
      <c r="VXO48" s="393"/>
      <c r="VXP48" s="393"/>
      <c r="VXQ48" s="393"/>
      <c r="VXR48" s="393"/>
      <c r="VXS48" s="393"/>
      <c r="VXT48" s="393"/>
      <c r="VXU48" s="393"/>
      <c r="VXV48" s="393"/>
      <c r="VXW48" s="393"/>
      <c r="VXX48" s="393"/>
      <c r="VXY48" s="393"/>
      <c r="VXZ48" s="393"/>
      <c r="VYA48" s="393"/>
      <c r="VYB48" s="393"/>
      <c r="VYC48" s="393"/>
      <c r="VYD48" s="393"/>
      <c r="VYE48" s="393"/>
      <c r="VYF48" s="393"/>
      <c r="VYG48" s="393"/>
      <c r="VYH48" s="393"/>
      <c r="VYI48" s="393"/>
      <c r="VYJ48" s="393"/>
      <c r="VYK48" s="393"/>
      <c r="VYL48" s="393"/>
      <c r="VYM48" s="393"/>
      <c r="VYN48" s="393"/>
      <c r="VYO48" s="393"/>
      <c r="VYP48" s="393"/>
      <c r="VYQ48" s="393"/>
      <c r="VYR48" s="393"/>
      <c r="VYS48" s="393"/>
      <c r="VYT48" s="393"/>
      <c r="VYU48" s="393"/>
      <c r="VYV48" s="393"/>
      <c r="VYW48" s="393"/>
      <c r="VYX48" s="393"/>
      <c r="VYY48" s="393"/>
      <c r="VYZ48" s="393"/>
      <c r="VZA48" s="393"/>
      <c r="VZB48" s="393"/>
      <c r="VZC48" s="393"/>
      <c r="VZD48" s="393"/>
      <c r="VZE48" s="393"/>
      <c r="VZF48" s="393"/>
      <c r="VZG48" s="393"/>
      <c r="VZH48" s="393"/>
      <c r="VZI48" s="393"/>
      <c r="VZJ48" s="393"/>
      <c r="VZK48" s="393"/>
      <c r="VZL48" s="393"/>
      <c r="VZM48" s="393"/>
      <c r="VZN48" s="393"/>
      <c r="VZO48" s="393"/>
      <c r="VZP48" s="393"/>
      <c r="VZQ48" s="393"/>
      <c r="VZR48" s="393"/>
      <c r="VZS48" s="393"/>
      <c r="VZT48" s="393"/>
      <c r="VZU48" s="393"/>
      <c r="VZV48" s="393"/>
      <c r="VZW48" s="393"/>
      <c r="VZX48" s="393"/>
      <c r="VZY48" s="393"/>
      <c r="VZZ48" s="393"/>
      <c r="WAA48" s="393"/>
      <c r="WAB48" s="393"/>
      <c r="WAC48" s="393"/>
      <c r="WAD48" s="393"/>
      <c r="WAE48" s="393"/>
      <c r="WAF48" s="393"/>
      <c r="WAG48" s="393"/>
      <c r="WAH48" s="393"/>
      <c r="WAI48" s="393"/>
      <c r="WAJ48" s="393"/>
      <c r="WAK48" s="393"/>
      <c r="WAL48" s="393"/>
      <c r="WAM48" s="393"/>
      <c r="WAN48" s="393"/>
      <c r="WAO48" s="393"/>
      <c r="WAP48" s="393"/>
      <c r="WAQ48" s="393"/>
      <c r="WAR48" s="393"/>
      <c r="WAS48" s="393"/>
      <c r="WAT48" s="393"/>
      <c r="WAU48" s="393"/>
      <c r="WAV48" s="393"/>
      <c r="WAW48" s="393"/>
      <c r="WAX48" s="393"/>
      <c r="WAY48" s="393"/>
      <c r="WAZ48" s="393"/>
      <c r="WBA48" s="393"/>
      <c r="WBB48" s="393"/>
      <c r="WBC48" s="393"/>
      <c r="WBD48" s="393"/>
      <c r="WBE48" s="393"/>
      <c r="WBF48" s="393"/>
      <c r="WBG48" s="393"/>
      <c r="WBH48" s="393"/>
      <c r="WBI48" s="393"/>
      <c r="WBJ48" s="393"/>
      <c r="WBK48" s="393"/>
      <c r="WBL48" s="393"/>
      <c r="WBM48" s="393"/>
      <c r="WBN48" s="393"/>
      <c r="WBO48" s="393"/>
      <c r="WBP48" s="393"/>
      <c r="WBQ48" s="393"/>
      <c r="WBR48" s="393"/>
      <c r="WBS48" s="393"/>
      <c r="WBT48" s="393"/>
      <c r="WBU48" s="393"/>
      <c r="WBV48" s="393"/>
      <c r="WBW48" s="393"/>
      <c r="WBX48" s="393"/>
      <c r="WBY48" s="393"/>
      <c r="WBZ48" s="393"/>
      <c r="WCA48" s="393"/>
      <c r="WCB48" s="393"/>
      <c r="WCC48" s="393"/>
      <c r="WCD48" s="393"/>
      <c r="WCE48" s="393"/>
      <c r="WCF48" s="393"/>
      <c r="WCG48" s="393"/>
      <c r="WCH48" s="393"/>
      <c r="WCI48" s="393"/>
      <c r="WCJ48" s="393"/>
      <c r="WCK48" s="393"/>
      <c r="WCL48" s="393"/>
      <c r="WCM48" s="393"/>
      <c r="WCN48" s="393"/>
      <c r="WCO48" s="393"/>
      <c r="WCP48" s="393"/>
      <c r="WCQ48" s="393"/>
      <c r="WCR48" s="393"/>
      <c r="WCS48" s="393"/>
      <c r="WCT48" s="393"/>
      <c r="WCU48" s="393"/>
      <c r="WCV48" s="393"/>
      <c r="WCW48" s="393"/>
      <c r="WCX48" s="393"/>
      <c r="WCY48" s="393"/>
      <c r="WCZ48" s="393"/>
      <c r="WDA48" s="393"/>
      <c r="WDB48" s="393"/>
      <c r="WDC48" s="393"/>
      <c r="WDD48" s="393"/>
      <c r="WDE48" s="393"/>
      <c r="WDF48" s="393"/>
      <c r="WDG48" s="393"/>
      <c r="WDH48" s="393"/>
      <c r="WDI48" s="393"/>
      <c r="WDJ48" s="393"/>
      <c r="WDK48" s="393"/>
      <c r="WDL48" s="393"/>
      <c r="WDM48" s="393"/>
      <c r="WDN48" s="393"/>
      <c r="WDO48" s="393"/>
      <c r="WDP48" s="393"/>
      <c r="WDQ48" s="393"/>
      <c r="WDR48" s="393"/>
      <c r="WDS48" s="393"/>
      <c r="WDT48" s="393"/>
      <c r="WDU48" s="393"/>
      <c r="WDV48" s="393"/>
      <c r="WDW48" s="393"/>
      <c r="WDX48" s="393"/>
      <c r="WDY48" s="393"/>
      <c r="WDZ48" s="393"/>
      <c r="WEA48" s="393"/>
      <c r="WEB48" s="393"/>
      <c r="WEC48" s="393"/>
      <c r="WED48" s="393"/>
      <c r="WEE48" s="393"/>
      <c r="WEF48" s="393"/>
      <c r="WEG48" s="393"/>
      <c r="WEH48" s="393"/>
      <c r="WEI48" s="393"/>
      <c r="WEJ48" s="393"/>
      <c r="WEK48" s="393"/>
      <c r="WEL48" s="393"/>
      <c r="WEM48" s="393"/>
      <c r="WEN48" s="393"/>
      <c r="WEO48" s="393"/>
      <c r="WEP48" s="393"/>
      <c r="WEQ48" s="393"/>
      <c r="WER48" s="393"/>
      <c r="WES48" s="393"/>
      <c r="WET48" s="393"/>
      <c r="WEU48" s="393"/>
      <c r="WEV48" s="393"/>
      <c r="WEW48" s="393"/>
      <c r="WEX48" s="393"/>
      <c r="WEY48" s="393"/>
      <c r="WEZ48" s="393"/>
      <c r="WFA48" s="393"/>
      <c r="WFB48" s="393"/>
      <c r="WFC48" s="393"/>
      <c r="WFD48" s="393"/>
      <c r="WFE48" s="393"/>
      <c r="WFF48" s="393"/>
      <c r="WFG48" s="393"/>
      <c r="WFH48" s="393"/>
      <c r="WFI48" s="393"/>
      <c r="WFJ48" s="393"/>
      <c r="WFK48" s="393"/>
      <c r="WFL48" s="393"/>
      <c r="WFM48" s="393"/>
      <c r="WFN48" s="393"/>
      <c r="WFO48" s="393"/>
      <c r="WFP48" s="393"/>
      <c r="WFQ48" s="393"/>
      <c r="WFR48" s="393"/>
      <c r="WFS48" s="393"/>
      <c r="WFT48" s="393"/>
      <c r="WFU48" s="393"/>
      <c r="WFV48" s="393"/>
      <c r="WFW48" s="393"/>
      <c r="WFX48" s="393"/>
      <c r="WFY48" s="393"/>
      <c r="WFZ48" s="393"/>
      <c r="WGA48" s="393"/>
      <c r="WGB48" s="393"/>
      <c r="WGC48" s="393"/>
      <c r="WGD48" s="393"/>
      <c r="WGE48" s="393"/>
      <c r="WGF48" s="393"/>
      <c r="WGG48" s="393"/>
      <c r="WGH48" s="393"/>
      <c r="WGI48" s="393"/>
      <c r="WGJ48" s="393"/>
      <c r="WGK48" s="393"/>
      <c r="WGL48" s="393"/>
      <c r="WGM48" s="393"/>
      <c r="WGN48" s="393"/>
      <c r="WGO48" s="393"/>
      <c r="WGP48" s="393"/>
      <c r="WGQ48" s="393"/>
      <c r="WGR48" s="393"/>
      <c r="WGS48" s="393"/>
      <c r="WGT48" s="393"/>
      <c r="WGU48" s="393"/>
      <c r="WGV48" s="393"/>
      <c r="WGW48" s="393"/>
      <c r="WGX48" s="393"/>
      <c r="WGY48" s="393"/>
      <c r="WGZ48" s="393"/>
      <c r="WHA48" s="393"/>
      <c r="WHB48" s="393"/>
      <c r="WHC48" s="393"/>
      <c r="WHD48" s="393"/>
      <c r="WHE48" s="393"/>
      <c r="WHF48" s="393"/>
      <c r="WHG48" s="393"/>
      <c r="WHH48" s="393"/>
      <c r="WHI48" s="393"/>
      <c r="WHJ48" s="393"/>
      <c r="WHK48" s="393"/>
      <c r="WHL48" s="393"/>
      <c r="WHM48" s="393"/>
      <c r="WHN48" s="393"/>
      <c r="WHO48" s="393"/>
      <c r="WHP48" s="393"/>
      <c r="WHQ48" s="393"/>
      <c r="WHR48" s="393"/>
      <c r="WHS48" s="393"/>
      <c r="WHT48" s="393"/>
      <c r="WHU48" s="393"/>
      <c r="WHV48" s="393"/>
      <c r="WHW48" s="393"/>
      <c r="WHX48" s="393"/>
      <c r="WHY48" s="393"/>
      <c r="WHZ48" s="393"/>
      <c r="WIA48" s="393"/>
      <c r="WIB48" s="393"/>
      <c r="WIC48" s="393"/>
      <c r="WID48" s="393"/>
      <c r="WIE48" s="393"/>
      <c r="WIF48" s="393"/>
      <c r="WIG48" s="393"/>
      <c r="WIH48" s="393"/>
      <c r="WII48" s="393"/>
      <c r="WIJ48" s="393"/>
      <c r="WIK48" s="393"/>
      <c r="WIL48" s="393"/>
      <c r="WIM48" s="393"/>
      <c r="WIN48" s="393"/>
      <c r="WIO48" s="393"/>
      <c r="WIP48" s="393"/>
      <c r="WIQ48" s="393"/>
      <c r="WIR48" s="393"/>
      <c r="WIS48" s="393"/>
      <c r="WIT48" s="393"/>
      <c r="WIU48" s="393"/>
      <c r="WIV48" s="393"/>
      <c r="WIW48" s="393"/>
      <c r="WIX48" s="393"/>
      <c r="WIY48" s="393"/>
      <c r="WIZ48" s="393"/>
      <c r="WJA48" s="393"/>
      <c r="WJB48" s="393"/>
      <c r="WJC48" s="393"/>
      <c r="WJD48" s="393"/>
      <c r="WJE48" s="393"/>
      <c r="WJF48" s="393"/>
      <c r="WJG48" s="393"/>
      <c r="WJH48" s="393"/>
      <c r="WJI48" s="393"/>
      <c r="WJJ48" s="393"/>
      <c r="WJK48" s="393"/>
      <c r="WJL48" s="393"/>
      <c r="WJM48" s="393"/>
      <c r="WJN48" s="393"/>
      <c r="WJO48" s="393"/>
      <c r="WJP48" s="393"/>
      <c r="WJQ48" s="393"/>
      <c r="WJR48" s="393"/>
      <c r="WJS48" s="393"/>
      <c r="WJT48" s="393"/>
      <c r="WJU48" s="393"/>
      <c r="WJV48" s="393"/>
      <c r="WJW48" s="393"/>
      <c r="WJX48" s="393"/>
      <c r="WJY48" s="393"/>
      <c r="WJZ48" s="393"/>
      <c r="WKA48" s="393"/>
      <c r="WKB48" s="393"/>
      <c r="WKC48" s="393"/>
      <c r="WKD48" s="393"/>
      <c r="WKE48" s="393"/>
      <c r="WKF48" s="393"/>
      <c r="WKG48" s="393"/>
      <c r="WKH48" s="393"/>
      <c r="WKI48" s="393"/>
      <c r="WKJ48" s="393"/>
      <c r="WKK48" s="393"/>
      <c r="WKL48" s="393"/>
      <c r="WKM48" s="393"/>
      <c r="WKN48" s="393"/>
      <c r="WKO48" s="393"/>
      <c r="WKP48" s="393"/>
      <c r="WKQ48" s="393"/>
      <c r="WKR48" s="393"/>
      <c r="WKS48" s="393"/>
      <c r="WKT48" s="393"/>
      <c r="WKU48" s="393"/>
      <c r="WKV48" s="393"/>
      <c r="WKW48" s="393"/>
      <c r="WKX48" s="393"/>
      <c r="WKY48" s="393"/>
      <c r="WKZ48" s="393"/>
      <c r="WLA48" s="393"/>
      <c r="WLB48" s="393"/>
      <c r="WLC48" s="393"/>
      <c r="WLD48" s="393"/>
      <c r="WLE48" s="393"/>
      <c r="WLF48" s="393"/>
      <c r="WLG48" s="393"/>
      <c r="WLH48" s="393"/>
      <c r="WLI48" s="393"/>
      <c r="WLJ48" s="393"/>
      <c r="WLK48" s="393"/>
      <c r="WLL48" s="393"/>
      <c r="WLM48" s="393"/>
      <c r="WLN48" s="393"/>
      <c r="WLO48" s="393"/>
      <c r="WLP48" s="393"/>
      <c r="WLQ48" s="393"/>
      <c r="WLR48" s="393"/>
      <c r="WLS48" s="393"/>
      <c r="WLT48" s="393"/>
      <c r="WLU48" s="393"/>
      <c r="WLV48" s="393"/>
      <c r="WLW48" s="393"/>
      <c r="WLX48" s="393"/>
      <c r="WLY48" s="393"/>
      <c r="WLZ48" s="393"/>
      <c r="WMA48" s="393"/>
      <c r="WMB48" s="393"/>
      <c r="WMC48" s="393"/>
      <c r="WMD48" s="393"/>
      <c r="WME48" s="393"/>
      <c r="WMF48" s="393"/>
      <c r="WMG48" s="393"/>
      <c r="WMH48" s="393"/>
      <c r="WMI48" s="393"/>
      <c r="WMJ48" s="393"/>
      <c r="WMK48" s="393"/>
      <c r="WML48" s="393"/>
      <c r="WMM48" s="393"/>
      <c r="WMN48" s="393"/>
      <c r="WMO48" s="393"/>
      <c r="WMP48" s="393"/>
      <c r="WMQ48" s="393"/>
      <c r="WMR48" s="393"/>
      <c r="WMS48" s="393"/>
      <c r="WMT48" s="393"/>
      <c r="WMU48" s="393"/>
      <c r="WMV48" s="393"/>
      <c r="WMW48" s="393"/>
      <c r="WMX48" s="393"/>
      <c r="WMY48" s="393"/>
      <c r="WMZ48" s="393"/>
      <c r="WNA48" s="393"/>
      <c r="WNB48" s="393"/>
      <c r="WNC48" s="393"/>
      <c r="WND48" s="393"/>
      <c r="WNE48" s="393"/>
      <c r="WNF48" s="393"/>
      <c r="WNG48" s="393"/>
      <c r="WNH48" s="393"/>
      <c r="WNI48" s="393"/>
      <c r="WNJ48" s="393"/>
      <c r="WNK48" s="393"/>
      <c r="WNL48" s="393"/>
      <c r="WNM48" s="393"/>
      <c r="WNN48" s="393"/>
      <c r="WNO48" s="393"/>
      <c r="WNP48" s="393"/>
      <c r="WNQ48" s="393"/>
      <c r="WNR48" s="393"/>
      <c r="WNS48" s="393"/>
      <c r="WNT48" s="393"/>
      <c r="WNU48" s="393"/>
      <c r="WNV48" s="393"/>
      <c r="WNW48" s="393"/>
      <c r="WNX48" s="393"/>
      <c r="WNY48" s="393"/>
      <c r="WNZ48" s="393"/>
      <c r="WOA48" s="393"/>
      <c r="WOB48" s="393"/>
      <c r="WOC48" s="393"/>
      <c r="WOD48" s="393"/>
      <c r="WOE48" s="393"/>
      <c r="WOF48" s="393"/>
      <c r="WOG48" s="393"/>
      <c r="WOH48" s="393"/>
      <c r="WOI48" s="393"/>
      <c r="WOJ48" s="393"/>
      <c r="WOK48" s="393"/>
      <c r="WOL48" s="393"/>
      <c r="WOM48" s="393"/>
      <c r="WON48" s="393"/>
      <c r="WOO48" s="393"/>
      <c r="WOP48" s="393"/>
      <c r="WOQ48" s="393"/>
      <c r="WOR48" s="393"/>
      <c r="WOS48" s="393"/>
      <c r="WOT48" s="393"/>
      <c r="WOU48" s="393"/>
      <c r="WOV48" s="393"/>
      <c r="WOW48" s="393"/>
      <c r="WOX48" s="393"/>
      <c r="WOY48" s="393"/>
      <c r="WOZ48" s="393"/>
      <c r="WPA48" s="393"/>
      <c r="WPB48" s="393"/>
      <c r="WPC48" s="393"/>
      <c r="WPD48" s="393"/>
      <c r="WPE48" s="393"/>
      <c r="WPF48" s="393"/>
      <c r="WPG48" s="393"/>
      <c r="WPH48" s="393"/>
      <c r="WPI48" s="393"/>
      <c r="WPJ48" s="393"/>
      <c r="WPK48" s="393"/>
      <c r="WPL48" s="393"/>
      <c r="WPM48" s="393"/>
      <c r="WPN48" s="393"/>
      <c r="WPO48" s="393"/>
      <c r="WPP48" s="393"/>
      <c r="WPQ48" s="393"/>
      <c r="WPR48" s="393"/>
      <c r="WPS48" s="393"/>
      <c r="WPT48" s="393"/>
      <c r="WPU48" s="393"/>
      <c r="WPV48" s="393"/>
      <c r="WPW48" s="393"/>
      <c r="WPX48" s="393"/>
      <c r="WPY48" s="393"/>
      <c r="WPZ48" s="393"/>
      <c r="WQA48" s="393"/>
      <c r="WQB48" s="393"/>
      <c r="WQC48" s="393"/>
      <c r="WQD48" s="393"/>
      <c r="WQE48" s="393"/>
      <c r="WQF48" s="393"/>
      <c r="WQG48" s="393"/>
      <c r="WQH48" s="393"/>
      <c r="WQI48" s="393"/>
      <c r="WQJ48" s="393"/>
      <c r="WQK48" s="393"/>
      <c r="WQL48" s="393"/>
      <c r="WQM48" s="393"/>
      <c r="WQN48" s="393"/>
      <c r="WQO48" s="393"/>
      <c r="WQP48" s="393"/>
      <c r="WQQ48" s="393"/>
      <c r="WQR48" s="393"/>
      <c r="WQS48" s="393"/>
      <c r="WQT48" s="393"/>
      <c r="WQU48" s="393"/>
      <c r="WQV48" s="393"/>
      <c r="WQW48" s="393"/>
      <c r="WQX48" s="393"/>
      <c r="WQY48" s="393"/>
      <c r="WQZ48" s="393"/>
      <c r="WRA48" s="393"/>
      <c r="WRB48" s="393"/>
      <c r="WRC48" s="393"/>
      <c r="WRD48" s="393"/>
      <c r="WRE48" s="393"/>
      <c r="WRF48" s="393"/>
      <c r="WRG48" s="393"/>
      <c r="WRH48" s="393"/>
      <c r="WRI48" s="393"/>
      <c r="WRJ48" s="393"/>
      <c r="WRK48" s="393"/>
      <c r="WRL48" s="393"/>
      <c r="WRM48" s="393"/>
      <c r="WRN48" s="393"/>
      <c r="WRO48" s="393"/>
      <c r="WRP48" s="393"/>
      <c r="WRQ48" s="393"/>
      <c r="WRR48" s="393"/>
      <c r="WRS48" s="393"/>
      <c r="WRT48" s="393"/>
      <c r="WRU48" s="393"/>
      <c r="WRV48" s="393"/>
      <c r="WRW48" s="393"/>
      <c r="WRX48" s="393"/>
      <c r="WRY48" s="393"/>
      <c r="WRZ48" s="393"/>
      <c r="WSA48" s="393"/>
      <c r="WSB48" s="393"/>
      <c r="WSC48" s="393"/>
      <c r="WSD48" s="393"/>
      <c r="WSE48" s="393"/>
      <c r="WSF48" s="393"/>
      <c r="WSG48" s="393"/>
      <c r="WSH48" s="393"/>
      <c r="WSI48" s="393"/>
      <c r="WSJ48" s="393"/>
      <c r="WSK48" s="393"/>
      <c r="WSL48" s="393"/>
      <c r="WSM48" s="393"/>
      <c r="WSN48" s="393"/>
      <c r="WSO48" s="393"/>
      <c r="WSP48" s="393"/>
      <c r="WSQ48" s="393"/>
      <c r="WSR48" s="393"/>
      <c r="WSS48" s="393"/>
      <c r="WST48" s="393"/>
      <c r="WSU48" s="393"/>
      <c r="WSV48" s="393"/>
      <c r="WSW48" s="393"/>
      <c r="WSX48" s="393"/>
      <c r="WSY48" s="393"/>
      <c r="WSZ48" s="393"/>
      <c r="WTA48" s="393"/>
      <c r="WTB48" s="393"/>
      <c r="WTC48" s="393"/>
      <c r="WTD48" s="393"/>
      <c r="WTE48" s="393"/>
      <c r="WTF48" s="393"/>
      <c r="WTG48" s="393"/>
      <c r="WTH48" s="393"/>
      <c r="WTI48" s="393"/>
      <c r="WTJ48" s="393"/>
      <c r="WTK48" s="393"/>
      <c r="WTL48" s="393"/>
      <c r="WTM48" s="393"/>
      <c r="WTN48" s="393"/>
      <c r="WTO48" s="393"/>
      <c r="WTP48" s="393"/>
      <c r="WTQ48" s="393"/>
      <c r="WTR48" s="393"/>
      <c r="WTS48" s="393"/>
      <c r="WTT48" s="393"/>
      <c r="WTU48" s="393"/>
      <c r="WTV48" s="393"/>
      <c r="WTW48" s="393"/>
      <c r="WTX48" s="393"/>
      <c r="WTY48" s="393"/>
      <c r="WTZ48" s="393"/>
      <c r="WUA48" s="393"/>
      <c r="WUB48" s="393"/>
      <c r="WUC48" s="393"/>
      <c r="WUD48" s="393"/>
      <c r="WUE48" s="393"/>
      <c r="WUF48" s="393"/>
      <c r="WUG48" s="393"/>
      <c r="WUH48" s="393"/>
      <c r="WUI48" s="393"/>
      <c r="WUJ48" s="393"/>
      <c r="WUK48" s="393"/>
      <c r="WUL48" s="393"/>
      <c r="WUM48" s="393"/>
      <c r="WUN48" s="393"/>
      <c r="WUO48" s="393"/>
      <c r="WUP48" s="393"/>
      <c r="WUQ48" s="393"/>
      <c r="WUR48" s="393"/>
      <c r="WUS48" s="393"/>
      <c r="WUT48" s="393"/>
      <c r="WUU48" s="393"/>
      <c r="WUV48" s="393"/>
      <c r="WUW48" s="393"/>
      <c r="WUX48" s="393"/>
      <c r="WUY48" s="393"/>
      <c r="WUZ48" s="393"/>
      <c r="WVA48" s="393"/>
      <c r="WVB48" s="393"/>
      <c r="WVC48" s="393"/>
      <c r="WVD48" s="393"/>
      <c r="WVE48" s="393"/>
      <c r="WVF48" s="393"/>
      <c r="WVG48" s="393"/>
      <c r="WVH48" s="393"/>
      <c r="WVI48" s="393"/>
      <c r="WVJ48" s="393"/>
      <c r="WVK48" s="393"/>
      <c r="WVL48" s="393"/>
      <c r="WVM48" s="393"/>
      <c r="WVN48" s="393"/>
      <c r="WVO48" s="393"/>
      <c r="WVP48" s="393"/>
      <c r="WVQ48" s="393"/>
      <c r="WVR48" s="393"/>
      <c r="WVS48" s="393"/>
      <c r="WVT48" s="393"/>
      <c r="WVU48" s="393"/>
      <c r="WVV48" s="393"/>
      <c r="WVW48" s="393"/>
      <c r="WVX48" s="393"/>
      <c r="WVY48" s="393"/>
      <c r="WVZ48" s="393"/>
      <c r="WWA48" s="393"/>
      <c r="WWB48" s="393"/>
      <c r="WWC48" s="393"/>
      <c r="WWD48" s="393"/>
      <c r="WWE48" s="393"/>
      <c r="WWF48" s="393"/>
      <c r="WWG48" s="393"/>
      <c r="WWH48" s="393"/>
      <c r="WWI48" s="393"/>
      <c r="WWJ48" s="393"/>
      <c r="WWK48" s="393"/>
      <c r="WWL48" s="393"/>
      <c r="WWM48" s="393"/>
      <c r="WWN48" s="393"/>
      <c r="WWO48" s="393"/>
      <c r="WWP48" s="393"/>
      <c r="WWQ48" s="393"/>
      <c r="WWR48" s="393"/>
      <c r="WWS48" s="393"/>
      <c r="WWT48" s="393"/>
      <c r="WWU48" s="393"/>
      <c r="WWV48" s="393"/>
      <c r="WWW48" s="393"/>
      <c r="WWX48" s="393"/>
      <c r="WWY48" s="393"/>
      <c r="WWZ48" s="393"/>
      <c r="WXA48" s="393"/>
      <c r="WXB48" s="393"/>
      <c r="WXC48" s="393"/>
      <c r="WXD48" s="393"/>
      <c r="WXE48" s="393"/>
      <c r="WXF48" s="393"/>
      <c r="WXG48" s="393"/>
      <c r="WXH48" s="393"/>
      <c r="WXI48" s="393"/>
      <c r="WXJ48" s="393"/>
      <c r="WXK48" s="393"/>
      <c r="WXL48" s="393"/>
      <c r="WXM48" s="393"/>
      <c r="WXN48" s="393"/>
      <c r="WXO48" s="393"/>
      <c r="WXP48" s="393"/>
      <c r="WXQ48" s="393"/>
      <c r="WXR48" s="393"/>
      <c r="WXS48" s="393"/>
      <c r="WXT48" s="393"/>
      <c r="WXU48" s="393"/>
      <c r="WXV48" s="393"/>
      <c r="WXW48" s="393"/>
      <c r="WXX48" s="393"/>
      <c r="WXY48" s="393"/>
      <c r="WXZ48" s="393"/>
      <c r="WYA48" s="393"/>
      <c r="WYB48" s="393"/>
      <c r="WYC48" s="393"/>
      <c r="WYD48" s="393"/>
      <c r="WYE48" s="393"/>
      <c r="WYF48" s="393"/>
      <c r="WYG48" s="393"/>
      <c r="WYH48" s="393"/>
      <c r="WYI48" s="393"/>
      <c r="WYJ48" s="393"/>
      <c r="WYK48" s="393"/>
      <c r="WYL48" s="393"/>
      <c r="WYM48" s="393"/>
      <c r="WYN48" s="393"/>
      <c r="WYO48" s="393"/>
      <c r="WYP48" s="393"/>
      <c r="WYQ48" s="393"/>
      <c r="WYR48" s="393"/>
      <c r="WYS48" s="393"/>
      <c r="WYT48" s="393"/>
      <c r="WYU48" s="393"/>
      <c r="WYV48" s="393"/>
      <c r="WYW48" s="393"/>
      <c r="WYX48" s="393"/>
      <c r="WYY48" s="393"/>
      <c r="WYZ48" s="393"/>
      <c r="WZA48" s="393"/>
      <c r="WZB48" s="393"/>
      <c r="WZC48" s="393"/>
      <c r="WZD48" s="393"/>
      <c r="WZE48" s="393"/>
      <c r="WZF48" s="393"/>
      <c r="WZG48" s="393"/>
      <c r="WZH48" s="393"/>
      <c r="WZI48" s="393"/>
      <c r="WZJ48" s="393"/>
      <c r="WZK48" s="393"/>
      <c r="WZL48" s="393"/>
      <c r="WZM48" s="393"/>
      <c r="WZN48" s="393"/>
      <c r="WZO48" s="393"/>
      <c r="WZP48" s="393"/>
      <c r="WZQ48" s="393"/>
      <c r="WZR48" s="393"/>
      <c r="WZS48" s="393"/>
      <c r="WZT48" s="393"/>
      <c r="WZU48" s="393"/>
      <c r="WZV48" s="393"/>
      <c r="WZW48" s="393"/>
      <c r="WZX48" s="393"/>
      <c r="WZY48" s="393"/>
      <c r="WZZ48" s="393"/>
      <c r="XAA48" s="393"/>
      <c r="XAB48" s="393"/>
      <c r="XAC48" s="393"/>
      <c r="XAD48" s="393"/>
      <c r="XAE48" s="393"/>
      <c r="XAF48" s="393"/>
      <c r="XAG48" s="393"/>
      <c r="XAH48" s="393"/>
      <c r="XAI48" s="393"/>
      <c r="XAJ48" s="393"/>
      <c r="XAK48" s="393"/>
      <c r="XAL48" s="393"/>
      <c r="XAM48" s="393"/>
      <c r="XAN48" s="393"/>
      <c r="XAO48" s="393"/>
      <c r="XAP48" s="393"/>
      <c r="XAQ48" s="393"/>
      <c r="XAR48" s="393"/>
      <c r="XAS48" s="393"/>
      <c r="XAT48" s="393"/>
      <c r="XAU48" s="393"/>
      <c r="XAV48" s="393"/>
      <c r="XAW48" s="393"/>
      <c r="XAX48" s="393"/>
      <c r="XAY48" s="393"/>
      <c r="XAZ48" s="393"/>
      <c r="XBA48" s="393"/>
      <c r="XBB48" s="393"/>
      <c r="XBC48" s="393"/>
      <c r="XBD48" s="393"/>
      <c r="XBE48" s="393"/>
      <c r="XBF48" s="393"/>
      <c r="XBG48" s="393"/>
      <c r="XBH48" s="393"/>
      <c r="XBI48" s="393"/>
      <c r="XBJ48" s="393"/>
      <c r="XBK48" s="393"/>
      <c r="XBL48" s="393"/>
      <c r="XBM48" s="393"/>
      <c r="XBN48" s="393"/>
      <c r="XBO48" s="393"/>
      <c r="XBP48" s="393"/>
      <c r="XBQ48" s="393"/>
      <c r="XBR48" s="393"/>
      <c r="XBS48" s="393"/>
      <c r="XBT48" s="393"/>
      <c r="XBU48" s="393"/>
      <c r="XBV48" s="393"/>
      <c r="XBW48" s="393"/>
      <c r="XBX48" s="393"/>
      <c r="XBY48" s="393"/>
      <c r="XBZ48" s="393"/>
      <c r="XCA48" s="393"/>
      <c r="XCB48" s="393"/>
      <c r="XCC48" s="393"/>
      <c r="XCD48" s="393"/>
      <c r="XCE48" s="393"/>
      <c r="XCF48" s="393"/>
      <c r="XCG48" s="393"/>
      <c r="XCH48" s="393"/>
      <c r="XCI48" s="393"/>
      <c r="XCJ48" s="393"/>
      <c r="XCK48" s="393"/>
      <c r="XCL48" s="393"/>
      <c r="XCM48" s="393"/>
      <c r="XCN48" s="393"/>
      <c r="XCO48" s="393"/>
      <c r="XCP48" s="393"/>
      <c r="XCQ48" s="393"/>
      <c r="XCR48" s="393"/>
      <c r="XCS48" s="393"/>
      <c r="XCT48" s="393"/>
      <c r="XCU48" s="393"/>
      <c r="XCV48" s="393"/>
      <c r="XCW48" s="393"/>
      <c r="XCX48" s="393"/>
      <c r="XCY48" s="393"/>
      <c r="XCZ48" s="393"/>
      <c r="XDA48" s="393"/>
      <c r="XDB48" s="393"/>
      <c r="XDC48" s="393"/>
      <c r="XDD48" s="393"/>
      <c r="XDE48" s="393"/>
      <c r="XDF48" s="393"/>
      <c r="XDG48" s="393"/>
      <c r="XDH48" s="393"/>
      <c r="XDI48" s="393"/>
      <c r="XDJ48" s="393"/>
      <c r="XDK48" s="393"/>
      <c r="XDL48" s="393"/>
      <c r="XDM48" s="393"/>
      <c r="XDN48" s="393"/>
      <c r="XDO48" s="393"/>
      <c r="XDP48" s="393"/>
      <c r="XDQ48" s="393"/>
      <c r="XDR48" s="393"/>
      <c r="XDS48" s="393"/>
      <c r="XDT48" s="393"/>
      <c r="XDU48" s="393"/>
      <c r="XDV48" s="393"/>
      <c r="XDW48" s="393"/>
      <c r="XDX48" s="393"/>
      <c r="XDY48" s="393"/>
      <c r="XDZ48" s="393"/>
      <c r="XEA48" s="393"/>
      <c r="XEB48" s="393"/>
      <c r="XEC48" s="393"/>
      <c r="XED48" s="393"/>
      <c r="XEE48" s="393"/>
      <c r="XEF48" s="393"/>
      <c r="XEG48" s="393"/>
      <c r="XEH48" s="393"/>
      <c r="XEI48" s="393"/>
      <c r="XEJ48" s="393"/>
      <c r="XEK48" s="393"/>
      <c r="XEL48" s="393"/>
      <c r="XEM48" s="393"/>
      <c r="XEN48" s="393"/>
      <c r="XEO48" s="393"/>
      <c r="XEP48" s="393"/>
      <c r="XEQ48" s="393"/>
      <c r="XER48" s="393"/>
      <c r="XES48" s="393"/>
      <c r="XET48" s="393"/>
      <c r="XEU48" s="393"/>
      <c r="XEV48" s="393"/>
      <c r="XEW48" s="393"/>
      <c r="XEX48" s="393"/>
      <c r="XEY48" s="393"/>
      <c r="XEZ48" s="393"/>
      <c r="XFA48" s="393"/>
      <c r="XFB48" s="393"/>
      <c r="XFC48" s="393"/>
      <c r="XFD48" s="393"/>
    </row>
    <row r="49" spans="1:16381" s="89" customFormat="1">
      <c r="A49" s="157"/>
      <c r="B49" s="157"/>
      <c r="C49" s="157"/>
      <c r="D49" s="157"/>
      <c r="E49" s="157"/>
    </row>
    <row r="50" spans="1:16381" s="90" customFormat="1" ht="128.1" customHeight="1">
      <c r="A50" s="410" t="s">
        <v>43</v>
      </c>
      <c r="B50" s="410"/>
      <c r="C50" s="168"/>
      <c r="D50" s="168"/>
      <c r="E50" s="168"/>
      <c r="F50" s="95"/>
      <c r="G50" s="95"/>
      <c r="H50" s="95"/>
      <c r="I50" s="95"/>
      <c r="J50" s="95"/>
      <c r="K50" s="95"/>
    </row>
    <row r="51" spans="1:16381" s="90" customFormat="1" ht="78.95" customHeight="1">
      <c r="A51" s="395" t="s">
        <v>44</v>
      </c>
      <c r="B51" s="395"/>
      <c r="C51" s="158"/>
      <c r="D51" s="158"/>
      <c r="E51" s="158"/>
      <c r="F51" s="96"/>
      <c r="G51" s="96"/>
      <c r="H51" s="96"/>
      <c r="I51" s="97"/>
      <c r="J51" s="97"/>
      <c r="K51" s="97"/>
    </row>
    <row r="52" spans="1:16381" s="90" customFormat="1" ht="47.1" customHeight="1">
      <c r="A52" s="406" t="s">
        <v>45</v>
      </c>
      <c r="B52" s="407"/>
      <c r="C52" s="158"/>
      <c r="D52" s="158"/>
      <c r="E52" s="158"/>
      <c r="F52" s="96"/>
      <c r="G52" s="96"/>
      <c r="H52" s="96"/>
      <c r="I52" s="97"/>
      <c r="J52" s="97"/>
      <c r="K52" s="97"/>
    </row>
    <row r="53" spans="1:16381" s="90" customFormat="1" ht="57" customHeight="1">
      <c r="A53" s="408" t="s">
        <v>46</v>
      </c>
      <c r="B53" s="408"/>
      <c r="C53" s="169"/>
      <c r="D53" s="169"/>
      <c r="E53" s="169"/>
      <c r="F53" s="98"/>
      <c r="G53" s="98"/>
      <c r="H53" s="98"/>
    </row>
    <row r="54" spans="1:16381" s="90" customFormat="1" ht="72.95" customHeight="1">
      <c r="A54" s="408" t="s">
        <v>47</v>
      </c>
      <c r="B54" s="408"/>
      <c r="C54" s="169"/>
      <c r="D54" s="169"/>
      <c r="E54" s="169"/>
      <c r="F54" s="98"/>
      <c r="G54" s="98"/>
      <c r="H54" s="98"/>
    </row>
    <row r="55" spans="1:16381" s="90" customFormat="1" ht="83.1" customHeight="1">
      <c r="A55" s="408" t="s">
        <v>48</v>
      </c>
      <c r="B55" s="408"/>
      <c r="C55" s="169"/>
      <c r="D55" s="169"/>
      <c r="E55" s="169"/>
      <c r="F55" s="98"/>
      <c r="G55" s="98"/>
      <c r="H55" s="98"/>
    </row>
    <row r="56" spans="1:16381" s="90" customFormat="1" ht="105" customHeight="1">
      <c r="A56" s="408" t="s">
        <v>49</v>
      </c>
      <c r="B56" s="408"/>
      <c r="C56" s="169"/>
      <c r="D56" s="169"/>
      <c r="E56" s="169"/>
      <c r="F56" s="98"/>
      <c r="G56" s="98"/>
      <c r="H56" s="98"/>
    </row>
    <row r="57" spans="1:16381" s="90" customFormat="1" ht="78" customHeight="1">
      <c r="A57" s="409" t="s">
        <v>50</v>
      </c>
      <c r="B57" s="409"/>
      <c r="C57" s="170"/>
      <c r="D57" s="170"/>
      <c r="E57" s="170"/>
      <c r="F57" s="99"/>
      <c r="G57" s="99"/>
      <c r="H57" s="99"/>
    </row>
    <row r="58" spans="1:16381" s="90" customFormat="1" ht="15">
      <c r="A58" s="143"/>
      <c r="B58" s="143"/>
      <c r="C58" s="143"/>
      <c r="D58" s="143"/>
      <c r="E58" s="143"/>
    </row>
    <row r="59" spans="1:16381" s="90" customFormat="1" ht="17.25" customHeight="1">
      <c r="A59" s="165" t="s">
        <v>51</v>
      </c>
      <c r="B59" s="153"/>
      <c r="C59" s="153"/>
      <c r="D59" s="153"/>
      <c r="E59" s="153"/>
      <c r="F59" s="92"/>
      <c r="G59" s="92"/>
      <c r="H59" s="92"/>
      <c r="I59" s="92"/>
      <c r="J59" s="92"/>
      <c r="K59" s="92"/>
      <c r="L59" s="92"/>
      <c r="M59" s="92"/>
      <c r="N59" s="92"/>
      <c r="O59" s="92"/>
      <c r="P59" s="92"/>
    </row>
    <row r="60" spans="1:16381" s="90" customFormat="1" ht="159" customHeight="1">
      <c r="A60" s="399" t="s">
        <v>52</v>
      </c>
      <c r="B60" s="399"/>
      <c r="C60" s="143"/>
      <c r="D60" s="397"/>
      <c r="E60" s="398"/>
      <c r="F60" s="398"/>
      <c r="G60" s="397"/>
      <c r="H60" s="398"/>
      <c r="I60" s="398"/>
      <c r="J60" s="397"/>
      <c r="K60" s="398"/>
      <c r="L60" s="398"/>
      <c r="M60" s="397"/>
      <c r="N60" s="398"/>
      <c r="O60" s="398"/>
      <c r="P60" s="397"/>
      <c r="Q60" s="398"/>
      <c r="R60" s="398"/>
      <c r="S60" s="397"/>
      <c r="T60" s="398"/>
      <c r="U60" s="398"/>
      <c r="V60" s="397"/>
      <c r="W60" s="398"/>
      <c r="X60" s="398"/>
      <c r="Y60" s="397"/>
      <c r="Z60" s="398"/>
      <c r="AA60" s="398"/>
      <c r="AB60" s="397"/>
      <c r="AC60" s="398"/>
      <c r="AD60" s="398"/>
      <c r="AE60" s="397"/>
      <c r="AF60" s="398"/>
      <c r="AG60" s="398"/>
      <c r="AH60" s="397"/>
      <c r="AI60" s="398"/>
      <c r="AJ60" s="398"/>
      <c r="AK60" s="397"/>
      <c r="AL60" s="398"/>
      <c r="AM60" s="398"/>
      <c r="AN60" s="397"/>
      <c r="AO60" s="398"/>
      <c r="AP60" s="398"/>
      <c r="AQ60" s="397"/>
      <c r="AR60" s="398"/>
      <c r="AS60" s="398"/>
      <c r="AT60" s="397"/>
      <c r="AU60" s="398"/>
      <c r="AV60" s="398"/>
      <c r="AW60" s="397"/>
      <c r="AX60" s="398"/>
      <c r="AY60" s="398"/>
      <c r="AZ60" s="397"/>
      <c r="BA60" s="398"/>
      <c r="BB60" s="398"/>
      <c r="BC60" s="397"/>
      <c r="BD60" s="398"/>
      <c r="BE60" s="398"/>
      <c r="BF60" s="397"/>
      <c r="BG60" s="398"/>
      <c r="BH60" s="398"/>
      <c r="BI60" s="397"/>
      <c r="BJ60" s="398"/>
      <c r="BK60" s="398"/>
      <c r="BL60" s="397"/>
      <c r="BM60" s="398"/>
      <c r="BN60" s="398"/>
      <c r="BO60" s="397"/>
      <c r="BP60" s="398"/>
      <c r="BQ60" s="398"/>
      <c r="BR60" s="397"/>
      <c r="BS60" s="398"/>
      <c r="BT60" s="398"/>
      <c r="BU60" s="397"/>
      <c r="BV60" s="398"/>
      <c r="BW60" s="398"/>
      <c r="BX60" s="397"/>
      <c r="BY60" s="398"/>
      <c r="BZ60" s="398"/>
      <c r="CA60" s="397"/>
      <c r="CB60" s="398"/>
      <c r="CC60" s="398"/>
      <c r="CD60" s="397"/>
      <c r="CE60" s="398"/>
      <c r="CF60" s="398"/>
      <c r="CG60" s="397"/>
      <c r="CH60" s="398"/>
      <c r="CI60" s="398"/>
      <c r="CJ60" s="397"/>
      <c r="CK60" s="398"/>
      <c r="CL60" s="398"/>
      <c r="CM60" s="397"/>
      <c r="CN60" s="398"/>
      <c r="CO60" s="398"/>
      <c r="CP60" s="397"/>
      <c r="CQ60" s="398"/>
      <c r="CR60" s="398"/>
      <c r="CS60" s="397"/>
      <c r="CT60" s="398"/>
      <c r="CU60" s="398"/>
      <c r="CV60" s="397"/>
      <c r="CW60" s="398"/>
      <c r="CX60" s="398"/>
      <c r="CY60" s="397"/>
      <c r="CZ60" s="398"/>
      <c r="DA60" s="398"/>
      <c r="DB60" s="397"/>
      <c r="DC60" s="398"/>
      <c r="DD60" s="398"/>
      <c r="DE60" s="397"/>
      <c r="DF60" s="398"/>
      <c r="DG60" s="398"/>
      <c r="DH60" s="397"/>
      <c r="DI60" s="398"/>
      <c r="DJ60" s="398"/>
      <c r="DK60" s="397"/>
      <c r="DL60" s="398"/>
      <c r="DM60" s="398"/>
      <c r="DN60" s="397"/>
      <c r="DO60" s="398"/>
      <c r="DP60" s="398"/>
      <c r="DQ60" s="397"/>
      <c r="DR60" s="398"/>
      <c r="DS60" s="398"/>
      <c r="DT60" s="397"/>
      <c r="DU60" s="398"/>
      <c r="DV60" s="398"/>
      <c r="DW60" s="397"/>
      <c r="DX60" s="398"/>
      <c r="DY60" s="398"/>
      <c r="DZ60" s="397"/>
      <c r="EA60" s="398"/>
      <c r="EB60" s="398"/>
      <c r="EC60" s="397"/>
      <c r="ED60" s="398"/>
      <c r="EE60" s="398"/>
      <c r="EF60" s="397"/>
      <c r="EG60" s="398"/>
      <c r="EH60" s="398"/>
      <c r="EI60" s="397"/>
      <c r="EJ60" s="398"/>
      <c r="EK60" s="398"/>
      <c r="EL60" s="397"/>
      <c r="EM60" s="398"/>
      <c r="EN60" s="398"/>
      <c r="EO60" s="397"/>
      <c r="EP60" s="398"/>
      <c r="EQ60" s="398"/>
      <c r="ER60" s="397"/>
      <c r="ES60" s="398"/>
      <c r="ET60" s="398"/>
      <c r="EU60" s="397"/>
      <c r="EV60" s="398"/>
      <c r="EW60" s="398"/>
      <c r="EX60" s="397"/>
      <c r="EY60" s="398"/>
      <c r="EZ60" s="398"/>
      <c r="FA60" s="397"/>
      <c r="FB60" s="398"/>
      <c r="FC60" s="398"/>
      <c r="FD60" s="397"/>
      <c r="FE60" s="398"/>
      <c r="FF60" s="398"/>
      <c r="FG60" s="397"/>
      <c r="FH60" s="398"/>
      <c r="FI60" s="398"/>
      <c r="FJ60" s="397"/>
      <c r="FK60" s="398"/>
      <c r="FL60" s="398"/>
      <c r="FM60" s="397"/>
      <c r="FN60" s="398"/>
      <c r="FO60" s="398"/>
      <c r="FP60" s="397"/>
      <c r="FQ60" s="398"/>
      <c r="FR60" s="398"/>
      <c r="FS60" s="397"/>
      <c r="FT60" s="398"/>
      <c r="FU60" s="398"/>
      <c r="FV60" s="397"/>
      <c r="FW60" s="398"/>
      <c r="FX60" s="398"/>
      <c r="FY60" s="397"/>
      <c r="FZ60" s="398"/>
      <c r="GA60" s="398"/>
      <c r="GB60" s="397"/>
      <c r="GC60" s="398"/>
      <c r="GD60" s="398"/>
      <c r="GE60" s="397"/>
      <c r="GF60" s="398"/>
      <c r="GG60" s="398"/>
      <c r="GH60" s="397"/>
      <c r="GI60" s="398"/>
      <c r="GJ60" s="398"/>
      <c r="GK60" s="397"/>
      <c r="GL60" s="398"/>
      <c r="GM60" s="398"/>
      <c r="GN60" s="397"/>
      <c r="GO60" s="398"/>
      <c r="GP60" s="398"/>
      <c r="GQ60" s="397"/>
      <c r="GR60" s="398"/>
      <c r="GS60" s="398"/>
      <c r="GT60" s="397"/>
      <c r="GU60" s="398"/>
      <c r="GV60" s="398"/>
      <c r="GW60" s="397"/>
      <c r="GX60" s="398"/>
      <c r="GY60" s="398"/>
      <c r="GZ60" s="397"/>
      <c r="HA60" s="398"/>
      <c r="HB60" s="398"/>
      <c r="HC60" s="397"/>
      <c r="HD60" s="398"/>
      <c r="HE60" s="398"/>
      <c r="HF60" s="397"/>
      <c r="HG60" s="398"/>
      <c r="HH60" s="398"/>
      <c r="HI60" s="397"/>
      <c r="HJ60" s="398"/>
      <c r="HK60" s="398"/>
      <c r="HL60" s="397"/>
      <c r="HM60" s="398"/>
      <c r="HN60" s="398"/>
      <c r="HO60" s="397"/>
      <c r="HP60" s="398"/>
      <c r="HQ60" s="398"/>
      <c r="HR60" s="397"/>
      <c r="HS60" s="398"/>
      <c r="HT60" s="398"/>
      <c r="HU60" s="397"/>
      <c r="HV60" s="398"/>
      <c r="HW60" s="398"/>
      <c r="HX60" s="397"/>
      <c r="HY60" s="398"/>
      <c r="HZ60" s="398"/>
      <c r="IA60" s="397"/>
      <c r="IB60" s="398"/>
      <c r="IC60" s="398"/>
      <c r="ID60" s="397"/>
      <c r="IE60" s="398"/>
      <c r="IF60" s="398"/>
      <c r="IG60" s="397"/>
      <c r="IH60" s="398"/>
      <c r="II60" s="398"/>
      <c r="IJ60" s="397"/>
      <c r="IK60" s="398"/>
      <c r="IL60" s="398"/>
      <c r="IM60" s="397"/>
      <c r="IN60" s="398"/>
      <c r="IO60" s="398"/>
      <c r="IP60" s="397"/>
      <c r="IQ60" s="398"/>
      <c r="IR60" s="398"/>
      <c r="IS60" s="397"/>
      <c r="IT60" s="398"/>
      <c r="IU60" s="398"/>
      <c r="IV60" s="397"/>
      <c r="IW60" s="398"/>
      <c r="IX60" s="398"/>
      <c r="IY60" s="397"/>
      <c r="IZ60" s="398"/>
      <c r="JA60" s="398"/>
      <c r="JB60" s="397"/>
      <c r="JC60" s="398"/>
      <c r="JD60" s="398"/>
      <c r="JE60" s="397"/>
      <c r="JF60" s="398"/>
      <c r="JG60" s="398"/>
      <c r="JH60" s="397"/>
      <c r="JI60" s="398"/>
      <c r="JJ60" s="398"/>
      <c r="JK60" s="397"/>
      <c r="JL60" s="398"/>
      <c r="JM60" s="398"/>
      <c r="JN60" s="397"/>
      <c r="JO60" s="398"/>
      <c r="JP60" s="398"/>
      <c r="JQ60" s="397"/>
      <c r="JR60" s="398"/>
      <c r="JS60" s="398"/>
      <c r="JT60" s="397"/>
      <c r="JU60" s="398"/>
      <c r="JV60" s="398"/>
      <c r="JW60" s="397"/>
      <c r="JX60" s="398"/>
      <c r="JY60" s="398"/>
      <c r="JZ60" s="397"/>
      <c r="KA60" s="398"/>
      <c r="KB60" s="398"/>
      <c r="KC60" s="397"/>
      <c r="KD60" s="398"/>
      <c r="KE60" s="398"/>
      <c r="KF60" s="397"/>
      <c r="KG60" s="398"/>
      <c r="KH60" s="398"/>
      <c r="KI60" s="397"/>
      <c r="KJ60" s="398"/>
      <c r="KK60" s="398"/>
      <c r="KL60" s="397"/>
      <c r="KM60" s="398"/>
      <c r="KN60" s="398"/>
      <c r="KO60" s="397"/>
      <c r="KP60" s="398"/>
      <c r="KQ60" s="398"/>
      <c r="KR60" s="397"/>
      <c r="KS60" s="398"/>
      <c r="KT60" s="398"/>
      <c r="KU60" s="397"/>
      <c r="KV60" s="398"/>
      <c r="KW60" s="398"/>
      <c r="KX60" s="397"/>
      <c r="KY60" s="398"/>
      <c r="KZ60" s="398"/>
      <c r="LA60" s="397"/>
      <c r="LB60" s="398"/>
      <c r="LC60" s="398"/>
      <c r="LD60" s="397"/>
      <c r="LE60" s="398"/>
      <c r="LF60" s="398"/>
      <c r="LG60" s="397"/>
      <c r="LH60" s="398"/>
      <c r="LI60" s="398"/>
      <c r="LJ60" s="397"/>
      <c r="LK60" s="398"/>
      <c r="LL60" s="398"/>
      <c r="LM60" s="397"/>
      <c r="LN60" s="398"/>
      <c r="LO60" s="398"/>
      <c r="LP60" s="397"/>
      <c r="LQ60" s="398"/>
      <c r="LR60" s="398"/>
      <c r="LS60" s="397"/>
      <c r="LT60" s="398"/>
      <c r="LU60" s="398"/>
      <c r="LV60" s="397"/>
      <c r="LW60" s="398"/>
      <c r="LX60" s="398"/>
      <c r="LY60" s="397"/>
      <c r="LZ60" s="398"/>
      <c r="MA60" s="398"/>
      <c r="MB60" s="397"/>
      <c r="MC60" s="398"/>
      <c r="MD60" s="398"/>
      <c r="ME60" s="397"/>
      <c r="MF60" s="398"/>
      <c r="MG60" s="398"/>
      <c r="MH60" s="397"/>
      <c r="MI60" s="398"/>
      <c r="MJ60" s="398"/>
      <c r="MK60" s="397"/>
      <c r="ML60" s="398"/>
      <c r="MM60" s="398"/>
      <c r="MN60" s="397"/>
      <c r="MO60" s="398"/>
      <c r="MP60" s="398"/>
      <c r="MQ60" s="397"/>
      <c r="MR60" s="398"/>
      <c r="MS60" s="398"/>
      <c r="MT60" s="397"/>
      <c r="MU60" s="398"/>
      <c r="MV60" s="398"/>
      <c r="MW60" s="397"/>
      <c r="MX60" s="398"/>
      <c r="MY60" s="398"/>
      <c r="MZ60" s="397"/>
      <c r="NA60" s="398"/>
      <c r="NB60" s="398"/>
      <c r="NC60" s="397"/>
      <c r="ND60" s="398"/>
      <c r="NE60" s="398"/>
      <c r="NF60" s="397"/>
      <c r="NG60" s="398"/>
      <c r="NH60" s="398"/>
      <c r="NI60" s="397"/>
      <c r="NJ60" s="398"/>
      <c r="NK60" s="398"/>
      <c r="NL60" s="397"/>
      <c r="NM60" s="398"/>
      <c r="NN60" s="398"/>
      <c r="NO60" s="397"/>
      <c r="NP60" s="398"/>
      <c r="NQ60" s="398"/>
      <c r="NR60" s="397"/>
      <c r="NS60" s="398"/>
      <c r="NT60" s="398"/>
      <c r="NU60" s="397"/>
      <c r="NV60" s="398"/>
      <c r="NW60" s="398"/>
      <c r="NX60" s="397"/>
      <c r="NY60" s="398"/>
      <c r="NZ60" s="398"/>
      <c r="OA60" s="397"/>
      <c r="OB60" s="398"/>
      <c r="OC60" s="398"/>
      <c r="OD60" s="397"/>
      <c r="OE60" s="398"/>
      <c r="OF60" s="398"/>
      <c r="OG60" s="397"/>
      <c r="OH60" s="398"/>
      <c r="OI60" s="398"/>
      <c r="OJ60" s="397"/>
      <c r="OK60" s="398"/>
      <c r="OL60" s="398"/>
      <c r="OM60" s="397"/>
      <c r="ON60" s="398"/>
      <c r="OO60" s="398"/>
      <c r="OP60" s="397"/>
      <c r="OQ60" s="398"/>
      <c r="OR60" s="398"/>
      <c r="OS60" s="397"/>
      <c r="OT60" s="398"/>
      <c r="OU60" s="398"/>
      <c r="OV60" s="397"/>
      <c r="OW60" s="398"/>
      <c r="OX60" s="398"/>
      <c r="OY60" s="397"/>
      <c r="OZ60" s="398"/>
      <c r="PA60" s="398"/>
      <c r="PB60" s="397"/>
      <c r="PC60" s="398"/>
      <c r="PD60" s="398"/>
      <c r="PE60" s="397"/>
      <c r="PF60" s="398"/>
      <c r="PG60" s="398"/>
      <c r="PH60" s="397"/>
      <c r="PI60" s="398"/>
      <c r="PJ60" s="398"/>
      <c r="PK60" s="397"/>
      <c r="PL60" s="398"/>
      <c r="PM60" s="398"/>
      <c r="PN60" s="397"/>
      <c r="PO60" s="398"/>
      <c r="PP60" s="398"/>
      <c r="PQ60" s="397"/>
      <c r="PR60" s="398"/>
      <c r="PS60" s="398"/>
      <c r="PT60" s="397"/>
      <c r="PU60" s="398"/>
      <c r="PV60" s="398"/>
      <c r="PW60" s="397"/>
      <c r="PX60" s="398"/>
      <c r="PY60" s="398"/>
      <c r="PZ60" s="397"/>
      <c r="QA60" s="398"/>
      <c r="QB60" s="398"/>
      <c r="QC60" s="397"/>
      <c r="QD60" s="398"/>
      <c r="QE60" s="398"/>
      <c r="QF60" s="397"/>
      <c r="QG60" s="398"/>
      <c r="QH60" s="398"/>
      <c r="QI60" s="397"/>
      <c r="QJ60" s="398"/>
      <c r="QK60" s="398"/>
      <c r="QL60" s="397"/>
      <c r="QM60" s="398"/>
      <c r="QN60" s="398"/>
      <c r="QO60" s="397"/>
      <c r="QP60" s="398"/>
      <c r="QQ60" s="398"/>
      <c r="QR60" s="397"/>
      <c r="QS60" s="398"/>
      <c r="QT60" s="398"/>
      <c r="QU60" s="397"/>
      <c r="QV60" s="398"/>
      <c r="QW60" s="398"/>
      <c r="QX60" s="397"/>
      <c r="QY60" s="398"/>
      <c r="QZ60" s="398"/>
      <c r="RA60" s="397"/>
      <c r="RB60" s="398"/>
      <c r="RC60" s="398"/>
      <c r="RD60" s="397"/>
      <c r="RE60" s="398"/>
      <c r="RF60" s="398"/>
      <c r="RG60" s="397"/>
      <c r="RH60" s="398"/>
      <c r="RI60" s="398"/>
      <c r="RJ60" s="397"/>
      <c r="RK60" s="398"/>
      <c r="RL60" s="398"/>
      <c r="RM60" s="397"/>
      <c r="RN60" s="398"/>
      <c r="RO60" s="398"/>
      <c r="RP60" s="397"/>
      <c r="RQ60" s="398"/>
      <c r="RR60" s="398"/>
      <c r="RS60" s="397"/>
      <c r="RT60" s="398"/>
      <c r="RU60" s="398"/>
      <c r="RV60" s="397"/>
      <c r="RW60" s="398"/>
      <c r="RX60" s="398"/>
      <c r="RY60" s="397"/>
      <c r="RZ60" s="398"/>
      <c r="SA60" s="398"/>
      <c r="SB60" s="397"/>
      <c r="SC60" s="398"/>
      <c r="SD60" s="398"/>
      <c r="SE60" s="397"/>
      <c r="SF60" s="398"/>
      <c r="SG60" s="398"/>
      <c r="SH60" s="397"/>
      <c r="SI60" s="398"/>
      <c r="SJ60" s="398"/>
      <c r="SK60" s="397"/>
      <c r="SL60" s="398"/>
      <c r="SM60" s="398"/>
      <c r="SN60" s="397"/>
      <c r="SO60" s="398"/>
      <c r="SP60" s="398"/>
      <c r="SQ60" s="397"/>
      <c r="SR60" s="398"/>
      <c r="SS60" s="398"/>
      <c r="ST60" s="397"/>
      <c r="SU60" s="398"/>
      <c r="SV60" s="398"/>
      <c r="SW60" s="397"/>
      <c r="SX60" s="398"/>
      <c r="SY60" s="398"/>
      <c r="SZ60" s="397"/>
      <c r="TA60" s="398"/>
      <c r="TB60" s="398"/>
      <c r="TC60" s="397"/>
      <c r="TD60" s="398"/>
      <c r="TE60" s="398"/>
      <c r="TF60" s="397"/>
      <c r="TG60" s="398"/>
      <c r="TH60" s="398"/>
      <c r="TI60" s="397"/>
      <c r="TJ60" s="398"/>
      <c r="TK60" s="398"/>
      <c r="TL60" s="397"/>
      <c r="TM60" s="398"/>
      <c r="TN60" s="398"/>
      <c r="TO60" s="397"/>
      <c r="TP60" s="398"/>
      <c r="TQ60" s="398"/>
      <c r="TR60" s="397"/>
      <c r="TS60" s="398"/>
      <c r="TT60" s="398"/>
      <c r="TU60" s="397"/>
      <c r="TV60" s="398"/>
      <c r="TW60" s="398"/>
      <c r="TX60" s="397"/>
      <c r="TY60" s="398"/>
      <c r="TZ60" s="398"/>
      <c r="UA60" s="397"/>
      <c r="UB60" s="398"/>
      <c r="UC60" s="398"/>
      <c r="UD60" s="397"/>
      <c r="UE60" s="398"/>
      <c r="UF60" s="398"/>
      <c r="UG60" s="397"/>
      <c r="UH60" s="398"/>
      <c r="UI60" s="398"/>
      <c r="UJ60" s="397"/>
      <c r="UK60" s="398"/>
      <c r="UL60" s="398"/>
      <c r="UM60" s="397"/>
      <c r="UN60" s="398"/>
      <c r="UO60" s="398"/>
      <c r="UP60" s="397"/>
      <c r="UQ60" s="398"/>
      <c r="UR60" s="398"/>
      <c r="US60" s="397"/>
      <c r="UT60" s="398"/>
      <c r="UU60" s="398"/>
      <c r="UV60" s="397"/>
      <c r="UW60" s="398"/>
      <c r="UX60" s="398"/>
      <c r="UY60" s="397"/>
      <c r="UZ60" s="398"/>
      <c r="VA60" s="398"/>
      <c r="VB60" s="397"/>
      <c r="VC60" s="398"/>
      <c r="VD60" s="398"/>
      <c r="VE60" s="397"/>
      <c r="VF60" s="398"/>
      <c r="VG60" s="398"/>
      <c r="VH60" s="397"/>
      <c r="VI60" s="398"/>
      <c r="VJ60" s="398"/>
      <c r="VK60" s="397"/>
      <c r="VL60" s="398"/>
      <c r="VM60" s="398"/>
      <c r="VN60" s="397"/>
      <c r="VO60" s="398"/>
      <c r="VP60" s="398"/>
      <c r="VQ60" s="397"/>
      <c r="VR60" s="398"/>
      <c r="VS60" s="398"/>
      <c r="VT60" s="397"/>
      <c r="VU60" s="398"/>
      <c r="VV60" s="398"/>
      <c r="VW60" s="397"/>
      <c r="VX60" s="398"/>
      <c r="VY60" s="398"/>
      <c r="VZ60" s="397"/>
      <c r="WA60" s="398"/>
      <c r="WB60" s="398"/>
      <c r="WC60" s="397"/>
      <c r="WD60" s="398"/>
      <c r="WE60" s="398"/>
      <c r="WF60" s="397"/>
      <c r="WG60" s="398"/>
      <c r="WH60" s="398"/>
      <c r="WI60" s="397"/>
      <c r="WJ60" s="398"/>
      <c r="WK60" s="398"/>
      <c r="WL60" s="397"/>
      <c r="WM60" s="398"/>
      <c r="WN60" s="398"/>
      <c r="WO60" s="397"/>
      <c r="WP60" s="398"/>
      <c r="WQ60" s="398"/>
      <c r="WR60" s="397"/>
      <c r="WS60" s="398"/>
      <c r="WT60" s="398"/>
      <c r="WU60" s="397"/>
      <c r="WV60" s="398"/>
      <c r="WW60" s="398"/>
      <c r="WX60" s="397"/>
      <c r="WY60" s="398"/>
      <c r="WZ60" s="398"/>
      <c r="XA60" s="397"/>
      <c r="XB60" s="398"/>
      <c r="XC60" s="398"/>
      <c r="XD60" s="397"/>
      <c r="XE60" s="398"/>
      <c r="XF60" s="398"/>
      <c r="XG60" s="397"/>
      <c r="XH60" s="398"/>
      <c r="XI60" s="398"/>
      <c r="XJ60" s="397"/>
      <c r="XK60" s="398"/>
      <c r="XL60" s="398"/>
      <c r="XM60" s="397"/>
      <c r="XN60" s="398"/>
      <c r="XO60" s="398"/>
      <c r="XP60" s="397"/>
      <c r="XQ60" s="398"/>
      <c r="XR60" s="398"/>
      <c r="XS60" s="397"/>
      <c r="XT60" s="398"/>
      <c r="XU60" s="398"/>
      <c r="XV60" s="397"/>
      <c r="XW60" s="398"/>
      <c r="XX60" s="398"/>
      <c r="XY60" s="397"/>
      <c r="XZ60" s="398"/>
      <c r="YA60" s="398"/>
      <c r="YB60" s="397"/>
      <c r="YC60" s="398"/>
      <c r="YD60" s="398"/>
      <c r="YE60" s="397"/>
      <c r="YF60" s="398"/>
      <c r="YG60" s="398"/>
      <c r="YH60" s="397"/>
      <c r="YI60" s="398"/>
      <c r="YJ60" s="398"/>
      <c r="YK60" s="397"/>
      <c r="YL60" s="398"/>
      <c r="YM60" s="398"/>
      <c r="YN60" s="397"/>
      <c r="YO60" s="398"/>
      <c r="YP60" s="398"/>
      <c r="YQ60" s="397"/>
      <c r="YR60" s="398"/>
      <c r="YS60" s="398"/>
      <c r="YT60" s="397"/>
      <c r="YU60" s="398"/>
      <c r="YV60" s="398"/>
      <c r="YW60" s="397"/>
      <c r="YX60" s="398"/>
      <c r="YY60" s="398"/>
      <c r="YZ60" s="397"/>
      <c r="ZA60" s="398"/>
      <c r="ZB60" s="398"/>
      <c r="ZC60" s="397"/>
      <c r="ZD60" s="398"/>
      <c r="ZE60" s="398"/>
      <c r="ZF60" s="397"/>
      <c r="ZG60" s="398"/>
      <c r="ZH60" s="398"/>
      <c r="ZI60" s="397"/>
      <c r="ZJ60" s="398"/>
      <c r="ZK60" s="398"/>
      <c r="ZL60" s="397"/>
      <c r="ZM60" s="398"/>
      <c r="ZN60" s="398"/>
      <c r="ZO60" s="397"/>
      <c r="ZP60" s="398"/>
      <c r="ZQ60" s="398"/>
      <c r="ZR60" s="397"/>
      <c r="ZS60" s="398"/>
      <c r="ZT60" s="398"/>
      <c r="ZU60" s="397"/>
      <c r="ZV60" s="398"/>
      <c r="ZW60" s="398"/>
      <c r="ZX60" s="397"/>
      <c r="ZY60" s="398"/>
      <c r="ZZ60" s="398"/>
      <c r="AAA60" s="397"/>
      <c r="AAB60" s="398"/>
      <c r="AAC60" s="398"/>
      <c r="AAD60" s="397"/>
      <c r="AAE60" s="398"/>
      <c r="AAF60" s="398"/>
      <c r="AAG60" s="397"/>
      <c r="AAH60" s="398"/>
      <c r="AAI60" s="398"/>
      <c r="AAJ60" s="397"/>
      <c r="AAK60" s="398"/>
      <c r="AAL60" s="398"/>
      <c r="AAM60" s="397"/>
      <c r="AAN60" s="398"/>
      <c r="AAO60" s="398"/>
      <c r="AAP60" s="397"/>
      <c r="AAQ60" s="398"/>
      <c r="AAR60" s="398"/>
      <c r="AAS60" s="397"/>
      <c r="AAT60" s="398"/>
      <c r="AAU60" s="398"/>
      <c r="AAV60" s="397"/>
      <c r="AAW60" s="398"/>
      <c r="AAX60" s="398"/>
      <c r="AAY60" s="397"/>
      <c r="AAZ60" s="398"/>
      <c r="ABA60" s="398"/>
      <c r="ABB60" s="397"/>
      <c r="ABC60" s="398"/>
      <c r="ABD60" s="398"/>
      <c r="ABE60" s="397"/>
      <c r="ABF60" s="398"/>
      <c r="ABG60" s="398"/>
      <c r="ABH60" s="397"/>
      <c r="ABI60" s="398"/>
      <c r="ABJ60" s="398"/>
      <c r="ABK60" s="397"/>
      <c r="ABL60" s="398"/>
      <c r="ABM60" s="398"/>
      <c r="ABN60" s="397"/>
      <c r="ABO60" s="398"/>
      <c r="ABP60" s="398"/>
      <c r="ABQ60" s="397"/>
      <c r="ABR60" s="398"/>
      <c r="ABS60" s="398"/>
      <c r="ABT60" s="397"/>
      <c r="ABU60" s="398"/>
      <c r="ABV60" s="398"/>
      <c r="ABW60" s="397"/>
      <c r="ABX60" s="398"/>
      <c r="ABY60" s="398"/>
      <c r="ABZ60" s="397"/>
      <c r="ACA60" s="398"/>
      <c r="ACB60" s="398"/>
      <c r="ACC60" s="397"/>
      <c r="ACD60" s="398"/>
      <c r="ACE60" s="398"/>
      <c r="ACF60" s="397"/>
      <c r="ACG60" s="398"/>
      <c r="ACH60" s="398"/>
      <c r="ACI60" s="397"/>
      <c r="ACJ60" s="398"/>
      <c r="ACK60" s="398"/>
      <c r="ACL60" s="397"/>
      <c r="ACM60" s="398"/>
      <c r="ACN60" s="398"/>
      <c r="ACO60" s="397"/>
      <c r="ACP60" s="398"/>
      <c r="ACQ60" s="398"/>
      <c r="ACR60" s="397"/>
      <c r="ACS60" s="398"/>
      <c r="ACT60" s="398"/>
      <c r="ACU60" s="397"/>
      <c r="ACV60" s="398"/>
      <c r="ACW60" s="398"/>
      <c r="ACX60" s="397"/>
      <c r="ACY60" s="398"/>
      <c r="ACZ60" s="398"/>
      <c r="ADA60" s="397"/>
      <c r="ADB60" s="398"/>
      <c r="ADC60" s="398"/>
      <c r="ADD60" s="397"/>
      <c r="ADE60" s="398"/>
      <c r="ADF60" s="398"/>
      <c r="ADG60" s="397"/>
      <c r="ADH60" s="398"/>
      <c r="ADI60" s="398"/>
      <c r="ADJ60" s="397"/>
      <c r="ADK60" s="398"/>
      <c r="ADL60" s="398"/>
      <c r="ADM60" s="397"/>
      <c r="ADN60" s="398"/>
      <c r="ADO60" s="398"/>
      <c r="ADP60" s="397"/>
      <c r="ADQ60" s="398"/>
      <c r="ADR60" s="398"/>
      <c r="ADS60" s="397"/>
      <c r="ADT60" s="398"/>
      <c r="ADU60" s="398"/>
      <c r="ADV60" s="397"/>
      <c r="ADW60" s="398"/>
      <c r="ADX60" s="398"/>
      <c r="ADY60" s="397"/>
      <c r="ADZ60" s="398"/>
      <c r="AEA60" s="398"/>
      <c r="AEB60" s="397"/>
      <c r="AEC60" s="398"/>
      <c r="AED60" s="398"/>
      <c r="AEE60" s="397"/>
      <c r="AEF60" s="398"/>
      <c r="AEG60" s="398"/>
      <c r="AEH60" s="397"/>
      <c r="AEI60" s="398"/>
      <c r="AEJ60" s="398"/>
      <c r="AEK60" s="397"/>
      <c r="AEL60" s="398"/>
      <c r="AEM60" s="398"/>
      <c r="AEN60" s="397"/>
      <c r="AEO60" s="398"/>
      <c r="AEP60" s="398"/>
      <c r="AEQ60" s="397"/>
      <c r="AER60" s="398"/>
      <c r="AES60" s="398"/>
      <c r="AET60" s="397"/>
      <c r="AEU60" s="398"/>
      <c r="AEV60" s="398"/>
      <c r="AEW60" s="397"/>
      <c r="AEX60" s="398"/>
      <c r="AEY60" s="398"/>
      <c r="AEZ60" s="397"/>
      <c r="AFA60" s="398"/>
      <c r="AFB60" s="398"/>
      <c r="AFC60" s="397"/>
      <c r="AFD60" s="398"/>
      <c r="AFE60" s="398"/>
      <c r="AFF60" s="397"/>
      <c r="AFG60" s="398"/>
      <c r="AFH60" s="398"/>
      <c r="AFI60" s="397"/>
      <c r="AFJ60" s="398"/>
      <c r="AFK60" s="398"/>
      <c r="AFL60" s="397"/>
      <c r="AFM60" s="398"/>
      <c r="AFN60" s="398"/>
      <c r="AFO60" s="397"/>
      <c r="AFP60" s="398"/>
      <c r="AFQ60" s="398"/>
      <c r="AFR60" s="397"/>
      <c r="AFS60" s="398"/>
      <c r="AFT60" s="398"/>
      <c r="AFU60" s="397"/>
      <c r="AFV60" s="398"/>
      <c r="AFW60" s="398"/>
      <c r="AFX60" s="397"/>
      <c r="AFY60" s="398"/>
      <c r="AFZ60" s="398"/>
      <c r="AGA60" s="397"/>
      <c r="AGB60" s="398"/>
      <c r="AGC60" s="398"/>
      <c r="AGD60" s="397"/>
      <c r="AGE60" s="398"/>
      <c r="AGF60" s="398"/>
      <c r="AGG60" s="397"/>
      <c r="AGH60" s="398"/>
      <c r="AGI60" s="398"/>
      <c r="AGJ60" s="397"/>
      <c r="AGK60" s="398"/>
      <c r="AGL60" s="398"/>
      <c r="AGM60" s="397"/>
      <c r="AGN60" s="398"/>
      <c r="AGO60" s="398"/>
      <c r="AGP60" s="397"/>
      <c r="AGQ60" s="398"/>
      <c r="AGR60" s="398"/>
      <c r="AGS60" s="397"/>
      <c r="AGT60" s="398"/>
      <c r="AGU60" s="398"/>
      <c r="AGV60" s="397"/>
      <c r="AGW60" s="398"/>
      <c r="AGX60" s="398"/>
      <c r="AGY60" s="397"/>
      <c r="AGZ60" s="398"/>
      <c r="AHA60" s="398"/>
      <c r="AHB60" s="397"/>
      <c r="AHC60" s="398"/>
      <c r="AHD60" s="398"/>
      <c r="AHE60" s="397"/>
      <c r="AHF60" s="398"/>
      <c r="AHG60" s="398"/>
      <c r="AHH60" s="397"/>
      <c r="AHI60" s="398"/>
      <c r="AHJ60" s="398"/>
      <c r="AHK60" s="397"/>
      <c r="AHL60" s="398"/>
      <c r="AHM60" s="398"/>
      <c r="AHN60" s="397"/>
      <c r="AHO60" s="398"/>
      <c r="AHP60" s="398"/>
      <c r="AHQ60" s="397"/>
      <c r="AHR60" s="398"/>
      <c r="AHS60" s="398"/>
      <c r="AHT60" s="397"/>
      <c r="AHU60" s="398"/>
      <c r="AHV60" s="398"/>
      <c r="AHW60" s="397"/>
      <c r="AHX60" s="398"/>
      <c r="AHY60" s="398"/>
      <c r="AHZ60" s="397"/>
      <c r="AIA60" s="398"/>
      <c r="AIB60" s="398"/>
      <c r="AIC60" s="397"/>
      <c r="AID60" s="398"/>
      <c r="AIE60" s="398"/>
      <c r="AIF60" s="397"/>
      <c r="AIG60" s="398"/>
      <c r="AIH60" s="398"/>
      <c r="AII60" s="397"/>
      <c r="AIJ60" s="398"/>
      <c r="AIK60" s="398"/>
      <c r="AIL60" s="397"/>
      <c r="AIM60" s="398"/>
      <c r="AIN60" s="398"/>
      <c r="AIO60" s="397"/>
      <c r="AIP60" s="398"/>
      <c r="AIQ60" s="398"/>
      <c r="AIR60" s="397"/>
      <c r="AIS60" s="398"/>
      <c r="AIT60" s="398"/>
      <c r="AIU60" s="397"/>
      <c r="AIV60" s="398"/>
      <c r="AIW60" s="398"/>
      <c r="AIX60" s="397"/>
      <c r="AIY60" s="398"/>
      <c r="AIZ60" s="398"/>
      <c r="AJA60" s="397"/>
      <c r="AJB60" s="398"/>
      <c r="AJC60" s="398"/>
      <c r="AJD60" s="397"/>
      <c r="AJE60" s="398"/>
      <c r="AJF60" s="398"/>
      <c r="AJG60" s="397"/>
      <c r="AJH60" s="398"/>
      <c r="AJI60" s="398"/>
      <c r="AJJ60" s="397"/>
      <c r="AJK60" s="398"/>
      <c r="AJL60" s="398"/>
      <c r="AJM60" s="397"/>
      <c r="AJN60" s="398"/>
      <c r="AJO60" s="398"/>
      <c r="AJP60" s="397"/>
      <c r="AJQ60" s="398"/>
      <c r="AJR60" s="398"/>
      <c r="AJS60" s="397"/>
      <c r="AJT60" s="398"/>
      <c r="AJU60" s="398"/>
      <c r="AJV60" s="397"/>
      <c r="AJW60" s="398"/>
      <c r="AJX60" s="398"/>
      <c r="AJY60" s="397"/>
      <c r="AJZ60" s="398"/>
      <c r="AKA60" s="398"/>
      <c r="AKB60" s="397"/>
      <c r="AKC60" s="398"/>
      <c r="AKD60" s="398"/>
      <c r="AKE60" s="397"/>
      <c r="AKF60" s="398"/>
      <c r="AKG60" s="398"/>
      <c r="AKH60" s="397"/>
      <c r="AKI60" s="398"/>
      <c r="AKJ60" s="398"/>
      <c r="AKK60" s="397"/>
      <c r="AKL60" s="398"/>
      <c r="AKM60" s="398"/>
      <c r="AKN60" s="397"/>
      <c r="AKO60" s="398"/>
      <c r="AKP60" s="398"/>
      <c r="AKQ60" s="397"/>
      <c r="AKR60" s="398"/>
      <c r="AKS60" s="398"/>
      <c r="AKT60" s="397"/>
      <c r="AKU60" s="398"/>
      <c r="AKV60" s="398"/>
      <c r="AKW60" s="397"/>
      <c r="AKX60" s="398"/>
      <c r="AKY60" s="398"/>
      <c r="AKZ60" s="397"/>
      <c r="ALA60" s="398"/>
      <c r="ALB60" s="398"/>
      <c r="ALC60" s="397"/>
      <c r="ALD60" s="398"/>
      <c r="ALE60" s="398"/>
      <c r="ALF60" s="397"/>
      <c r="ALG60" s="398"/>
      <c r="ALH60" s="398"/>
      <c r="ALI60" s="397"/>
      <c r="ALJ60" s="398"/>
      <c r="ALK60" s="398"/>
      <c r="ALL60" s="397"/>
      <c r="ALM60" s="398"/>
      <c r="ALN60" s="398"/>
      <c r="ALO60" s="397"/>
      <c r="ALP60" s="398"/>
      <c r="ALQ60" s="398"/>
      <c r="ALR60" s="397"/>
      <c r="ALS60" s="398"/>
      <c r="ALT60" s="398"/>
      <c r="ALU60" s="397"/>
      <c r="ALV60" s="398"/>
      <c r="ALW60" s="398"/>
      <c r="ALX60" s="397"/>
      <c r="ALY60" s="398"/>
      <c r="ALZ60" s="398"/>
      <c r="AMA60" s="397"/>
      <c r="AMB60" s="398"/>
      <c r="AMC60" s="398"/>
      <c r="AMD60" s="397"/>
      <c r="AME60" s="398"/>
      <c r="AMF60" s="398"/>
      <c r="AMG60" s="397"/>
      <c r="AMH60" s="398"/>
      <c r="AMI60" s="398"/>
      <c r="AMJ60" s="397"/>
      <c r="AMK60" s="398"/>
      <c r="AML60" s="398"/>
      <c r="AMM60" s="397"/>
      <c r="AMN60" s="398"/>
      <c r="AMO60" s="398"/>
      <c r="AMP60" s="397"/>
      <c r="AMQ60" s="398"/>
      <c r="AMR60" s="398"/>
      <c r="AMS60" s="397"/>
      <c r="AMT60" s="398"/>
      <c r="AMU60" s="398"/>
      <c r="AMV60" s="397"/>
      <c r="AMW60" s="398"/>
      <c r="AMX60" s="398"/>
      <c r="AMY60" s="397"/>
      <c r="AMZ60" s="398"/>
      <c r="ANA60" s="398"/>
      <c r="ANB60" s="397"/>
      <c r="ANC60" s="398"/>
      <c r="AND60" s="398"/>
      <c r="ANE60" s="397"/>
      <c r="ANF60" s="398"/>
      <c r="ANG60" s="398"/>
      <c r="ANH60" s="397"/>
      <c r="ANI60" s="398"/>
      <c r="ANJ60" s="398"/>
      <c r="ANK60" s="397"/>
      <c r="ANL60" s="398"/>
      <c r="ANM60" s="398"/>
      <c r="ANN60" s="397"/>
      <c r="ANO60" s="398"/>
      <c r="ANP60" s="398"/>
      <c r="ANQ60" s="397"/>
      <c r="ANR60" s="398"/>
      <c r="ANS60" s="398"/>
      <c r="ANT60" s="397"/>
      <c r="ANU60" s="398"/>
      <c r="ANV60" s="398"/>
      <c r="ANW60" s="397"/>
      <c r="ANX60" s="398"/>
      <c r="ANY60" s="398"/>
      <c r="ANZ60" s="397"/>
      <c r="AOA60" s="398"/>
      <c r="AOB60" s="398"/>
      <c r="AOC60" s="397"/>
      <c r="AOD60" s="398"/>
      <c r="AOE60" s="398"/>
      <c r="AOF60" s="397"/>
      <c r="AOG60" s="398"/>
      <c r="AOH60" s="398"/>
      <c r="AOI60" s="397"/>
      <c r="AOJ60" s="398"/>
      <c r="AOK60" s="398"/>
      <c r="AOL60" s="397"/>
      <c r="AOM60" s="398"/>
      <c r="AON60" s="398"/>
      <c r="AOO60" s="397"/>
      <c r="AOP60" s="398"/>
      <c r="AOQ60" s="398"/>
      <c r="AOR60" s="397"/>
      <c r="AOS60" s="398"/>
      <c r="AOT60" s="398"/>
      <c r="AOU60" s="397"/>
      <c r="AOV60" s="398"/>
      <c r="AOW60" s="398"/>
      <c r="AOX60" s="397"/>
      <c r="AOY60" s="398"/>
      <c r="AOZ60" s="398"/>
      <c r="APA60" s="397"/>
      <c r="APB60" s="398"/>
      <c r="APC60" s="398"/>
      <c r="APD60" s="397"/>
      <c r="APE60" s="398"/>
      <c r="APF60" s="398"/>
      <c r="APG60" s="397"/>
      <c r="APH60" s="398"/>
      <c r="API60" s="398"/>
      <c r="APJ60" s="397"/>
      <c r="APK60" s="398"/>
      <c r="APL60" s="398"/>
      <c r="APM60" s="397"/>
      <c r="APN60" s="398"/>
      <c r="APO60" s="398"/>
      <c r="APP60" s="397"/>
      <c r="APQ60" s="398"/>
      <c r="APR60" s="398"/>
      <c r="APS60" s="397"/>
      <c r="APT60" s="398"/>
      <c r="APU60" s="398"/>
      <c r="APV60" s="397"/>
      <c r="APW60" s="398"/>
      <c r="APX60" s="398"/>
      <c r="APY60" s="397"/>
      <c r="APZ60" s="398"/>
      <c r="AQA60" s="398"/>
      <c r="AQB60" s="397"/>
      <c r="AQC60" s="398"/>
      <c r="AQD60" s="398"/>
      <c r="AQE60" s="397"/>
      <c r="AQF60" s="398"/>
      <c r="AQG60" s="398"/>
      <c r="AQH60" s="397"/>
      <c r="AQI60" s="398"/>
      <c r="AQJ60" s="398"/>
      <c r="AQK60" s="397"/>
      <c r="AQL60" s="398"/>
      <c r="AQM60" s="398"/>
      <c r="AQN60" s="397"/>
      <c r="AQO60" s="398"/>
      <c r="AQP60" s="398"/>
      <c r="AQQ60" s="397"/>
      <c r="AQR60" s="398"/>
      <c r="AQS60" s="398"/>
      <c r="AQT60" s="397"/>
      <c r="AQU60" s="398"/>
      <c r="AQV60" s="398"/>
      <c r="AQW60" s="397"/>
      <c r="AQX60" s="398"/>
      <c r="AQY60" s="398"/>
      <c r="AQZ60" s="397"/>
      <c r="ARA60" s="398"/>
      <c r="ARB60" s="398"/>
      <c r="ARC60" s="397"/>
      <c r="ARD60" s="398"/>
      <c r="ARE60" s="398"/>
      <c r="ARF60" s="397"/>
      <c r="ARG60" s="398"/>
      <c r="ARH60" s="398"/>
      <c r="ARI60" s="397"/>
      <c r="ARJ60" s="398"/>
      <c r="ARK60" s="398"/>
      <c r="ARL60" s="397"/>
      <c r="ARM60" s="398"/>
      <c r="ARN60" s="398"/>
      <c r="ARO60" s="397"/>
      <c r="ARP60" s="398"/>
      <c r="ARQ60" s="398"/>
      <c r="ARR60" s="397"/>
      <c r="ARS60" s="398"/>
      <c r="ART60" s="398"/>
      <c r="ARU60" s="397"/>
      <c r="ARV60" s="398"/>
      <c r="ARW60" s="398"/>
      <c r="ARX60" s="397"/>
      <c r="ARY60" s="398"/>
      <c r="ARZ60" s="398"/>
      <c r="ASA60" s="397"/>
      <c r="ASB60" s="398"/>
      <c r="ASC60" s="398"/>
      <c r="ASD60" s="397"/>
      <c r="ASE60" s="398"/>
      <c r="ASF60" s="398"/>
      <c r="ASG60" s="397"/>
      <c r="ASH60" s="398"/>
      <c r="ASI60" s="398"/>
      <c r="ASJ60" s="397"/>
      <c r="ASK60" s="398"/>
      <c r="ASL60" s="398"/>
      <c r="ASM60" s="397"/>
      <c r="ASN60" s="398"/>
      <c r="ASO60" s="398"/>
      <c r="ASP60" s="397"/>
      <c r="ASQ60" s="398"/>
      <c r="ASR60" s="398"/>
      <c r="ASS60" s="397"/>
      <c r="AST60" s="398"/>
      <c r="ASU60" s="398"/>
      <c r="ASV60" s="397"/>
      <c r="ASW60" s="398"/>
      <c r="ASX60" s="398"/>
      <c r="ASY60" s="397"/>
      <c r="ASZ60" s="398"/>
      <c r="ATA60" s="398"/>
      <c r="ATB60" s="397"/>
      <c r="ATC60" s="398"/>
      <c r="ATD60" s="398"/>
      <c r="ATE60" s="397"/>
      <c r="ATF60" s="398"/>
      <c r="ATG60" s="398"/>
      <c r="ATH60" s="397"/>
      <c r="ATI60" s="398"/>
      <c r="ATJ60" s="398"/>
      <c r="ATK60" s="397"/>
      <c r="ATL60" s="398"/>
      <c r="ATM60" s="398"/>
      <c r="ATN60" s="397"/>
      <c r="ATO60" s="398"/>
      <c r="ATP60" s="398"/>
      <c r="ATQ60" s="397"/>
      <c r="ATR60" s="398"/>
      <c r="ATS60" s="398"/>
      <c r="ATT60" s="397"/>
      <c r="ATU60" s="398"/>
      <c r="ATV60" s="398"/>
      <c r="ATW60" s="397"/>
      <c r="ATX60" s="398"/>
      <c r="ATY60" s="398"/>
      <c r="ATZ60" s="397"/>
      <c r="AUA60" s="398"/>
      <c r="AUB60" s="398"/>
      <c r="AUC60" s="397"/>
      <c r="AUD60" s="398"/>
      <c r="AUE60" s="398"/>
      <c r="AUF60" s="397"/>
      <c r="AUG60" s="398"/>
      <c r="AUH60" s="398"/>
      <c r="AUI60" s="397"/>
      <c r="AUJ60" s="398"/>
      <c r="AUK60" s="398"/>
      <c r="AUL60" s="397"/>
      <c r="AUM60" s="398"/>
      <c r="AUN60" s="398"/>
      <c r="AUO60" s="397"/>
      <c r="AUP60" s="398"/>
      <c r="AUQ60" s="398"/>
      <c r="AUR60" s="397"/>
      <c r="AUS60" s="398"/>
      <c r="AUT60" s="398"/>
      <c r="AUU60" s="397"/>
      <c r="AUV60" s="398"/>
      <c r="AUW60" s="398"/>
      <c r="AUX60" s="397"/>
      <c r="AUY60" s="398"/>
      <c r="AUZ60" s="398"/>
      <c r="AVA60" s="397"/>
      <c r="AVB60" s="398"/>
      <c r="AVC60" s="398"/>
      <c r="AVD60" s="397"/>
      <c r="AVE60" s="398"/>
      <c r="AVF60" s="398"/>
      <c r="AVG60" s="397"/>
      <c r="AVH60" s="398"/>
      <c r="AVI60" s="398"/>
      <c r="AVJ60" s="397"/>
      <c r="AVK60" s="398"/>
      <c r="AVL60" s="398"/>
      <c r="AVM60" s="397"/>
      <c r="AVN60" s="398"/>
      <c r="AVO60" s="398"/>
      <c r="AVP60" s="397"/>
      <c r="AVQ60" s="398"/>
      <c r="AVR60" s="398"/>
      <c r="AVS60" s="397"/>
      <c r="AVT60" s="398"/>
      <c r="AVU60" s="398"/>
      <c r="AVV60" s="397"/>
      <c r="AVW60" s="398"/>
      <c r="AVX60" s="398"/>
      <c r="AVY60" s="397"/>
      <c r="AVZ60" s="398"/>
      <c r="AWA60" s="398"/>
      <c r="AWB60" s="397"/>
      <c r="AWC60" s="398"/>
      <c r="AWD60" s="398"/>
      <c r="AWE60" s="397"/>
      <c r="AWF60" s="398"/>
      <c r="AWG60" s="398"/>
      <c r="AWH60" s="397"/>
      <c r="AWI60" s="398"/>
      <c r="AWJ60" s="398"/>
      <c r="AWK60" s="397"/>
      <c r="AWL60" s="398"/>
      <c r="AWM60" s="398"/>
      <c r="AWN60" s="397"/>
      <c r="AWO60" s="398"/>
      <c r="AWP60" s="398"/>
      <c r="AWQ60" s="397"/>
      <c r="AWR60" s="398"/>
      <c r="AWS60" s="398"/>
      <c r="AWT60" s="397"/>
      <c r="AWU60" s="398"/>
      <c r="AWV60" s="398"/>
      <c r="AWW60" s="397"/>
      <c r="AWX60" s="398"/>
      <c r="AWY60" s="398"/>
      <c r="AWZ60" s="397"/>
      <c r="AXA60" s="398"/>
      <c r="AXB60" s="398"/>
      <c r="AXC60" s="397"/>
      <c r="AXD60" s="398"/>
      <c r="AXE60" s="398"/>
      <c r="AXF60" s="397"/>
      <c r="AXG60" s="398"/>
      <c r="AXH60" s="398"/>
      <c r="AXI60" s="397"/>
      <c r="AXJ60" s="398"/>
      <c r="AXK60" s="398"/>
      <c r="AXL60" s="397"/>
      <c r="AXM60" s="398"/>
      <c r="AXN60" s="398"/>
      <c r="AXO60" s="397"/>
      <c r="AXP60" s="398"/>
      <c r="AXQ60" s="398"/>
      <c r="AXR60" s="397"/>
      <c r="AXS60" s="398"/>
      <c r="AXT60" s="398"/>
      <c r="AXU60" s="397"/>
      <c r="AXV60" s="398"/>
      <c r="AXW60" s="398"/>
      <c r="AXX60" s="397"/>
      <c r="AXY60" s="398"/>
      <c r="AXZ60" s="398"/>
      <c r="AYA60" s="397"/>
      <c r="AYB60" s="398"/>
      <c r="AYC60" s="398"/>
      <c r="AYD60" s="397"/>
      <c r="AYE60" s="398"/>
      <c r="AYF60" s="398"/>
      <c r="AYG60" s="397"/>
      <c r="AYH60" s="398"/>
      <c r="AYI60" s="398"/>
      <c r="AYJ60" s="397"/>
      <c r="AYK60" s="398"/>
      <c r="AYL60" s="398"/>
      <c r="AYM60" s="397"/>
      <c r="AYN60" s="398"/>
      <c r="AYO60" s="398"/>
      <c r="AYP60" s="397"/>
      <c r="AYQ60" s="398"/>
      <c r="AYR60" s="398"/>
      <c r="AYS60" s="397"/>
      <c r="AYT60" s="398"/>
      <c r="AYU60" s="398"/>
      <c r="AYV60" s="397"/>
      <c r="AYW60" s="398"/>
      <c r="AYX60" s="398"/>
      <c r="AYY60" s="397"/>
      <c r="AYZ60" s="398"/>
      <c r="AZA60" s="398"/>
      <c r="AZB60" s="397"/>
      <c r="AZC60" s="398"/>
      <c r="AZD60" s="398"/>
      <c r="AZE60" s="397"/>
      <c r="AZF60" s="398"/>
      <c r="AZG60" s="398"/>
      <c r="AZH60" s="397"/>
      <c r="AZI60" s="398"/>
      <c r="AZJ60" s="398"/>
      <c r="AZK60" s="397"/>
      <c r="AZL60" s="398"/>
      <c r="AZM60" s="398"/>
      <c r="AZN60" s="397"/>
      <c r="AZO60" s="398"/>
      <c r="AZP60" s="398"/>
      <c r="AZQ60" s="397"/>
      <c r="AZR60" s="398"/>
      <c r="AZS60" s="398"/>
      <c r="AZT60" s="397"/>
      <c r="AZU60" s="398"/>
      <c r="AZV60" s="398"/>
      <c r="AZW60" s="397"/>
      <c r="AZX60" s="398"/>
      <c r="AZY60" s="398"/>
      <c r="AZZ60" s="397"/>
      <c r="BAA60" s="398"/>
      <c r="BAB60" s="398"/>
      <c r="BAC60" s="397"/>
      <c r="BAD60" s="398"/>
      <c r="BAE60" s="398"/>
      <c r="BAF60" s="397"/>
      <c r="BAG60" s="398"/>
      <c r="BAH60" s="398"/>
      <c r="BAI60" s="397"/>
      <c r="BAJ60" s="398"/>
      <c r="BAK60" s="398"/>
      <c r="BAL60" s="397"/>
      <c r="BAM60" s="398"/>
      <c r="BAN60" s="398"/>
      <c r="BAO60" s="397"/>
      <c r="BAP60" s="398"/>
      <c r="BAQ60" s="398"/>
      <c r="BAR60" s="397"/>
      <c r="BAS60" s="398"/>
      <c r="BAT60" s="398"/>
      <c r="BAU60" s="397"/>
      <c r="BAV60" s="398"/>
      <c r="BAW60" s="398"/>
      <c r="BAX60" s="397"/>
      <c r="BAY60" s="398"/>
      <c r="BAZ60" s="398"/>
      <c r="BBA60" s="397"/>
      <c r="BBB60" s="398"/>
      <c r="BBC60" s="398"/>
      <c r="BBD60" s="397"/>
      <c r="BBE60" s="398"/>
      <c r="BBF60" s="398"/>
      <c r="BBG60" s="397"/>
      <c r="BBH60" s="398"/>
      <c r="BBI60" s="398"/>
      <c r="BBJ60" s="397"/>
      <c r="BBK60" s="398"/>
      <c r="BBL60" s="398"/>
      <c r="BBM60" s="397"/>
      <c r="BBN60" s="398"/>
      <c r="BBO60" s="398"/>
      <c r="BBP60" s="397"/>
      <c r="BBQ60" s="398"/>
      <c r="BBR60" s="398"/>
      <c r="BBS60" s="397"/>
      <c r="BBT60" s="398"/>
      <c r="BBU60" s="398"/>
      <c r="BBV60" s="397"/>
      <c r="BBW60" s="398"/>
      <c r="BBX60" s="398"/>
      <c r="BBY60" s="397"/>
      <c r="BBZ60" s="398"/>
      <c r="BCA60" s="398"/>
      <c r="BCB60" s="397"/>
      <c r="BCC60" s="398"/>
      <c r="BCD60" s="398"/>
      <c r="BCE60" s="397"/>
      <c r="BCF60" s="398"/>
      <c r="BCG60" s="398"/>
      <c r="BCH60" s="397"/>
      <c r="BCI60" s="398"/>
      <c r="BCJ60" s="398"/>
      <c r="BCK60" s="397"/>
      <c r="BCL60" s="398"/>
      <c r="BCM60" s="398"/>
      <c r="BCN60" s="397"/>
      <c r="BCO60" s="398"/>
      <c r="BCP60" s="398"/>
      <c r="BCQ60" s="397"/>
      <c r="BCR60" s="398"/>
      <c r="BCS60" s="398"/>
      <c r="BCT60" s="397"/>
      <c r="BCU60" s="398"/>
      <c r="BCV60" s="398"/>
      <c r="BCW60" s="397"/>
      <c r="BCX60" s="398"/>
      <c r="BCY60" s="398"/>
      <c r="BCZ60" s="397"/>
      <c r="BDA60" s="398"/>
      <c r="BDB60" s="398"/>
      <c r="BDC60" s="397"/>
      <c r="BDD60" s="398"/>
      <c r="BDE60" s="398"/>
      <c r="BDF60" s="397"/>
      <c r="BDG60" s="398"/>
      <c r="BDH60" s="398"/>
      <c r="BDI60" s="397"/>
      <c r="BDJ60" s="398"/>
      <c r="BDK60" s="398"/>
      <c r="BDL60" s="397"/>
      <c r="BDM60" s="398"/>
      <c r="BDN60" s="398"/>
      <c r="BDO60" s="397"/>
      <c r="BDP60" s="398"/>
      <c r="BDQ60" s="398"/>
      <c r="BDR60" s="397"/>
      <c r="BDS60" s="398"/>
      <c r="BDT60" s="398"/>
      <c r="BDU60" s="397"/>
      <c r="BDV60" s="398"/>
      <c r="BDW60" s="398"/>
      <c r="BDX60" s="397"/>
      <c r="BDY60" s="398"/>
      <c r="BDZ60" s="398"/>
      <c r="BEA60" s="397"/>
      <c r="BEB60" s="398"/>
      <c r="BEC60" s="398"/>
      <c r="BED60" s="397"/>
      <c r="BEE60" s="398"/>
      <c r="BEF60" s="398"/>
      <c r="BEG60" s="397"/>
      <c r="BEH60" s="398"/>
      <c r="BEI60" s="398"/>
      <c r="BEJ60" s="397"/>
      <c r="BEK60" s="398"/>
      <c r="BEL60" s="398"/>
      <c r="BEM60" s="397"/>
      <c r="BEN60" s="398"/>
      <c r="BEO60" s="398"/>
      <c r="BEP60" s="397"/>
      <c r="BEQ60" s="398"/>
      <c r="BER60" s="398"/>
      <c r="BES60" s="397"/>
      <c r="BET60" s="398"/>
      <c r="BEU60" s="398"/>
      <c r="BEV60" s="397"/>
      <c r="BEW60" s="398"/>
      <c r="BEX60" s="398"/>
      <c r="BEY60" s="397"/>
      <c r="BEZ60" s="398"/>
      <c r="BFA60" s="398"/>
      <c r="BFB60" s="397"/>
      <c r="BFC60" s="398"/>
      <c r="BFD60" s="398"/>
      <c r="BFE60" s="397"/>
      <c r="BFF60" s="398"/>
      <c r="BFG60" s="398"/>
      <c r="BFH60" s="397"/>
      <c r="BFI60" s="398"/>
      <c r="BFJ60" s="398"/>
      <c r="BFK60" s="397"/>
      <c r="BFL60" s="398"/>
      <c r="BFM60" s="398"/>
      <c r="BFN60" s="397"/>
      <c r="BFO60" s="398"/>
      <c r="BFP60" s="398"/>
      <c r="BFQ60" s="397"/>
      <c r="BFR60" s="398"/>
      <c r="BFS60" s="398"/>
      <c r="BFT60" s="397"/>
      <c r="BFU60" s="398"/>
      <c r="BFV60" s="398"/>
      <c r="BFW60" s="397"/>
      <c r="BFX60" s="398"/>
      <c r="BFY60" s="398"/>
      <c r="BFZ60" s="397"/>
      <c r="BGA60" s="398"/>
      <c r="BGB60" s="398"/>
      <c r="BGC60" s="397"/>
      <c r="BGD60" s="398"/>
      <c r="BGE60" s="398"/>
      <c r="BGF60" s="397"/>
      <c r="BGG60" s="398"/>
      <c r="BGH60" s="398"/>
      <c r="BGI60" s="397"/>
      <c r="BGJ60" s="398"/>
      <c r="BGK60" s="398"/>
      <c r="BGL60" s="397"/>
      <c r="BGM60" s="398"/>
      <c r="BGN60" s="398"/>
      <c r="BGO60" s="397"/>
      <c r="BGP60" s="398"/>
      <c r="BGQ60" s="398"/>
      <c r="BGR60" s="397"/>
      <c r="BGS60" s="398"/>
      <c r="BGT60" s="398"/>
      <c r="BGU60" s="397"/>
      <c r="BGV60" s="398"/>
      <c r="BGW60" s="398"/>
      <c r="BGX60" s="397"/>
      <c r="BGY60" s="398"/>
      <c r="BGZ60" s="398"/>
      <c r="BHA60" s="397"/>
      <c r="BHB60" s="398"/>
      <c r="BHC60" s="398"/>
      <c r="BHD60" s="397"/>
      <c r="BHE60" s="398"/>
      <c r="BHF60" s="398"/>
      <c r="BHG60" s="397"/>
      <c r="BHH60" s="398"/>
      <c r="BHI60" s="398"/>
      <c r="BHJ60" s="397"/>
      <c r="BHK60" s="398"/>
      <c r="BHL60" s="398"/>
      <c r="BHM60" s="397"/>
      <c r="BHN60" s="398"/>
      <c r="BHO60" s="398"/>
      <c r="BHP60" s="397"/>
      <c r="BHQ60" s="398"/>
      <c r="BHR60" s="398"/>
      <c r="BHS60" s="397"/>
      <c r="BHT60" s="398"/>
      <c r="BHU60" s="398"/>
      <c r="BHV60" s="397"/>
      <c r="BHW60" s="398"/>
      <c r="BHX60" s="398"/>
      <c r="BHY60" s="397"/>
      <c r="BHZ60" s="398"/>
      <c r="BIA60" s="398"/>
      <c r="BIB60" s="397"/>
      <c r="BIC60" s="398"/>
      <c r="BID60" s="398"/>
      <c r="BIE60" s="397"/>
      <c r="BIF60" s="398"/>
      <c r="BIG60" s="398"/>
      <c r="BIH60" s="397"/>
      <c r="BII60" s="398"/>
      <c r="BIJ60" s="398"/>
      <c r="BIK60" s="397"/>
      <c r="BIL60" s="398"/>
      <c r="BIM60" s="398"/>
      <c r="BIN60" s="397"/>
      <c r="BIO60" s="398"/>
      <c r="BIP60" s="398"/>
      <c r="BIQ60" s="397"/>
      <c r="BIR60" s="398"/>
      <c r="BIS60" s="398"/>
      <c r="BIT60" s="397"/>
      <c r="BIU60" s="398"/>
      <c r="BIV60" s="398"/>
      <c r="BIW60" s="397"/>
      <c r="BIX60" s="398"/>
      <c r="BIY60" s="398"/>
      <c r="BIZ60" s="397"/>
      <c r="BJA60" s="398"/>
      <c r="BJB60" s="398"/>
      <c r="BJC60" s="397"/>
      <c r="BJD60" s="398"/>
      <c r="BJE60" s="398"/>
      <c r="BJF60" s="397"/>
      <c r="BJG60" s="398"/>
      <c r="BJH60" s="398"/>
      <c r="BJI60" s="397"/>
      <c r="BJJ60" s="398"/>
      <c r="BJK60" s="398"/>
      <c r="BJL60" s="397"/>
      <c r="BJM60" s="398"/>
      <c r="BJN60" s="398"/>
      <c r="BJO60" s="397"/>
      <c r="BJP60" s="398"/>
      <c r="BJQ60" s="398"/>
      <c r="BJR60" s="397"/>
      <c r="BJS60" s="398"/>
      <c r="BJT60" s="398"/>
      <c r="BJU60" s="397"/>
      <c r="BJV60" s="398"/>
      <c r="BJW60" s="398"/>
      <c r="BJX60" s="397"/>
      <c r="BJY60" s="398"/>
      <c r="BJZ60" s="398"/>
      <c r="BKA60" s="397"/>
      <c r="BKB60" s="398"/>
      <c r="BKC60" s="398"/>
      <c r="BKD60" s="397"/>
      <c r="BKE60" s="398"/>
      <c r="BKF60" s="398"/>
      <c r="BKG60" s="397"/>
      <c r="BKH60" s="398"/>
      <c r="BKI60" s="398"/>
      <c r="BKJ60" s="397"/>
      <c r="BKK60" s="398"/>
      <c r="BKL60" s="398"/>
      <c r="BKM60" s="397"/>
      <c r="BKN60" s="398"/>
      <c r="BKO60" s="398"/>
      <c r="BKP60" s="397"/>
      <c r="BKQ60" s="398"/>
      <c r="BKR60" s="398"/>
      <c r="BKS60" s="397"/>
      <c r="BKT60" s="398"/>
      <c r="BKU60" s="398"/>
      <c r="BKV60" s="397"/>
      <c r="BKW60" s="398"/>
      <c r="BKX60" s="398"/>
      <c r="BKY60" s="397"/>
      <c r="BKZ60" s="398"/>
      <c r="BLA60" s="398"/>
      <c r="BLB60" s="397"/>
      <c r="BLC60" s="398"/>
      <c r="BLD60" s="398"/>
      <c r="BLE60" s="397"/>
      <c r="BLF60" s="398"/>
      <c r="BLG60" s="398"/>
      <c r="BLH60" s="397"/>
      <c r="BLI60" s="398"/>
      <c r="BLJ60" s="398"/>
      <c r="BLK60" s="397"/>
      <c r="BLL60" s="398"/>
      <c r="BLM60" s="398"/>
      <c r="BLN60" s="397"/>
      <c r="BLO60" s="398"/>
      <c r="BLP60" s="398"/>
      <c r="BLQ60" s="397"/>
      <c r="BLR60" s="398"/>
      <c r="BLS60" s="398"/>
      <c r="BLT60" s="397"/>
      <c r="BLU60" s="398"/>
      <c r="BLV60" s="398"/>
      <c r="BLW60" s="397"/>
      <c r="BLX60" s="398"/>
      <c r="BLY60" s="398"/>
      <c r="BLZ60" s="397"/>
      <c r="BMA60" s="398"/>
      <c r="BMB60" s="398"/>
      <c r="BMC60" s="397"/>
      <c r="BMD60" s="398"/>
      <c r="BME60" s="398"/>
      <c r="BMF60" s="397"/>
      <c r="BMG60" s="398"/>
      <c r="BMH60" s="398"/>
      <c r="BMI60" s="397"/>
      <c r="BMJ60" s="398"/>
      <c r="BMK60" s="398"/>
      <c r="BML60" s="397"/>
      <c r="BMM60" s="398"/>
      <c r="BMN60" s="398"/>
      <c r="BMO60" s="397"/>
      <c r="BMP60" s="398"/>
      <c r="BMQ60" s="398"/>
      <c r="BMR60" s="397"/>
      <c r="BMS60" s="398"/>
      <c r="BMT60" s="398"/>
      <c r="BMU60" s="397"/>
      <c r="BMV60" s="398"/>
      <c r="BMW60" s="398"/>
      <c r="BMX60" s="397"/>
      <c r="BMY60" s="398"/>
      <c r="BMZ60" s="398"/>
      <c r="BNA60" s="397"/>
      <c r="BNB60" s="398"/>
      <c r="BNC60" s="398"/>
      <c r="BND60" s="397"/>
      <c r="BNE60" s="398"/>
      <c r="BNF60" s="398"/>
      <c r="BNG60" s="397"/>
      <c r="BNH60" s="398"/>
      <c r="BNI60" s="398"/>
      <c r="BNJ60" s="397"/>
      <c r="BNK60" s="398"/>
      <c r="BNL60" s="398"/>
      <c r="BNM60" s="397"/>
      <c r="BNN60" s="398"/>
      <c r="BNO60" s="398"/>
      <c r="BNP60" s="397"/>
      <c r="BNQ60" s="398"/>
      <c r="BNR60" s="398"/>
      <c r="BNS60" s="397"/>
      <c r="BNT60" s="398"/>
      <c r="BNU60" s="398"/>
      <c r="BNV60" s="397"/>
      <c r="BNW60" s="398"/>
      <c r="BNX60" s="398"/>
      <c r="BNY60" s="397"/>
      <c r="BNZ60" s="398"/>
      <c r="BOA60" s="398"/>
      <c r="BOB60" s="397"/>
      <c r="BOC60" s="398"/>
      <c r="BOD60" s="398"/>
      <c r="BOE60" s="397"/>
      <c r="BOF60" s="398"/>
      <c r="BOG60" s="398"/>
      <c r="BOH60" s="397"/>
      <c r="BOI60" s="398"/>
      <c r="BOJ60" s="398"/>
      <c r="BOK60" s="397"/>
      <c r="BOL60" s="398"/>
      <c r="BOM60" s="398"/>
      <c r="BON60" s="397"/>
      <c r="BOO60" s="398"/>
      <c r="BOP60" s="398"/>
      <c r="BOQ60" s="397"/>
      <c r="BOR60" s="398"/>
      <c r="BOS60" s="398"/>
      <c r="BOT60" s="397"/>
      <c r="BOU60" s="398"/>
      <c r="BOV60" s="398"/>
      <c r="BOW60" s="397"/>
      <c r="BOX60" s="398"/>
      <c r="BOY60" s="398"/>
      <c r="BOZ60" s="397"/>
      <c r="BPA60" s="398"/>
      <c r="BPB60" s="398"/>
      <c r="BPC60" s="397"/>
      <c r="BPD60" s="398"/>
      <c r="BPE60" s="398"/>
      <c r="BPF60" s="397"/>
      <c r="BPG60" s="398"/>
      <c r="BPH60" s="398"/>
      <c r="BPI60" s="397"/>
      <c r="BPJ60" s="398"/>
      <c r="BPK60" s="398"/>
      <c r="BPL60" s="397"/>
      <c r="BPM60" s="398"/>
      <c r="BPN60" s="398"/>
      <c r="BPO60" s="397"/>
      <c r="BPP60" s="398"/>
      <c r="BPQ60" s="398"/>
      <c r="BPR60" s="397"/>
      <c r="BPS60" s="398"/>
      <c r="BPT60" s="398"/>
      <c r="BPU60" s="397"/>
      <c r="BPV60" s="398"/>
      <c r="BPW60" s="398"/>
      <c r="BPX60" s="397"/>
      <c r="BPY60" s="398"/>
      <c r="BPZ60" s="398"/>
      <c r="BQA60" s="397"/>
      <c r="BQB60" s="398"/>
      <c r="BQC60" s="398"/>
      <c r="BQD60" s="397"/>
      <c r="BQE60" s="398"/>
      <c r="BQF60" s="398"/>
      <c r="BQG60" s="397"/>
      <c r="BQH60" s="398"/>
      <c r="BQI60" s="398"/>
      <c r="BQJ60" s="397"/>
      <c r="BQK60" s="398"/>
      <c r="BQL60" s="398"/>
      <c r="BQM60" s="397"/>
      <c r="BQN60" s="398"/>
      <c r="BQO60" s="398"/>
      <c r="BQP60" s="397"/>
      <c r="BQQ60" s="398"/>
      <c r="BQR60" s="398"/>
      <c r="BQS60" s="397"/>
      <c r="BQT60" s="398"/>
      <c r="BQU60" s="398"/>
      <c r="BQV60" s="397"/>
      <c r="BQW60" s="398"/>
      <c r="BQX60" s="398"/>
      <c r="BQY60" s="397"/>
      <c r="BQZ60" s="398"/>
      <c r="BRA60" s="398"/>
      <c r="BRB60" s="397"/>
      <c r="BRC60" s="398"/>
      <c r="BRD60" s="398"/>
      <c r="BRE60" s="397"/>
      <c r="BRF60" s="398"/>
      <c r="BRG60" s="398"/>
      <c r="BRH60" s="397"/>
      <c r="BRI60" s="398"/>
      <c r="BRJ60" s="398"/>
      <c r="BRK60" s="397"/>
      <c r="BRL60" s="398"/>
      <c r="BRM60" s="398"/>
      <c r="BRN60" s="397"/>
      <c r="BRO60" s="398"/>
      <c r="BRP60" s="398"/>
      <c r="BRQ60" s="397"/>
      <c r="BRR60" s="398"/>
      <c r="BRS60" s="398"/>
      <c r="BRT60" s="397"/>
      <c r="BRU60" s="398"/>
      <c r="BRV60" s="398"/>
      <c r="BRW60" s="397"/>
      <c r="BRX60" s="398"/>
      <c r="BRY60" s="398"/>
      <c r="BRZ60" s="397"/>
      <c r="BSA60" s="398"/>
      <c r="BSB60" s="398"/>
      <c r="BSC60" s="397"/>
      <c r="BSD60" s="398"/>
      <c r="BSE60" s="398"/>
      <c r="BSF60" s="397"/>
      <c r="BSG60" s="398"/>
      <c r="BSH60" s="398"/>
      <c r="BSI60" s="397"/>
      <c r="BSJ60" s="398"/>
      <c r="BSK60" s="398"/>
      <c r="BSL60" s="397"/>
      <c r="BSM60" s="398"/>
      <c r="BSN60" s="398"/>
      <c r="BSO60" s="397"/>
      <c r="BSP60" s="398"/>
      <c r="BSQ60" s="398"/>
      <c r="BSR60" s="397"/>
      <c r="BSS60" s="398"/>
      <c r="BST60" s="398"/>
      <c r="BSU60" s="397"/>
      <c r="BSV60" s="398"/>
      <c r="BSW60" s="398"/>
      <c r="BSX60" s="397"/>
      <c r="BSY60" s="398"/>
      <c r="BSZ60" s="398"/>
      <c r="BTA60" s="397"/>
      <c r="BTB60" s="398"/>
      <c r="BTC60" s="398"/>
      <c r="BTD60" s="397"/>
      <c r="BTE60" s="398"/>
      <c r="BTF60" s="398"/>
      <c r="BTG60" s="397"/>
      <c r="BTH60" s="398"/>
      <c r="BTI60" s="398"/>
      <c r="BTJ60" s="397"/>
      <c r="BTK60" s="398"/>
      <c r="BTL60" s="398"/>
      <c r="BTM60" s="397"/>
      <c r="BTN60" s="398"/>
      <c r="BTO60" s="398"/>
      <c r="BTP60" s="397"/>
      <c r="BTQ60" s="398"/>
      <c r="BTR60" s="398"/>
      <c r="BTS60" s="397"/>
      <c r="BTT60" s="398"/>
      <c r="BTU60" s="398"/>
      <c r="BTV60" s="397"/>
      <c r="BTW60" s="398"/>
      <c r="BTX60" s="398"/>
      <c r="BTY60" s="397"/>
      <c r="BTZ60" s="398"/>
      <c r="BUA60" s="398"/>
      <c r="BUB60" s="397"/>
      <c r="BUC60" s="398"/>
      <c r="BUD60" s="398"/>
      <c r="BUE60" s="397"/>
      <c r="BUF60" s="398"/>
      <c r="BUG60" s="398"/>
      <c r="BUH60" s="397"/>
      <c r="BUI60" s="398"/>
      <c r="BUJ60" s="398"/>
      <c r="BUK60" s="397"/>
      <c r="BUL60" s="398"/>
      <c r="BUM60" s="398"/>
      <c r="BUN60" s="397"/>
      <c r="BUO60" s="398"/>
      <c r="BUP60" s="398"/>
      <c r="BUQ60" s="397"/>
      <c r="BUR60" s="398"/>
      <c r="BUS60" s="398"/>
      <c r="BUT60" s="397"/>
      <c r="BUU60" s="398"/>
      <c r="BUV60" s="398"/>
      <c r="BUW60" s="397"/>
      <c r="BUX60" s="398"/>
      <c r="BUY60" s="398"/>
      <c r="BUZ60" s="397"/>
      <c r="BVA60" s="398"/>
      <c r="BVB60" s="398"/>
      <c r="BVC60" s="397"/>
      <c r="BVD60" s="398"/>
      <c r="BVE60" s="398"/>
      <c r="BVF60" s="397"/>
      <c r="BVG60" s="398"/>
      <c r="BVH60" s="398"/>
      <c r="BVI60" s="397"/>
      <c r="BVJ60" s="398"/>
      <c r="BVK60" s="398"/>
      <c r="BVL60" s="397"/>
      <c r="BVM60" s="398"/>
      <c r="BVN60" s="398"/>
      <c r="BVO60" s="397"/>
      <c r="BVP60" s="398"/>
      <c r="BVQ60" s="398"/>
      <c r="BVR60" s="397"/>
      <c r="BVS60" s="398"/>
      <c r="BVT60" s="398"/>
      <c r="BVU60" s="397"/>
      <c r="BVV60" s="398"/>
      <c r="BVW60" s="398"/>
      <c r="BVX60" s="397"/>
      <c r="BVY60" s="398"/>
      <c r="BVZ60" s="398"/>
      <c r="BWA60" s="397"/>
      <c r="BWB60" s="398"/>
      <c r="BWC60" s="398"/>
      <c r="BWD60" s="397"/>
      <c r="BWE60" s="398"/>
      <c r="BWF60" s="398"/>
      <c r="BWG60" s="397"/>
      <c r="BWH60" s="398"/>
      <c r="BWI60" s="398"/>
      <c r="BWJ60" s="397"/>
      <c r="BWK60" s="398"/>
      <c r="BWL60" s="398"/>
      <c r="BWM60" s="397"/>
      <c r="BWN60" s="398"/>
      <c r="BWO60" s="398"/>
      <c r="BWP60" s="397"/>
      <c r="BWQ60" s="398"/>
      <c r="BWR60" s="398"/>
      <c r="BWS60" s="397"/>
      <c r="BWT60" s="398"/>
      <c r="BWU60" s="398"/>
      <c r="BWV60" s="397"/>
      <c r="BWW60" s="398"/>
      <c r="BWX60" s="398"/>
      <c r="BWY60" s="397"/>
      <c r="BWZ60" s="398"/>
      <c r="BXA60" s="398"/>
      <c r="BXB60" s="397"/>
      <c r="BXC60" s="398"/>
      <c r="BXD60" s="398"/>
      <c r="BXE60" s="397"/>
      <c r="BXF60" s="398"/>
      <c r="BXG60" s="398"/>
      <c r="BXH60" s="397"/>
      <c r="BXI60" s="398"/>
      <c r="BXJ60" s="398"/>
      <c r="BXK60" s="397"/>
      <c r="BXL60" s="398"/>
      <c r="BXM60" s="398"/>
      <c r="BXN60" s="397"/>
      <c r="BXO60" s="398"/>
      <c r="BXP60" s="398"/>
      <c r="BXQ60" s="397"/>
      <c r="BXR60" s="398"/>
      <c r="BXS60" s="398"/>
      <c r="BXT60" s="397"/>
      <c r="BXU60" s="398"/>
      <c r="BXV60" s="398"/>
      <c r="BXW60" s="397"/>
      <c r="BXX60" s="398"/>
      <c r="BXY60" s="398"/>
      <c r="BXZ60" s="397"/>
      <c r="BYA60" s="398"/>
      <c r="BYB60" s="398"/>
      <c r="BYC60" s="397"/>
      <c r="BYD60" s="398"/>
      <c r="BYE60" s="398"/>
      <c r="BYF60" s="397"/>
      <c r="BYG60" s="398"/>
      <c r="BYH60" s="398"/>
      <c r="BYI60" s="397"/>
      <c r="BYJ60" s="398"/>
      <c r="BYK60" s="398"/>
      <c r="BYL60" s="397"/>
      <c r="BYM60" s="398"/>
      <c r="BYN60" s="398"/>
      <c r="BYO60" s="397"/>
      <c r="BYP60" s="398"/>
      <c r="BYQ60" s="398"/>
      <c r="BYR60" s="397"/>
      <c r="BYS60" s="398"/>
      <c r="BYT60" s="398"/>
      <c r="BYU60" s="397"/>
      <c r="BYV60" s="398"/>
      <c r="BYW60" s="398"/>
      <c r="BYX60" s="397"/>
      <c r="BYY60" s="398"/>
      <c r="BYZ60" s="398"/>
      <c r="BZA60" s="397"/>
      <c r="BZB60" s="398"/>
      <c r="BZC60" s="398"/>
      <c r="BZD60" s="397"/>
      <c r="BZE60" s="398"/>
      <c r="BZF60" s="398"/>
      <c r="BZG60" s="397"/>
      <c r="BZH60" s="398"/>
      <c r="BZI60" s="398"/>
      <c r="BZJ60" s="397"/>
      <c r="BZK60" s="398"/>
      <c r="BZL60" s="398"/>
      <c r="BZM60" s="397"/>
      <c r="BZN60" s="398"/>
      <c r="BZO60" s="398"/>
      <c r="BZP60" s="397"/>
      <c r="BZQ60" s="398"/>
      <c r="BZR60" s="398"/>
      <c r="BZS60" s="397"/>
      <c r="BZT60" s="398"/>
      <c r="BZU60" s="398"/>
      <c r="BZV60" s="397"/>
      <c r="BZW60" s="398"/>
      <c r="BZX60" s="398"/>
      <c r="BZY60" s="397"/>
      <c r="BZZ60" s="398"/>
      <c r="CAA60" s="398"/>
      <c r="CAB60" s="397"/>
      <c r="CAC60" s="398"/>
      <c r="CAD60" s="398"/>
      <c r="CAE60" s="397"/>
      <c r="CAF60" s="398"/>
      <c r="CAG60" s="398"/>
      <c r="CAH60" s="397"/>
      <c r="CAI60" s="398"/>
      <c r="CAJ60" s="398"/>
      <c r="CAK60" s="397"/>
      <c r="CAL60" s="398"/>
      <c r="CAM60" s="398"/>
      <c r="CAN60" s="397"/>
      <c r="CAO60" s="398"/>
      <c r="CAP60" s="398"/>
      <c r="CAQ60" s="397"/>
      <c r="CAR60" s="398"/>
      <c r="CAS60" s="398"/>
      <c r="CAT60" s="397"/>
      <c r="CAU60" s="398"/>
      <c r="CAV60" s="398"/>
      <c r="CAW60" s="397"/>
      <c r="CAX60" s="398"/>
      <c r="CAY60" s="398"/>
      <c r="CAZ60" s="397"/>
      <c r="CBA60" s="398"/>
      <c r="CBB60" s="398"/>
      <c r="CBC60" s="397"/>
      <c r="CBD60" s="398"/>
      <c r="CBE60" s="398"/>
      <c r="CBF60" s="397"/>
      <c r="CBG60" s="398"/>
      <c r="CBH60" s="398"/>
      <c r="CBI60" s="397"/>
      <c r="CBJ60" s="398"/>
      <c r="CBK60" s="398"/>
      <c r="CBL60" s="397"/>
      <c r="CBM60" s="398"/>
      <c r="CBN60" s="398"/>
      <c r="CBO60" s="397"/>
      <c r="CBP60" s="398"/>
      <c r="CBQ60" s="398"/>
      <c r="CBR60" s="397"/>
      <c r="CBS60" s="398"/>
      <c r="CBT60" s="398"/>
      <c r="CBU60" s="397"/>
      <c r="CBV60" s="398"/>
      <c r="CBW60" s="398"/>
      <c r="CBX60" s="397"/>
      <c r="CBY60" s="398"/>
      <c r="CBZ60" s="398"/>
      <c r="CCA60" s="397"/>
      <c r="CCB60" s="398"/>
      <c r="CCC60" s="398"/>
      <c r="CCD60" s="397"/>
      <c r="CCE60" s="398"/>
      <c r="CCF60" s="398"/>
      <c r="CCG60" s="397"/>
      <c r="CCH60" s="398"/>
      <c r="CCI60" s="398"/>
      <c r="CCJ60" s="397"/>
      <c r="CCK60" s="398"/>
      <c r="CCL60" s="398"/>
      <c r="CCM60" s="397"/>
      <c r="CCN60" s="398"/>
      <c r="CCO60" s="398"/>
      <c r="CCP60" s="397"/>
      <c r="CCQ60" s="398"/>
      <c r="CCR60" s="398"/>
      <c r="CCS60" s="397"/>
      <c r="CCT60" s="398"/>
      <c r="CCU60" s="398"/>
      <c r="CCV60" s="397"/>
      <c r="CCW60" s="398"/>
      <c r="CCX60" s="398"/>
      <c r="CCY60" s="397"/>
      <c r="CCZ60" s="398"/>
      <c r="CDA60" s="398"/>
      <c r="CDB60" s="397"/>
      <c r="CDC60" s="398"/>
      <c r="CDD60" s="398"/>
      <c r="CDE60" s="397"/>
      <c r="CDF60" s="398"/>
      <c r="CDG60" s="398"/>
      <c r="CDH60" s="397"/>
      <c r="CDI60" s="398"/>
      <c r="CDJ60" s="398"/>
      <c r="CDK60" s="397"/>
      <c r="CDL60" s="398"/>
      <c r="CDM60" s="398"/>
      <c r="CDN60" s="397"/>
      <c r="CDO60" s="398"/>
      <c r="CDP60" s="398"/>
      <c r="CDQ60" s="397"/>
      <c r="CDR60" s="398"/>
      <c r="CDS60" s="398"/>
      <c r="CDT60" s="397"/>
      <c r="CDU60" s="398"/>
      <c r="CDV60" s="398"/>
      <c r="CDW60" s="397"/>
      <c r="CDX60" s="398"/>
      <c r="CDY60" s="398"/>
      <c r="CDZ60" s="397"/>
      <c r="CEA60" s="398"/>
      <c r="CEB60" s="398"/>
      <c r="CEC60" s="397"/>
      <c r="CED60" s="398"/>
      <c r="CEE60" s="398"/>
      <c r="CEF60" s="397"/>
      <c r="CEG60" s="398"/>
      <c r="CEH60" s="398"/>
      <c r="CEI60" s="397"/>
      <c r="CEJ60" s="398"/>
      <c r="CEK60" s="398"/>
      <c r="CEL60" s="397"/>
      <c r="CEM60" s="398"/>
      <c r="CEN60" s="398"/>
      <c r="CEO60" s="397"/>
      <c r="CEP60" s="398"/>
      <c r="CEQ60" s="398"/>
      <c r="CER60" s="397"/>
      <c r="CES60" s="398"/>
      <c r="CET60" s="398"/>
      <c r="CEU60" s="397"/>
      <c r="CEV60" s="398"/>
      <c r="CEW60" s="398"/>
      <c r="CEX60" s="397"/>
      <c r="CEY60" s="398"/>
      <c r="CEZ60" s="398"/>
      <c r="CFA60" s="397"/>
      <c r="CFB60" s="398"/>
      <c r="CFC60" s="398"/>
      <c r="CFD60" s="397"/>
      <c r="CFE60" s="398"/>
      <c r="CFF60" s="398"/>
      <c r="CFG60" s="397"/>
      <c r="CFH60" s="398"/>
      <c r="CFI60" s="398"/>
      <c r="CFJ60" s="397"/>
      <c r="CFK60" s="398"/>
      <c r="CFL60" s="398"/>
      <c r="CFM60" s="397"/>
      <c r="CFN60" s="398"/>
      <c r="CFO60" s="398"/>
      <c r="CFP60" s="397"/>
      <c r="CFQ60" s="398"/>
      <c r="CFR60" s="398"/>
      <c r="CFS60" s="397"/>
      <c r="CFT60" s="398"/>
      <c r="CFU60" s="398"/>
      <c r="CFV60" s="397"/>
      <c r="CFW60" s="398"/>
      <c r="CFX60" s="398"/>
      <c r="CFY60" s="397"/>
      <c r="CFZ60" s="398"/>
      <c r="CGA60" s="398"/>
      <c r="CGB60" s="397"/>
      <c r="CGC60" s="398"/>
      <c r="CGD60" s="398"/>
      <c r="CGE60" s="397"/>
      <c r="CGF60" s="398"/>
      <c r="CGG60" s="398"/>
      <c r="CGH60" s="397"/>
      <c r="CGI60" s="398"/>
      <c r="CGJ60" s="398"/>
      <c r="CGK60" s="397"/>
      <c r="CGL60" s="398"/>
      <c r="CGM60" s="398"/>
      <c r="CGN60" s="397"/>
      <c r="CGO60" s="398"/>
      <c r="CGP60" s="398"/>
      <c r="CGQ60" s="397"/>
      <c r="CGR60" s="398"/>
      <c r="CGS60" s="398"/>
      <c r="CGT60" s="397"/>
      <c r="CGU60" s="398"/>
      <c r="CGV60" s="398"/>
      <c r="CGW60" s="397"/>
      <c r="CGX60" s="398"/>
      <c r="CGY60" s="398"/>
      <c r="CGZ60" s="397"/>
      <c r="CHA60" s="398"/>
      <c r="CHB60" s="398"/>
      <c r="CHC60" s="397"/>
      <c r="CHD60" s="398"/>
      <c r="CHE60" s="398"/>
      <c r="CHF60" s="397"/>
      <c r="CHG60" s="398"/>
      <c r="CHH60" s="398"/>
      <c r="CHI60" s="397"/>
      <c r="CHJ60" s="398"/>
      <c r="CHK60" s="398"/>
      <c r="CHL60" s="397"/>
      <c r="CHM60" s="398"/>
      <c r="CHN60" s="398"/>
      <c r="CHO60" s="397"/>
      <c r="CHP60" s="398"/>
      <c r="CHQ60" s="398"/>
      <c r="CHR60" s="397"/>
      <c r="CHS60" s="398"/>
      <c r="CHT60" s="398"/>
      <c r="CHU60" s="397"/>
      <c r="CHV60" s="398"/>
      <c r="CHW60" s="398"/>
      <c r="CHX60" s="397"/>
      <c r="CHY60" s="398"/>
      <c r="CHZ60" s="398"/>
      <c r="CIA60" s="397"/>
      <c r="CIB60" s="398"/>
      <c r="CIC60" s="398"/>
      <c r="CID60" s="397"/>
      <c r="CIE60" s="398"/>
      <c r="CIF60" s="398"/>
      <c r="CIG60" s="397"/>
      <c r="CIH60" s="398"/>
      <c r="CII60" s="398"/>
      <c r="CIJ60" s="397"/>
      <c r="CIK60" s="398"/>
      <c r="CIL60" s="398"/>
      <c r="CIM60" s="397"/>
      <c r="CIN60" s="398"/>
      <c r="CIO60" s="398"/>
      <c r="CIP60" s="397"/>
      <c r="CIQ60" s="398"/>
      <c r="CIR60" s="398"/>
      <c r="CIS60" s="397"/>
      <c r="CIT60" s="398"/>
      <c r="CIU60" s="398"/>
      <c r="CIV60" s="397"/>
      <c r="CIW60" s="398"/>
      <c r="CIX60" s="398"/>
      <c r="CIY60" s="397"/>
      <c r="CIZ60" s="398"/>
      <c r="CJA60" s="398"/>
      <c r="CJB60" s="397"/>
      <c r="CJC60" s="398"/>
      <c r="CJD60" s="398"/>
      <c r="CJE60" s="397"/>
      <c r="CJF60" s="398"/>
      <c r="CJG60" s="398"/>
      <c r="CJH60" s="397"/>
      <c r="CJI60" s="398"/>
      <c r="CJJ60" s="398"/>
      <c r="CJK60" s="397"/>
      <c r="CJL60" s="398"/>
      <c r="CJM60" s="398"/>
      <c r="CJN60" s="397"/>
      <c r="CJO60" s="398"/>
      <c r="CJP60" s="398"/>
      <c r="CJQ60" s="397"/>
      <c r="CJR60" s="398"/>
      <c r="CJS60" s="398"/>
      <c r="CJT60" s="397"/>
      <c r="CJU60" s="398"/>
      <c r="CJV60" s="398"/>
      <c r="CJW60" s="397"/>
      <c r="CJX60" s="398"/>
      <c r="CJY60" s="398"/>
      <c r="CJZ60" s="397"/>
      <c r="CKA60" s="398"/>
      <c r="CKB60" s="398"/>
      <c r="CKC60" s="397"/>
      <c r="CKD60" s="398"/>
      <c r="CKE60" s="398"/>
      <c r="CKF60" s="397"/>
      <c r="CKG60" s="398"/>
      <c r="CKH60" s="398"/>
      <c r="CKI60" s="397"/>
      <c r="CKJ60" s="398"/>
      <c r="CKK60" s="398"/>
      <c r="CKL60" s="397"/>
      <c r="CKM60" s="398"/>
      <c r="CKN60" s="398"/>
      <c r="CKO60" s="397"/>
      <c r="CKP60" s="398"/>
      <c r="CKQ60" s="398"/>
      <c r="CKR60" s="397"/>
      <c r="CKS60" s="398"/>
      <c r="CKT60" s="398"/>
      <c r="CKU60" s="397"/>
      <c r="CKV60" s="398"/>
      <c r="CKW60" s="398"/>
      <c r="CKX60" s="397"/>
      <c r="CKY60" s="398"/>
      <c r="CKZ60" s="398"/>
      <c r="CLA60" s="397"/>
      <c r="CLB60" s="398"/>
      <c r="CLC60" s="398"/>
      <c r="CLD60" s="397"/>
      <c r="CLE60" s="398"/>
      <c r="CLF60" s="398"/>
      <c r="CLG60" s="397"/>
      <c r="CLH60" s="398"/>
      <c r="CLI60" s="398"/>
      <c r="CLJ60" s="397"/>
      <c r="CLK60" s="398"/>
      <c r="CLL60" s="398"/>
      <c r="CLM60" s="397"/>
      <c r="CLN60" s="398"/>
      <c r="CLO60" s="398"/>
      <c r="CLP60" s="397"/>
      <c r="CLQ60" s="398"/>
      <c r="CLR60" s="398"/>
      <c r="CLS60" s="397"/>
      <c r="CLT60" s="398"/>
      <c r="CLU60" s="398"/>
      <c r="CLV60" s="397"/>
      <c r="CLW60" s="398"/>
      <c r="CLX60" s="398"/>
      <c r="CLY60" s="397"/>
      <c r="CLZ60" s="398"/>
      <c r="CMA60" s="398"/>
      <c r="CMB60" s="397"/>
      <c r="CMC60" s="398"/>
      <c r="CMD60" s="398"/>
      <c r="CME60" s="397"/>
      <c r="CMF60" s="398"/>
      <c r="CMG60" s="398"/>
      <c r="CMH60" s="397"/>
      <c r="CMI60" s="398"/>
      <c r="CMJ60" s="398"/>
      <c r="CMK60" s="397"/>
      <c r="CML60" s="398"/>
      <c r="CMM60" s="398"/>
      <c r="CMN60" s="397"/>
      <c r="CMO60" s="398"/>
      <c r="CMP60" s="398"/>
      <c r="CMQ60" s="397"/>
      <c r="CMR60" s="398"/>
      <c r="CMS60" s="398"/>
      <c r="CMT60" s="397"/>
      <c r="CMU60" s="398"/>
      <c r="CMV60" s="398"/>
      <c r="CMW60" s="397"/>
      <c r="CMX60" s="398"/>
      <c r="CMY60" s="398"/>
      <c r="CMZ60" s="397"/>
      <c r="CNA60" s="398"/>
      <c r="CNB60" s="398"/>
      <c r="CNC60" s="397"/>
      <c r="CND60" s="398"/>
      <c r="CNE60" s="398"/>
      <c r="CNF60" s="397"/>
      <c r="CNG60" s="398"/>
      <c r="CNH60" s="398"/>
      <c r="CNI60" s="397"/>
      <c r="CNJ60" s="398"/>
      <c r="CNK60" s="398"/>
      <c r="CNL60" s="397"/>
      <c r="CNM60" s="398"/>
      <c r="CNN60" s="398"/>
      <c r="CNO60" s="397"/>
      <c r="CNP60" s="398"/>
      <c r="CNQ60" s="398"/>
      <c r="CNR60" s="397"/>
      <c r="CNS60" s="398"/>
      <c r="CNT60" s="398"/>
      <c r="CNU60" s="397"/>
      <c r="CNV60" s="398"/>
      <c r="CNW60" s="398"/>
      <c r="CNX60" s="397"/>
      <c r="CNY60" s="398"/>
      <c r="CNZ60" s="398"/>
      <c r="COA60" s="397"/>
      <c r="COB60" s="398"/>
      <c r="COC60" s="398"/>
      <c r="COD60" s="397"/>
      <c r="COE60" s="398"/>
      <c r="COF60" s="398"/>
      <c r="COG60" s="397"/>
      <c r="COH60" s="398"/>
      <c r="COI60" s="398"/>
      <c r="COJ60" s="397"/>
      <c r="COK60" s="398"/>
      <c r="COL60" s="398"/>
      <c r="COM60" s="397"/>
      <c r="CON60" s="398"/>
      <c r="COO60" s="398"/>
      <c r="COP60" s="397"/>
      <c r="COQ60" s="398"/>
      <c r="COR60" s="398"/>
      <c r="COS60" s="397"/>
      <c r="COT60" s="398"/>
      <c r="COU60" s="398"/>
      <c r="COV60" s="397"/>
      <c r="COW60" s="398"/>
      <c r="COX60" s="398"/>
      <c r="COY60" s="397"/>
      <c r="COZ60" s="398"/>
      <c r="CPA60" s="398"/>
      <c r="CPB60" s="397"/>
      <c r="CPC60" s="398"/>
      <c r="CPD60" s="398"/>
      <c r="CPE60" s="397"/>
      <c r="CPF60" s="398"/>
      <c r="CPG60" s="398"/>
      <c r="CPH60" s="397"/>
      <c r="CPI60" s="398"/>
      <c r="CPJ60" s="398"/>
      <c r="CPK60" s="397"/>
      <c r="CPL60" s="398"/>
      <c r="CPM60" s="398"/>
      <c r="CPN60" s="397"/>
      <c r="CPO60" s="398"/>
      <c r="CPP60" s="398"/>
      <c r="CPQ60" s="397"/>
      <c r="CPR60" s="398"/>
      <c r="CPS60" s="398"/>
      <c r="CPT60" s="397"/>
      <c r="CPU60" s="398"/>
      <c r="CPV60" s="398"/>
      <c r="CPW60" s="397"/>
      <c r="CPX60" s="398"/>
      <c r="CPY60" s="398"/>
      <c r="CPZ60" s="397"/>
      <c r="CQA60" s="398"/>
      <c r="CQB60" s="398"/>
      <c r="CQC60" s="397"/>
      <c r="CQD60" s="398"/>
      <c r="CQE60" s="398"/>
      <c r="CQF60" s="397"/>
      <c r="CQG60" s="398"/>
      <c r="CQH60" s="398"/>
      <c r="CQI60" s="397"/>
      <c r="CQJ60" s="398"/>
      <c r="CQK60" s="398"/>
      <c r="CQL60" s="397"/>
      <c r="CQM60" s="398"/>
      <c r="CQN60" s="398"/>
      <c r="CQO60" s="397"/>
      <c r="CQP60" s="398"/>
      <c r="CQQ60" s="398"/>
      <c r="CQR60" s="397"/>
      <c r="CQS60" s="398"/>
      <c r="CQT60" s="398"/>
      <c r="CQU60" s="397"/>
      <c r="CQV60" s="398"/>
      <c r="CQW60" s="398"/>
      <c r="CQX60" s="397"/>
      <c r="CQY60" s="398"/>
      <c r="CQZ60" s="398"/>
      <c r="CRA60" s="397"/>
      <c r="CRB60" s="398"/>
      <c r="CRC60" s="398"/>
      <c r="CRD60" s="397"/>
      <c r="CRE60" s="398"/>
      <c r="CRF60" s="398"/>
      <c r="CRG60" s="397"/>
      <c r="CRH60" s="398"/>
      <c r="CRI60" s="398"/>
      <c r="CRJ60" s="397"/>
      <c r="CRK60" s="398"/>
      <c r="CRL60" s="398"/>
      <c r="CRM60" s="397"/>
      <c r="CRN60" s="398"/>
      <c r="CRO60" s="398"/>
      <c r="CRP60" s="397"/>
      <c r="CRQ60" s="398"/>
      <c r="CRR60" s="398"/>
      <c r="CRS60" s="397"/>
      <c r="CRT60" s="398"/>
      <c r="CRU60" s="398"/>
      <c r="CRV60" s="397"/>
      <c r="CRW60" s="398"/>
      <c r="CRX60" s="398"/>
      <c r="CRY60" s="397"/>
      <c r="CRZ60" s="398"/>
      <c r="CSA60" s="398"/>
      <c r="CSB60" s="397"/>
      <c r="CSC60" s="398"/>
      <c r="CSD60" s="398"/>
      <c r="CSE60" s="397"/>
      <c r="CSF60" s="398"/>
      <c r="CSG60" s="398"/>
      <c r="CSH60" s="397"/>
      <c r="CSI60" s="398"/>
      <c r="CSJ60" s="398"/>
      <c r="CSK60" s="397"/>
      <c r="CSL60" s="398"/>
      <c r="CSM60" s="398"/>
      <c r="CSN60" s="397"/>
      <c r="CSO60" s="398"/>
      <c r="CSP60" s="398"/>
      <c r="CSQ60" s="397"/>
      <c r="CSR60" s="398"/>
      <c r="CSS60" s="398"/>
      <c r="CST60" s="397"/>
      <c r="CSU60" s="398"/>
      <c r="CSV60" s="398"/>
      <c r="CSW60" s="397"/>
      <c r="CSX60" s="398"/>
      <c r="CSY60" s="398"/>
      <c r="CSZ60" s="397"/>
      <c r="CTA60" s="398"/>
      <c r="CTB60" s="398"/>
      <c r="CTC60" s="397"/>
      <c r="CTD60" s="398"/>
      <c r="CTE60" s="398"/>
      <c r="CTF60" s="397"/>
      <c r="CTG60" s="398"/>
      <c r="CTH60" s="398"/>
      <c r="CTI60" s="397"/>
      <c r="CTJ60" s="398"/>
      <c r="CTK60" s="398"/>
      <c r="CTL60" s="397"/>
      <c r="CTM60" s="398"/>
      <c r="CTN60" s="398"/>
      <c r="CTO60" s="397"/>
      <c r="CTP60" s="398"/>
      <c r="CTQ60" s="398"/>
      <c r="CTR60" s="397"/>
      <c r="CTS60" s="398"/>
      <c r="CTT60" s="398"/>
      <c r="CTU60" s="397"/>
      <c r="CTV60" s="398"/>
      <c r="CTW60" s="398"/>
      <c r="CTX60" s="397"/>
      <c r="CTY60" s="398"/>
      <c r="CTZ60" s="398"/>
      <c r="CUA60" s="397"/>
      <c r="CUB60" s="398"/>
      <c r="CUC60" s="398"/>
      <c r="CUD60" s="397"/>
      <c r="CUE60" s="398"/>
      <c r="CUF60" s="398"/>
      <c r="CUG60" s="397"/>
      <c r="CUH60" s="398"/>
      <c r="CUI60" s="398"/>
      <c r="CUJ60" s="397"/>
      <c r="CUK60" s="398"/>
      <c r="CUL60" s="398"/>
      <c r="CUM60" s="397"/>
      <c r="CUN60" s="398"/>
      <c r="CUO60" s="398"/>
      <c r="CUP60" s="397"/>
      <c r="CUQ60" s="398"/>
      <c r="CUR60" s="398"/>
      <c r="CUS60" s="397"/>
      <c r="CUT60" s="398"/>
      <c r="CUU60" s="398"/>
      <c r="CUV60" s="397"/>
      <c r="CUW60" s="398"/>
      <c r="CUX60" s="398"/>
      <c r="CUY60" s="397"/>
      <c r="CUZ60" s="398"/>
      <c r="CVA60" s="398"/>
      <c r="CVB60" s="397"/>
      <c r="CVC60" s="398"/>
      <c r="CVD60" s="398"/>
      <c r="CVE60" s="397"/>
      <c r="CVF60" s="398"/>
      <c r="CVG60" s="398"/>
      <c r="CVH60" s="397"/>
      <c r="CVI60" s="398"/>
      <c r="CVJ60" s="398"/>
      <c r="CVK60" s="397"/>
      <c r="CVL60" s="398"/>
      <c r="CVM60" s="398"/>
      <c r="CVN60" s="397"/>
      <c r="CVO60" s="398"/>
      <c r="CVP60" s="398"/>
      <c r="CVQ60" s="397"/>
      <c r="CVR60" s="398"/>
      <c r="CVS60" s="398"/>
      <c r="CVT60" s="397"/>
      <c r="CVU60" s="398"/>
      <c r="CVV60" s="398"/>
      <c r="CVW60" s="397"/>
      <c r="CVX60" s="398"/>
      <c r="CVY60" s="398"/>
      <c r="CVZ60" s="397"/>
      <c r="CWA60" s="398"/>
      <c r="CWB60" s="398"/>
      <c r="CWC60" s="397"/>
      <c r="CWD60" s="398"/>
      <c r="CWE60" s="398"/>
      <c r="CWF60" s="397"/>
      <c r="CWG60" s="398"/>
      <c r="CWH60" s="398"/>
      <c r="CWI60" s="397"/>
      <c r="CWJ60" s="398"/>
      <c r="CWK60" s="398"/>
      <c r="CWL60" s="397"/>
      <c r="CWM60" s="398"/>
      <c r="CWN60" s="398"/>
      <c r="CWO60" s="397"/>
      <c r="CWP60" s="398"/>
      <c r="CWQ60" s="398"/>
      <c r="CWR60" s="397"/>
      <c r="CWS60" s="398"/>
      <c r="CWT60" s="398"/>
      <c r="CWU60" s="397"/>
      <c r="CWV60" s="398"/>
      <c r="CWW60" s="398"/>
      <c r="CWX60" s="397"/>
      <c r="CWY60" s="398"/>
      <c r="CWZ60" s="398"/>
      <c r="CXA60" s="397"/>
      <c r="CXB60" s="398"/>
      <c r="CXC60" s="398"/>
      <c r="CXD60" s="397"/>
      <c r="CXE60" s="398"/>
      <c r="CXF60" s="398"/>
      <c r="CXG60" s="397"/>
      <c r="CXH60" s="398"/>
      <c r="CXI60" s="398"/>
      <c r="CXJ60" s="397"/>
      <c r="CXK60" s="398"/>
      <c r="CXL60" s="398"/>
      <c r="CXM60" s="397"/>
      <c r="CXN60" s="398"/>
      <c r="CXO60" s="398"/>
      <c r="CXP60" s="397"/>
      <c r="CXQ60" s="398"/>
      <c r="CXR60" s="398"/>
      <c r="CXS60" s="397"/>
      <c r="CXT60" s="398"/>
      <c r="CXU60" s="398"/>
      <c r="CXV60" s="397"/>
      <c r="CXW60" s="398"/>
      <c r="CXX60" s="398"/>
      <c r="CXY60" s="397"/>
      <c r="CXZ60" s="398"/>
      <c r="CYA60" s="398"/>
      <c r="CYB60" s="397"/>
      <c r="CYC60" s="398"/>
      <c r="CYD60" s="398"/>
      <c r="CYE60" s="397"/>
      <c r="CYF60" s="398"/>
      <c r="CYG60" s="398"/>
      <c r="CYH60" s="397"/>
      <c r="CYI60" s="398"/>
      <c r="CYJ60" s="398"/>
      <c r="CYK60" s="397"/>
      <c r="CYL60" s="398"/>
      <c r="CYM60" s="398"/>
      <c r="CYN60" s="397"/>
      <c r="CYO60" s="398"/>
      <c r="CYP60" s="398"/>
      <c r="CYQ60" s="397"/>
      <c r="CYR60" s="398"/>
      <c r="CYS60" s="398"/>
      <c r="CYT60" s="397"/>
      <c r="CYU60" s="398"/>
      <c r="CYV60" s="398"/>
      <c r="CYW60" s="397"/>
      <c r="CYX60" s="398"/>
      <c r="CYY60" s="398"/>
      <c r="CYZ60" s="397"/>
      <c r="CZA60" s="398"/>
      <c r="CZB60" s="398"/>
      <c r="CZC60" s="397"/>
      <c r="CZD60" s="398"/>
      <c r="CZE60" s="398"/>
      <c r="CZF60" s="397"/>
      <c r="CZG60" s="398"/>
      <c r="CZH60" s="398"/>
      <c r="CZI60" s="397"/>
      <c r="CZJ60" s="398"/>
      <c r="CZK60" s="398"/>
      <c r="CZL60" s="397"/>
      <c r="CZM60" s="398"/>
      <c r="CZN60" s="398"/>
      <c r="CZO60" s="397"/>
      <c r="CZP60" s="398"/>
      <c r="CZQ60" s="398"/>
      <c r="CZR60" s="397"/>
      <c r="CZS60" s="398"/>
      <c r="CZT60" s="398"/>
      <c r="CZU60" s="397"/>
      <c r="CZV60" s="398"/>
      <c r="CZW60" s="398"/>
      <c r="CZX60" s="397"/>
      <c r="CZY60" s="398"/>
      <c r="CZZ60" s="398"/>
      <c r="DAA60" s="397"/>
      <c r="DAB60" s="398"/>
      <c r="DAC60" s="398"/>
      <c r="DAD60" s="397"/>
      <c r="DAE60" s="398"/>
      <c r="DAF60" s="398"/>
      <c r="DAG60" s="397"/>
      <c r="DAH60" s="398"/>
      <c r="DAI60" s="398"/>
      <c r="DAJ60" s="397"/>
      <c r="DAK60" s="398"/>
      <c r="DAL60" s="398"/>
      <c r="DAM60" s="397"/>
      <c r="DAN60" s="398"/>
      <c r="DAO60" s="398"/>
      <c r="DAP60" s="397"/>
      <c r="DAQ60" s="398"/>
      <c r="DAR60" s="398"/>
      <c r="DAS60" s="397"/>
      <c r="DAT60" s="398"/>
      <c r="DAU60" s="398"/>
      <c r="DAV60" s="397"/>
      <c r="DAW60" s="398"/>
      <c r="DAX60" s="398"/>
      <c r="DAY60" s="397"/>
      <c r="DAZ60" s="398"/>
      <c r="DBA60" s="398"/>
      <c r="DBB60" s="397"/>
      <c r="DBC60" s="398"/>
      <c r="DBD60" s="398"/>
      <c r="DBE60" s="397"/>
      <c r="DBF60" s="398"/>
      <c r="DBG60" s="398"/>
      <c r="DBH60" s="397"/>
      <c r="DBI60" s="398"/>
      <c r="DBJ60" s="398"/>
      <c r="DBK60" s="397"/>
      <c r="DBL60" s="398"/>
      <c r="DBM60" s="398"/>
      <c r="DBN60" s="397"/>
      <c r="DBO60" s="398"/>
      <c r="DBP60" s="398"/>
      <c r="DBQ60" s="397"/>
      <c r="DBR60" s="398"/>
      <c r="DBS60" s="398"/>
      <c r="DBT60" s="397"/>
      <c r="DBU60" s="398"/>
      <c r="DBV60" s="398"/>
      <c r="DBW60" s="397"/>
      <c r="DBX60" s="398"/>
      <c r="DBY60" s="398"/>
      <c r="DBZ60" s="397"/>
      <c r="DCA60" s="398"/>
      <c r="DCB60" s="398"/>
      <c r="DCC60" s="397"/>
      <c r="DCD60" s="398"/>
      <c r="DCE60" s="398"/>
      <c r="DCF60" s="397"/>
      <c r="DCG60" s="398"/>
      <c r="DCH60" s="398"/>
      <c r="DCI60" s="397"/>
      <c r="DCJ60" s="398"/>
      <c r="DCK60" s="398"/>
      <c r="DCL60" s="397"/>
      <c r="DCM60" s="398"/>
      <c r="DCN60" s="398"/>
      <c r="DCO60" s="397"/>
      <c r="DCP60" s="398"/>
      <c r="DCQ60" s="398"/>
      <c r="DCR60" s="397"/>
      <c r="DCS60" s="398"/>
      <c r="DCT60" s="398"/>
      <c r="DCU60" s="397"/>
      <c r="DCV60" s="398"/>
      <c r="DCW60" s="398"/>
      <c r="DCX60" s="397"/>
      <c r="DCY60" s="398"/>
      <c r="DCZ60" s="398"/>
      <c r="DDA60" s="397"/>
      <c r="DDB60" s="398"/>
      <c r="DDC60" s="398"/>
      <c r="DDD60" s="397"/>
      <c r="DDE60" s="398"/>
      <c r="DDF60" s="398"/>
      <c r="DDG60" s="397"/>
      <c r="DDH60" s="398"/>
      <c r="DDI60" s="398"/>
      <c r="DDJ60" s="397"/>
      <c r="DDK60" s="398"/>
      <c r="DDL60" s="398"/>
      <c r="DDM60" s="397"/>
      <c r="DDN60" s="398"/>
      <c r="DDO60" s="398"/>
      <c r="DDP60" s="397"/>
      <c r="DDQ60" s="398"/>
      <c r="DDR60" s="398"/>
      <c r="DDS60" s="397"/>
      <c r="DDT60" s="398"/>
      <c r="DDU60" s="398"/>
      <c r="DDV60" s="397"/>
      <c r="DDW60" s="398"/>
      <c r="DDX60" s="398"/>
      <c r="DDY60" s="397"/>
      <c r="DDZ60" s="398"/>
      <c r="DEA60" s="398"/>
      <c r="DEB60" s="397"/>
      <c r="DEC60" s="398"/>
      <c r="DED60" s="398"/>
      <c r="DEE60" s="397"/>
      <c r="DEF60" s="398"/>
      <c r="DEG60" s="398"/>
      <c r="DEH60" s="397"/>
      <c r="DEI60" s="398"/>
      <c r="DEJ60" s="398"/>
      <c r="DEK60" s="397"/>
      <c r="DEL60" s="398"/>
      <c r="DEM60" s="398"/>
      <c r="DEN60" s="397"/>
      <c r="DEO60" s="398"/>
      <c r="DEP60" s="398"/>
      <c r="DEQ60" s="397"/>
      <c r="DER60" s="398"/>
      <c r="DES60" s="398"/>
      <c r="DET60" s="397"/>
      <c r="DEU60" s="398"/>
      <c r="DEV60" s="398"/>
      <c r="DEW60" s="397"/>
      <c r="DEX60" s="398"/>
      <c r="DEY60" s="398"/>
      <c r="DEZ60" s="397"/>
      <c r="DFA60" s="398"/>
      <c r="DFB60" s="398"/>
      <c r="DFC60" s="397"/>
      <c r="DFD60" s="398"/>
      <c r="DFE60" s="398"/>
      <c r="DFF60" s="397"/>
      <c r="DFG60" s="398"/>
      <c r="DFH60" s="398"/>
      <c r="DFI60" s="397"/>
      <c r="DFJ60" s="398"/>
      <c r="DFK60" s="398"/>
      <c r="DFL60" s="397"/>
      <c r="DFM60" s="398"/>
      <c r="DFN60" s="398"/>
      <c r="DFO60" s="397"/>
      <c r="DFP60" s="398"/>
      <c r="DFQ60" s="398"/>
      <c r="DFR60" s="397"/>
      <c r="DFS60" s="398"/>
      <c r="DFT60" s="398"/>
      <c r="DFU60" s="397"/>
      <c r="DFV60" s="398"/>
      <c r="DFW60" s="398"/>
      <c r="DFX60" s="397"/>
      <c r="DFY60" s="398"/>
      <c r="DFZ60" s="398"/>
      <c r="DGA60" s="397"/>
      <c r="DGB60" s="398"/>
      <c r="DGC60" s="398"/>
      <c r="DGD60" s="397"/>
      <c r="DGE60" s="398"/>
      <c r="DGF60" s="398"/>
      <c r="DGG60" s="397"/>
      <c r="DGH60" s="398"/>
      <c r="DGI60" s="398"/>
      <c r="DGJ60" s="397"/>
      <c r="DGK60" s="398"/>
      <c r="DGL60" s="398"/>
      <c r="DGM60" s="397"/>
      <c r="DGN60" s="398"/>
      <c r="DGO60" s="398"/>
      <c r="DGP60" s="397"/>
      <c r="DGQ60" s="398"/>
      <c r="DGR60" s="398"/>
      <c r="DGS60" s="397"/>
      <c r="DGT60" s="398"/>
      <c r="DGU60" s="398"/>
      <c r="DGV60" s="397"/>
      <c r="DGW60" s="398"/>
      <c r="DGX60" s="398"/>
      <c r="DGY60" s="397"/>
      <c r="DGZ60" s="398"/>
      <c r="DHA60" s="398"/>
      <c r="DHB60" s="397"/>
      <c r="DHC60" s="398"/>
      <c r="DHD60" s="398"/>
      <c r="DHE60" s="397"/>
      <c r="DHF60" s="398"/>
      <c r="DHG60" s="398"/>
      <c r="DHH60" s="397"/>
      <c r="DHI60" s="398"/>
      <c r="DHJ60" s="398"/>
      <c r="DHK60" s="397"/>
      <c r="DHL60" s="398"/>
      <c r="DHM60" s="398"/>
      <c r="DHN60" s="397"/>
      <c r="DHO60" s="398"/>
      <c r="DHP60" s="398"/>
      <c r="DHQ60" s="397"/>
      <c r="DHR60" s="398"/>
      <c r="DHS60" s="398"/>
      <c r="DHT60" s="397"/>
      <c r="DHU60" s="398"/>
      <c r="DHV60" s="398"/>
      <c r="DHW60" s="397"/>
      <c r="DHX60" s="398"/>
      <c r="DHY60" s="398"/>
      <c r="DHZ60" s="397"/>
      <c r="DIA60" s="398"/>
      <c r="DIB60" s="398"/>
      <c r="DIC60" s="397"/>
      <c r="DID60" s="398"/>
      <c r="DIE60" s="398"/>
      <c r="DIF60" s="397"/>
      <c r="DIG60" s="398"/>
      <c r="DIH60" s="398"/>
      <c r="DII60" s="397"/>
      <c r="DIJ60" s="398"/>
      <c r="DIK60" s="398"/>
      <c r="DIL60" s="397"/>
      <c r="DIM60" s="398"/>
      <c r="DIN60" s="398"/>
      <c r="DIO60" s="397"/>
      <c r="DIP60" s="398"/>
      <c r="DIQ60" s="398"/>
      <c r="DIR60" s="397"/>
      <c r="DIS60" s="398"/>
      <c r="DIT60" s="398"/>
      <c r="DIU60" s="397"/>
      <c r="DIV60" s="398"/>
      <c r="DIW60" s="398"/>
      <c r="DIX60" s="397"/>
      <c r="DIY60" s="398"/>
      <c r="DIZ60" s="398"/>
      <c r="DJA60" s="397"/>
      <c r="DJB60" s="398"/>
      <c r="DJC60" s="398"/>
      <c r="DJD60" s="397"/>
      <c r="DJE60" s="398"/>
      <c r="DJF60" s="398"/>
      <c r="DJG60" s="397"/>
      <c r="DJH60" s="398"/>
      <c r="DJI60" s="398"/>
      <c r="DJJ60" s="397"/>
      <c r="DJK60" s="398"/>
      <c r="DJL60" s="398"/>
      <c r="DJM60" s="397"/>
      <c r="DJN60" s="398"/>
      <c r="DJO60" s="398"/>
      <c r="DJP60" s="397"/>
      <c r="DJQ60" s="398"/>
      <c r="DJR60" s="398"/>
      <c r="DJS60" s="397"/>
      <c r="DJT60" s="398"/>
      <c r="DJU60" s="398"/>
      <c r="DJV60" s="397"/>
      <c r="DJW60" s="398"/>
      <c r="DJX60" s="398"/>
      <c r="DJY60" s="397"/>
      <c r="DJZ60" s="398"/>
      <c r="DKA60" s="398"/>
      <c r="DKB60" s="397"/>
      <c r="DKC60" s="398"/>
      <c r="DKD60" s="398"/>
      <c r="DKE60" s="397"/>
      <c r="DKF60" s="398"/>
      <c r="DKG60" s="398"/>
      <c r="DKH60" s="397"/>
      <c r="DKI60" s="398"/>
      <c r="DKJ60" s="398"/>
      <c r="DKK60" s="397"/>
      <c r="DKL60" s="398"/>
      <c r="DKM60" s="398"/>
      <c r="DKN60" s="397"/>
      <c r="DKO60" s="398"/>
      <c r="DKP60" s="398"/>
      <c r="DKQ60" s="397"/>
      <c r="DKR60" s="398"/>
      <c r="DKS60" s="398"/>
      <c r="DKT60" s="397"/>
      <c r="DKU60" s="398"/>
      <c r="DKV60" s="398"/>
      <c r="DKW60" s="397"/>
      <c r="DKX60" s="398"/>
      <c r="DKY60" s="398"/>
      <c r="DKZ60" s="397"/>
      <c r="DLA60" s="398"/>
      <c r="DLB60" s="398"/>
      <c r="DLC60" s="397"/>
      <c r="DLD60" s="398"/>
      <c r="DLE60" s="398"/>
      <c r="DLF60" s="397"/>
      <c r="DLG60" s="398"/>
      <c r="DLH60" s="398"/>
      <c r="DLI60" s="397"/>
      <c r="DLJ60" s="398"/>
      <c r="DLK60" s="398"/>
      <c r="DLL60" s="397"/>
      <c r="DLM60" s="398"/>
      <c r="DLN60" s="398"/>
      <c r="DLO60" s="397"/>
      <c r="DLP60" s="398"/>
      <c r="DLQ60" s="398"/>
      <c r="DLR60" s="397"/>
      <c r="DLS60" s="398"/>
      <c r="DLT60" s="398"/>
      <c r="DLU60" s="397"/>
      <c r="DLV60" s="398"/>
      <c r="DLW60" s="398"/>
      <c r="DLX60" s="397"/>
      <c r="DLY60" s="398"/>
      <c r="DLZ60" s="398"/>
      <c r="DMA60" s="397"/>
      <c r="DMB60" s="398"/>
      <c r="DMC60" s="398"/>
      <c r="DMD60" s="397"/>
      <c r="DME60" s="398"/>
      <c r="DMF60" s="398"/>
      <c r="DMG60" s="397"/>
      <c r="DMH60" s="398"/>
      <c r="DMI60" s="398"/>
      <c r="DMJ60" s="397"/>
      <c r="DMK60" s="398"/>
      <c r="DML60" s="398"/>
      <c r="DMM60" s="397"/>
      <c r="DMN60" s="398"/>
      <c r="DMO60" s="398"/>
      <c r="DMP60" s="397"/>
      <c r="DMQ60" s="398"/>
      <c r="DMR60" s="398"/>
      <c r="DMS60" s="397"/>
      <c r="DMT60" s="398"/>
      <c r="DMU60" s="398"/>
      <c r="DMV60" s="397"/>
      <c r="DMW60" s="398"/>
      <c r="DMX60" s="398"/>
      <c r="DMY60" s="397"/>
      <c r="DMZ60" s="398"/>
      <c r="DNA60" s="398"/>
      <c r="DNB60" s="397"/>
      <c r="DNC60" s="398"/>
      <c r="DND60" s="398"/>
      <c r="DNE60" s="397"/>
      <c r="DNF60" s="398"/>
      <c r="DNG60" s="398"/>
      <c r="DNH60" s="397"/>
      <c r="DNI60" s="398"/>
      <c r="DNJ60" s="398"/>
      <c r="DNK60" s="397"/>
      <c r="DNL60" s="398"/>
      <c r="DNM60" s="398"/>
      <c r="DNN60" s="397"/>
      <c r="DNO60" s="398"/>
      <c r="DNP60" s="398"/>
      <c r="DNQ60" s="397"/>
      <c r="DNR60" s="398"/>
      <c r="DNS60" s="398"/>
      <c r="DNT60" s="397"/>
      <c r="DNU60" s="398"/>
      <c r="DNV60" s="398"/>
      <c r="DNW60" s="397"/>
      <c r="DNX60" s="398"/>
      <c r="DNY60" s="398"/>
      <c r="DNZ60" s="397"/>
      <c r="DOA60" s="398"/>
      <c r="DOB60" s="398"/>
      <c r="DOC60" s="397"/>
      <c r="DOD60" s="398"/>
      <c r="DOE60" s="398"/>
      <c r="DOF60" s="397"/>
      <c r="DOG60" s="398"/>
      <c r="DOH60" s="398"/>
      <c r="DOI60" s="397"/>
      <c r="DOJ60" s="398"/>
      <c r="DOK60" s="398"/>
      <c r="DOL60" s="397"/>
      <c r="DOM60" s="398"/>
      <c r="DON60" s="398"/>
      <c r="DOO60" s="397"/>
      <c r="DOP60" s="398"/>
      <c r="DOQ60" s="398"/>
      <c r="DOR60" s="397"/>
      <c r="DOS60" s="398"/>
      <c r="DOT60" s="398"/>
      <c r="DOU60" s="397"/>
      <c r="DOV60" s="398"/>
      <c r="DOW60" s="398"/>
      <c r="DOX60" s="397"/>
      <c r="DOY60" s="398"/>
      <c r="DOZ60" s="398"/>
      <c r="DPA60" s="397"/>
      <c r="DPB60" s="398"/>
      <c r="DPC60" s="398"/>
      <c r="DPD60" s="397"/>
      <c r="DPE60" s="398"/>
      <c r="DPF60" s="398"/>
      <c r="DPG60" s="397"/>
      <c r="DPH60" s="398"/>
      <c r="DPI60" s="398"/>
      <c r="DPJ60" s="397"/>
      <c r="DPK60" s="398"/>
      <c r="DPL60" s="398"/>
      <c r="DPM60" s="397"/>
      <c r="DPN60" s="398"/>
      <c r="DPO60" s="398"/>
      <c r="DPP60" s="397"/>
      <c r="DPQ60" s="398"/>
      <c r="DPR60" s="398"/>
      <c r="DPS60" s="397"/>
      <c r="DPT60" s="398"/>
      <c r="DPU60" s="398"/>
      <c r="DPV60" s="397"/>
      <c r="DPW60" s="398"/>
      <c r="DPX60" s="398"/>
      <c r="DPY60" s="397"/>
      <c r="DPZ60" s="398"/>
      <c r="DQA60" s="398"/>
      <c r="DQB60" s="397"/>
      <c r="DQC60" s="398"/>
      <c r="DQD60" s="398"/>
      <c r="DQE60" s="397"/>
      <c r="DQF60" s="398"/>
      <c r="DQG60" s="398"/>
      <c r="DQH60" s="397"/>
      <c r="DQI60" s="398"/>
      <c r="DQJ60" s="398"/>
      <c r="DQK60" s="397"/>
      <c r="DQL60" s="398"/>
      <c r="DQM60" s="398"/>
      <c r="DQN60" s="397"/>
      <c r="DQO60" s="398"/>
      <c r="DQP60" s="398"/>
      <c r="DQQ60" s="397"/>
      <c r="DQR60" s="398"/>
      <c r="DQS60" s="398"/>
      <c r="DQT60" s="397"/>
      <c r="DQU60" s="398"/>
      <c r="DQV60" s="398"/>
      <c r="DQW60" s="397"/>
      <c r="DQX60" s="398"/>
      <c r="DQY60" s="398"/>
      <c r="DQZ60" s="397"/>
      <c r="DRA60" s="398"/>
      <c r="DRB60" s="398"/>
      <c r="DRC60" s="397"/>
      <c r="DRD60" s="398"/>
      <c r="DRE60" s="398"/>
      <c r="DRF60" s="397"/>
      <c r="DRG60" s="398"/>
      <c r="DRH60" s="398"/>
      <c r="DRI60" s="397"/>
      <c r="DRJ60" s="398"/>
      <c r="DRK60" s="398"/>
      <c r="DRL60" s="397"/>
      <c r="DRM60" s="398"/>
      <c r="DRN60" s="398"/>
      <c r="DRO60" s="397"/>
      <c r="DRP60" s="398"/>
      <c r="DRQ60" s="398"/>
      <c r="DRR60" s="397"/>
      <c r="DRS60" s="398"/>
      <c r="DRT60" s="398"/>
      <c r="DRU60" s="397"/>
      <c r="DRV60" s="398"/>
      <c r="DRW60" s="398"/>
      <c r="DRX60" s="397"/>
      <c r="DRY60" s="398"/>
      <c r="DRZ60" s="398"/>
      <c r="DSA60" s="397"/>
      <c r="DSB60" s="398"/>
      <c r="DSC60" s="398"/>
      <c r="DSD60" s="397"/>
      <c r="DSE60" s="398"/>
      <c r="DSF60" s="398"/>
      <c r="DSG60" s="397"/>
      <c r="DSH60" s="398"/>
      <c r="DSI60" s="398"/>
      <c r="DSJ60" s="397"/>
      <c r="DSK60" s="398"/>
      <c r="DSL60" s="398"/>
      <c r="DSM60" s="397"/>
      <c r="DSN60" s="398"/>
      <c r="DSO60" s="398"/>
      <c r="DSP60" s="397"/>
      <c r="DSQ60" s="398"/>
      <c r="DSR60" s="398"/>
      <c r="DSS60" s="397"/>
      <c r="DST60" s="398"/>
      <c r="DSU60" s="398"/>
      <c r="DSV60" s="397"/>
      <c r="DSW60" s="398"/>
      <c r="DSX60" s="398"/>
      <c r="DSY60" s="397"/>
      <c r="DSZ60" s="398"/>
      <c r="DTA60" s="398"/>
      <c r="DTB60" s="397"/>
      <c r="DTC60" s="398"/>
      <c r="DTD60" s="398"/>
      <c r="DTE60" s="397"/>
      <c r="DTF60" s="398"/>
      <c r="DTG60" s="398"/>
      <c r="DTH60" s="397"/>
      <c r="DTI60" s="398"/>
      <c r="DTJ60" s="398"/>
      <c r="DTK60" s="397"/>
      <c r="DTL60" s="398"/>
      <c r="DTM60" s="398"/>
      <c r="DTN60" s="397"/>
      <c r="DTO60" s="398"/>
      <c r="DTP60" s="398"/>
      <c r="DTQ60" s="397"/>
      <c r="DTR60" s="398"/>
      <c r="DTS60" s="398"/>
      <c r="DTT60" s="397"/>
      <c r="DTU60" s="398"/>
      <c r="DTV60" s="398"/>
      <c r="DTW60" s="397"/>
      <c r="DTX60" s="398"/>
      <c r="DTY60" s="398"/>
      <c r="DTZ60" s="397"/>
      <c r="DUA60" s="398"/>
      <c r="DUB60" s="398"/>
      <c r="DUC60" s="397"/>
      <c r="DUD60" s="398"/>
      <c r="DUE60" s="398"/>
      <c r="DUF60" s="397"/>
      <c r="DUG60" s="398"/>
      <c r="DUH60" s="398"/>
      <c r="DUI60" s="397"/>
      <c r="DUJ60" s="398"/>
      <c r="DUK60" s="398"/>
      <c r="DUL60" s="397"/>
      <c r="DUM60" s="398"/>
      <c r="DUN60" s="398"/>
      <c r="DUO60" s="397"/>
      <c r="DUP60" s="398"/>
      <c r="DUQ60" s="398"/>
      <c r="DUR60" s="397"/>
      <c r="DUS60" s="398"/>
      <c r="DUT60" s="398"/>
      <c r="DUU60" s="397"/>
      <c r="DUV60" s="398"/>
      <c r="DUW60" s="398"/>
      <c r="DUX60" s="397"/>
      <c r="DUY60" s="398"/>
      <c r="DUZ60" s="398"/>
      <c r="DVA60" s="397"/>
      <c r="DVB60" s="398"/>
      <c r="DVC60" s="398"/>
      <c r="DVD60" s="397"/>
      <c r="DVE60" s="398"/>
      <c r="DVF60" s="398"/>
      <c r="DVG60" s="397"/>
      <c r="DVH60" s="398"/>
      <c r="DVI60" s="398"/>
      <c r="DVJ60" s="397"/>
      <c r="DVK60" s="398"/>
      <c r="DVL60" s="398"/>
      <c r="DVM60" s="397"/>
      <c r="DVN60" s="398"/>
      <c r="DVO60" s="398"/>
      <c r="DVP60" s="397"/>
      <c r="DVQ60" s="398"/>
      <c r="DVR60" s="398"/>
      <c r="DVS60" s="397"/>
      <c r="DVT60" s="398"/>
      <c r="DVU60" s="398"/>
      <c r="DVV60" s="397"/>
      <c r="DVW60" s="398"/>
      <c r="DVX60" s="398"/>
      <c r="DVY60" s="397"/>
      <c r="DVZ60" s="398"/>
      <c r="DWA60" s="398"/>
      <c r="DWB60" s="397"/>
      <c r="DWC60" s="398"/>
      <c r="DWD60" s="398"/>
      <c r="DWE60" s="397"/>
      <c r="DWF60" s="398"/>
      <c r="DWG60" s="398"/>
      <c r="DWH60" s="397"/>
      <c r="DWI60" s="398"/>
      <c r="DWJ60" s="398"/>
      <c r="DWK60" s="397"/>
      <c r="DWL60" s="398"/>
      <c r="DWM60" s="398"/>
      <c r="DWN60" s="397"/>
      <c r="DWO60" s="398"/>
      <c r="DWP60" s="398"/>
      <c r="DWQ60" s="397"/>
      <c r="DWR60" s="398"/>
      <c r="DWS60" s="398"/>
      <c r="DWT60" s="397"/>
      <c r="DWU60" s="398"/>
      <c r="DWV60" s="398"/>
      <c r="DWW60" s="397"/>
      <c r="DWX60" s="398"/>
      <c r="DWY60" s="398"/>
      <c r="DWZ60" s="397"/>
      <c r="DXA60" s="398"/>
      <c r="DXB60" s="398"/>
      <c r="DXC60" s="397"/>
      <c r="DXD60" s="398"/>
      <c r="DXE60" s="398"/>
      <c r="DXF60" s="397"/>
      <c r="DXG60" s="398"/>
      <c r="DXH60" s="398"/>
      <c r="DXI60" s="397"/>
      <c r="DXJ60" s="398"/>
      <c r="DXK60" s="398"/>
      <c r="DXL60" s="397"/>
      <c r="DXM60" s="398"/>
      <c r="DXN60" s="398"/>
      <c r="DXO60" s="397"/>
      <c r="DXP60" s="398"/>
      <c r="DXQ60" s="398"/>
      <c r="DXR60" s="397"/>
      <c r="DXS60" s="398"/>
      <c r="DXT60" s="398"/>
      <c r="DXU60" s="397"/>
      <c r="DXV60" s="398"/>
      <c r="DXW60" s="398"/>
      <c r="DXX60" s="397"/>
      <c r="DXY60" s="398"/>
      <c r="DXZ60" s="398"/>
      <c r="DYA60" s="397"/>
      <c r="DYB60" s="398"/>
      <c r="DYC60" s="398"/>
      <c r="DYD60" s="397"/>
      <c r="DYE60" s="398"/>
      <c r="DYF60" s="398"/>
      <c r="DYG60" s="397"/>
      <c r="DYH60" s="398"/>
      <c r="DYI60" s="398"/>
      <c r="DYJ60" s="397"/>
      <c r="DYK60" s="398"/>
      <c r="DYL60" s="398"/>
      <c r="DYM60" s="397"/>
      <c r="DYN60" s="398"/>
      <c r="DYO60" s="398"/>
      <c r="DYP60" s="397"/>
      <c r="DYQ60" s="398"/>
      <c r="DYR60" s="398"/>
      <c r="DYS60" s="397"/>
      <c r="DYT60" s="398"/>
      <c r="DYU60" s="398"/>
      <c r="DYV60" s="397"/>
      <c r="DYW60" s="398"/>
      <c r="DYX60" s="398"/>
      <c r="DYY60" s="397"/>
      <c r="DYZ60" s="398"/>
      <c r="DZA60" s="398"/>
      <c r="DZB60" s="397"/>
      <c r="DZC60" s="398"/>
      <c r="DZD60" s="398"/>
      <c r="DZE60" s="397"/>
      <c r="DZF60" s="398"/>
      <c r="DZG60" s="398"/>
      <c r="DZH60" s="397"/>
      <c r="DZI60" s="398"/>
      <c r="DZJ60" s="398"/>
      <c r="DZK60" s="397"/>
      <c r="DZL60" s="398"/>
      <c r="DZM60" s="398"/>
      <c r="DZN60" s="397"/>
      <c r="DZO60" s="398"/>
      <c r="DZP60" s="398"/>
      <c r="DZQ60" s="397"/>
      <c r="DZR60" s="398"/>
      <c r="DZS60" s="398"/>
      <c r="DZT60" s="397"/>
      <c r="DZU60" s="398"/>
      <c r="DZV60" s="398"/>
      <c r="DZW60" s="397"/>
      <c r="DZX60" s="398"/>
      <c r="DZY60" s="398"/>
      <c r="DZZ60" s="397"/>
      <c r="EAA60" s="398"/>
      <c r="EAB60" s="398"/>
      <c r="EAC60" s="397"/>
      <c r="EAD60" s="398"/>
      <c r="EAE60" s="398"/>
      <c r="EAF60" s="397"/>
      <c r="EAG60" s="398"/>
      <c r="EAH60" s="398"/>
      <c r="EAI60" s="397"/>
      <c r="EAJ60" s="398"/>
      <c r="EAK60" s="398"/>
      <c r="EAL60" s="397"/>
      <c r="EAM60" s="398"/>
      <c r="EAN60" s="398"/>
      <c r="EAO60" s="397"/>
      <c r="EAP60" s="398"/>
      <c r="EAQ60" s="398"/>
      <c r="EAR60" s="397"/>
      <c r="EAS60" s="398"/>
      <c r="EAT60" s="398"/>
      <c r="EAU60" s="397"/>
      <c r="EAV60" s="398"/>
      <c r="EAW60" s="398"/>
      <c r="EAX60" s="397"/>
      <c r="EAY60" s="398"/>
      <c r="EAZ60" s="398"/>
      <c r="EBA60" s="397"/>
      <c r="EBB60" s="398"/>
      <c r="EBC60" s="398"/>
      <c r="EBD60" s="397"/>
      <c r="EBE60" s="398"/>
      <c r="EBF60" s="398"/>
      <c r="EBG60" s="397"/>
      <c r="EBH60" s="398"/>
      <c r="EBI60" s="398"/>
      <c r="EBJ60" s="397"/>
      <c r="EBK60" s="398"/>
      <c r="EBL60" s="398"/>
      <c r="EBM60" s="397"/>
      <c r="EBN60" s="398"/>
      <c r="EBO60" s="398"/>
      <c r="EBP60" s="397"/>
      <c r="EBQ60" s="398"/>
      <c r="EBR60" s="398"/>
      <c r="EBS60" s="397"/>
      <c r="EBT60" s="398"/>
      <c r="EBU60" s="398"/>
      <c r="EBV60" s="397"/>
      <c r="EBW60" s="398"/>
      <c r="EBX60" s="398"/>
      <c r="EBY60" s="397"/>
      <c r="EBZ60" s="398"/>
      <c r="ECA60" s="398"/>
      <c r="ECB60" s="397"/>
      <c r="ECC60" s="398"/>
      <c r="ECD60" s="398"/>
      <c r="ECE60" s="397"/>
      <c r="ECF60" s="398"/>
      <c r="ECG60" s="398"/>
      <c r="ECH60" s="397"/>
      <c r="ECI60" s="398"/>
      <c r="ECJ60" s="398"/>
      <c r="ECK60" s="397"/>
      <c r="ECL60" s="398"/>
      <c r="ECM60" s="398"/>
      <c r="ECN60" s="397"/>
      <c r="ECO60" s="398"/>
      <c r="ECP60" s="398"/>
      <c r="ECQ60" s="397"/>
      <c r="ECR60" s="398"/>
      <c r="ECS60" s="398"/>
      <c r="ECT60" s="397"/>
      <c r="ECU60" s="398"/>
      <c r="ECV60" s="398"/>
      <c r="ECW60" s="397"/>
      <c r="ECX60" s="398"/>
      <c r="ECY60" s="398"/>
      <c r="ECZ60" s="397"/>
      <c r="EDA60" s="398"/>
      <c r="EDB60" s="398"/>
      <c r="EDC60" s="397"/>
      <c r="EDD60" s="398"/>
      <c r="EDE60" s="398"/>
      <c r="EDF60" s="397"/>
      <c r="EDG60" s="398"/>
      <c r="EDH60" s="398"/>
      <c r="EDI60" s="397"/>
      <c r="EDJ60" s="398"/>
      <c r="EDK60" s="398"/>
      <c r="EDL60" s="397"/>
      <c r="EDM60" s="398"/>
      <c r="EDN60" s="398"/>
      <c r="EDO60" s="397"/>
      <c r="EDP60" s="398"/>
      <c r="EDQ60" s="398"/>
      <c r="EDR60" s="397"/>
      <c r="EDS60" s="398"/>
      <c r="EDT60" s="398"/>
      <c r="EDU60" s="397"/>
      <c r="EDV60" s="398"/>
      <c r="EDW60" s="398"/>
      <c r="EDX60" s="397"/>
      <c r="EDY60" s="398"/>
      <c r="EDZ60" s="398"/>
      <c r="EEA60" s="397"/>
      <c r="EEB60" s="398"/>
      <c r="EEC60" s="398"/>
      <c r="EED60" s="397"/>
      <c r="EEE60" s="398"/>
      <c r="EEF60" s="398"/>
      <c r="EEG60" s="397"/>
      <c r="EEH60" s="398"/>
      <c r="EEI60" s="398"/>
      <c r="EEJ60" s="397"/>
      <c r="EEK60" s="398"/>
      <c r="EEL60" s="398"/>
      <c r="EEM60" s="397"/>
      <c r="EEN60" s="398"/>
      <c r="EEO60" s="398"/>
      <c r="EEP60" s="397"/>
      <c r="EEQ60" s="398"/>
      <c r="EER60" s="398"/>
      <c r="EES60" s="397"/>
      <c r="EET60" s="398"/>
      <c r="EEU60" s="398"/>
      <c r="EEV60" s="397"/>
      <c r="EEW60" s="398"/>
      <c r="EEX60" s="398"/>
      <c r="EEY60" s="397"/>
      <c r="EEZ60" s="398"/>
      <c r="EFA60" s="398"/>
      <c r="EFB60" s="397"/>
      <c r="EFC60" s="398"/>
      <c r="EFD60" s="398"/>
      <c r="EFE60" s="397"/>
      <c r="EFF60" s="398"/>
      <c r="EFG60" s="398"/>
      <c r="EFH60" s="397"/>
      <c r="EFI60" s="398"/>
      <c r="EFJ60" s="398"/>
      <c r="EFK60" s="397"/>
      <c r="EFL60" s="398"/>
      <c r="EFM60" s="398"/>
      <c r="EFN60" s="397"/>
      <c r="EFO60" s="398"/>
      <c r="EFP60" s="398"/>
      <c r="EFQ60" s="397"/>
      <c r="EFR60" s="398"/>
      <c r="EFS60" s="398"/>
      <c r="EFT60" s="397"/>
      <c r="EFU60" s="398"/>
      <c r="EFV60" s="398"/>
      <c r="EFW60" s="397"/>
      <c r="EFX60" s="398"/>
      <c r="EFY60" s="398"/>
      <c r="EFZ60" s="397"/>
      <c r="EGA60" s="398"/>
      <c r="EGB60" s="398"/>
      <c r="EGC60" s="397"/>
      <c r="EGD60" s="398"/>
      <c r="EGE60" s="398"/>
      <c r="EGF60" s="397"/>
      <c r="EGG60" s="398"/>
      <c r="EGH60" s="398"/>
      <c r="EGI60" s="397"/>
      <c r="EGJ60" s="398"/>
      <c r="EGK60" s="398"/>
      <c r="EGL60" s="397"/>
      <c r="EGM60" s="398"/>
      <c r="EGN60" s="398"/>
      <c r="EGO60" s="397"/>
      <c r="EGP60" s="398"/>
      <c r="EGQ60" s="398"/>
      <c r="EGR60" s="397"/>
      <c r="EGS60" s="398"/>
      <c r="EGT60" s="398"/>
      <c r="EGU60" s="397"/>
      <c r="EGV60" s="398"/>
      <c r="EGW60" s="398"/>
      <c r="EGX60" s="397"/>
      <c r="EGY60" s="398"/>
      <c r="EGZ60" s="398"/>
      <c r="EHA60" s="397"/>
      <c r="EHB60" s="398"/>
      <c r="EHC60" s="398"/>
      <c r="EHD60" s="397"/>
      <c r="EHE60" s="398"/>
      <c r="EHF60" s="398"/>
      <c r="EHG60" s="397"/>
      <c r="EHH60" s="398"/>
      <c r="EHI60" s="398"/>
      <c r="EHJ60" s="397"/>
      <c r="EHK60" s="398"/>
      <c r="EHL60" s="398"/>
      <c r="EHM60" s="397"/>
      <c r="EHN60" s="398"/>
      <c r="EHO60" s="398"/>
      <c r="EHP60" s="397"/>
      <c r="EHQ60" s="398"/>
      <c r="EHR60" s="398"/>
      <c r="EHS60" s="397"/>
      <c r="EHT60" s="398"/>
      <c r="EHU60" s="398"/>
      <c r="EHV60" s="397"/>
      <c r="EHW60" s="398"/>
      <c r="EHX60" s="398"/>
      <c r="EHY60" s="397"/>
      <c r="EHZ60" s="398"/>
      <c r="EIA60" s="398"/>
      <c r="EIB60" s="397"/>
      <c r="EIC60" s="398"/>
      <c r="EID60" s="398"/>
      <c r="EIE60" s="397"/>
      <c r="EIF60" s="398"/>
      <c r="EIG60" s="398"/>
      <c r="EIH60" s="397"/>
      <c r="EII60" s="398"/>
      <c r="EIJ60" s="398"/>
      <c r="EIK60" s="397"/>
      <c r="EIL60" s="398"/>
      <c r="EIM60" s="398"/>
      <c r="EIN60" s="397"/>
      <c r="EIO60" s="398"/>
      <c r="EIP60" s="398"/>
      <c r="EIQ60" s="397"/>
      <c r="EIR60" s="398"/>
      <c r="EIS60" s="398"/>
      <c r="EIT60" s="397"/>
      <c r="EIU60" s="398"/>
      <c r="EIV60" s="398"/>
      <c r="EIW60" s="397"/>
      <c r="EIX60" s="398"/>
      <c r="EIY60" s="398"/>
      <c r="EIZ60" s="397"/>
      <c r="EJA60" s="398"/>
      <c r="EJB60" s="398"/>
      <c r="EJC60" s="397"/>
      <c r="EJD60" s="398"/>
      <c r="EJE60" s="398"/>
      <c r="EJF60" s="397"/>
      <c r="EJG60" s="398"/>
      <c r="EJH60" s="398"/>
      <c r="EJI60" s="397"/>
      <c r="EJJ60" s="398"/>
      <c r="EJK60" s="398"/>
      <c r="EJL60" s="397"/>
      <c r="EJM60" s="398"/>
      <c r="EJN60" s="398"/>
      <c r="EJO60" s="397"/>
      <c r="EJP60" s="398"/>
      <c r="EJQ60" s="398"/>
      <c r="EJR60" s="397"/>
      <c r="EJS60" s="398"/>
      <c r="EJT60" s="398"/>
      <c r="EJU60" s="397"/>
      <c r="EJV60" s="398"/>
      <c r="EJW60" s="398"/>
      <c r="EJX60" s="397"/>
      <c r="EJY60" s="398"/>
      <c r="EJZ60" s="398"/>
      <c r="EKA60" s="397"/>
      <c r="EKB60" s="398"/>
      <c r="EKC60" s="398"/>
      <c r="EKD60" s="397"/>
      <c r="EKE60" s="398"/>
      <c r="EKF60" s="398"/>
      <c r="EKG60" s="397"/>
      <c r="EKH60" s="398"/>
      <c r="EKI60" s="398"/>
      <c r="EKJ60" s="397"/>
      <c r="EKK60" s="398"/>
      <c r="EKL60" s="398"/>
      <c r="EKM60" s="397"/>
      <c r="EKN60" s="398"/>
      <c r="EKO60" s="398"/>
      <c r="EKP60" s="397"/>
      <c r="EKQ60" s="398"/>
      <c r="EKR60" s="398"/>
      <c r="EKS60" s="397"/>
      <c r="EKT60" s="398"/>
      <c r="EKU60" s="398"/>
      <c r="EKV60" s="397"/>
      <c r="EKW60" s="398"/>
      <c r="EKX60" s="398"/>
      <c r="EKY60" s="397"/>
      <c r="EKZ60" s="398"/>
      <c r="ELA60" s="398"/>
      <c r="ELB60" s="397"/>
      <c r="ELC60" s="398"/>
      <c r="ELD60" s="398"/>
      <c r="ELE60" s="397"/>
      <c r="ELF60" s="398"/>
      <c r="ELG60" s="398"/>
      <c r="ELH60" s="397"/>
      <c r="ELI60" s="398"/>
      <c r="ELJ60" s="398"/>
      <c r="ELK60" s="397"/>
      <c r="ELL60" s="398"/>
      <c r="ELM60" s="398"/>
      <c r="ELN60" s="397"/>
      <c r="ELO60" s="398"/>
      <c r="ELP60" s="398"/>
      <c r="ELQ60" s="397"/>
      <c r="ELR60" s="398"/>
      <c r="ELS60" s="398"/>
      <c r="ELT60" s="397"/>
      <c r="ELU60" s="398"/>
      <c r="ELV60" s="398"/>
      <c r="ELW60" s="397"/>
      <c r="ELX60" s="398"/>
      <c r="ELY60" s="398"/>
      <c r="ELZ60" s="397"/>
      <c r="EMA60" s="398"/>
      <c r="EMB60" s="398"/>
      <c r="EMC60" s="397"/>
      <c r="EMD60" s="398"/>
      <c r="EME60" s="398"/>
      <c r="EMF60" s="397"/>
      <c r="EMG60" s="398"/>
      <c r="EMH60" s="398"/>
      <c r="EMI60" s="397"/>
      <c r="EMJ60" s="398"/>
      <c r="EMK60" s="398"/>
      <c r="EML60" s="397"/>
      <c r="EMM60" s="398"/>
      <c r="EMN60" s="398"/>
      <c r="EMO60" s="397"/>
      <c r="EMP60" s="398"/>
      <c r="EMQ60" s="398"/>
      <c r="EMR60" s="397"/>
      <c r="EMS60" s="398"/>
      <c r="EMT60" s="398"/>
      <c r="EMU60" s="397"/>
      <c r="EMV60" s="398"/>
      <c r="EMW60" s="398"/>
      <c r="EMX60" s="397"/>
      <c r="EMY60" s="398"/>
      <c r="EMZ60" s="398"/>
      <c r="ENA60" s="397"/>
      <c r="ENB60" s="398"/>
      <c r="ENC60" s="398"/>
      <c r="END60" s="397"/>
      <c r="ENE60" s="398"/>
      <c r="ENF60" s="398"/>
      <c r="ENG60" s="397"/>
      <c r="ENH60" s="398"/>
      <c r="ENI60" s="398"/>
      <c r="ENJ60" s="397"/>
      <c r="ENK60" s="398"/>
      <c r="ENL60" s="398"/>
      <c r="ENM60" s="397"/>
      <c r="ENN60" s="398"/>
      <c r="ENO60" s="398"/>
      <c r="ENP60" s="397"/>
      <c r="ENQ60" s="398"/>
      <c r="ENR60" s="398"/>
      <c r="ENS60" s="397"/>
      <c r="ENT60" s="398"/>
      <c r="ENU60" s="398"/>
      <c r="ENV60" s="397"/>
      <c r="ENW60" s="398"/>
      <c r="ENX60" s="398"/>
      <c r="ENY60" s="397"/>
      <c r="ENZ60" s="398"/>
      <c r="EOA60" s="398"/>
      <c r="EOB60" s="397"/>
      <c r="EOC60" s="398"/>
      <c r="EOD60" s="398"/>
      <c r="EOE60" s="397"/>
      <c r="EOF60" s="398"/>
      <c r="EOG60" s="398"/>
      <c r="EOH60" s="397"/>
      <c r="EOI60" s="398"/>
      <c r="EOJ60" s="398"/>
      <c r="EOK60" s="397"/>
      <c r="EOL60" s="398"/>
      <c r="EOM60" s="398"/>
      <c r="EON60" s="397"/>
      <c r="EOO60" s="398"/>
      <c r="EOP60" s="398"/>
      <c r="EOQ60" s="397"/>
      <c r="EOR60" s="398"/>
      <c r="EOS60" s="398"/>
      <c r="EOT60" s="397"/>
      <c r="EOU60" s="398"/>
      <c r="EOV60" s="398"/>
      <c r="EOW60" s="397"/>
      <c r="EOX60" s="398"/>
      <c r="EOY60" s="398"/>
      <c r="EOZ60" s="397"/>
      <c r="EPA60" s="398"/>
      <c r="EPB60" s="398"/>
      <c r="EPC60" s="397"/>
      <c r="EPD60" s="398"/>
      <c r="EPE60" s="398"/>
      <c r="EPF60" s="397"/>
      <c r="EPG60" s="398"/>
      <c r="EPH60" s="398"/>
      <c r="EPI60" s="397"/>
      <c r="EPJ60" s="398"/>
      <c r="EPK60" s="398"/>
      <c r="EPL60" s="397"/>
      <c r="EPM60" s="398"/>
      <c r="EPN60" s="398"/>
      <c r="EPO60" s="397"/>
      <c r="EPP60" s="398"/>
      <c r="EPQ60" s="398"/>
      <c r="EPR60" s="397"/>
      <c r="EPS60" s="398"/>
      <c r="EPT60" s="398"/>
      <c r="EPU60" s="397"/>
      <c r="EPV60" s="398"/>
      <c r="EPW60" s="398"/>
      <c r="EPX60" s="397"/>
      <c r="EPY60" s="398"/>
      <c r="EPZ60" s="398"/>
      <c r="EQA60" s="397"/>
      <c r="EQB60" s="398"/>
      <c r="EQC60" s="398"/>
      <c r="EQD60" s="397"/>
      <c r="EQE60" s="398"/>
      <c r="EQF60" s="398"/>
      <c r="EQG60" s="397"/>
      <c r="EQH60" s="398"/>
      <c r="EQI60" s="398"/>
      <c r="EQJ60" s="397"/>
      <c r="EQK60" s="398"/>
      <c r="EQL60" s="398"/>
      <c r="EQM60" s="397"/>
      <c r="EQN60" s="398"/>
      <c r="EQO60" s="398"/>
      <c r="EQP60" s="397"/>
      <c r="EQQ60" s="398"/>
      <c r="EQR60" s="398"/>
      <c r="EQS60" s="397"/>
      <c r="EQT60" s="398"/>
      <c r="EQU60" s="398"/>
      <c r="EQV60" s="397"/>
      <c r="EQW60" s="398"/>
      <c r="EQX60" s="398"/>
      <c r="EQY60" s="397"/>
      <c r="EQZ60" s="398"/>
      <c r="ERA60" s="398"/>
      <c r="ERB60" s="397"/>
      <c r="ERC60" s="398"/>
      <c r="ERD60" s="398"/>
      <c r="ERE60" s="397"/>
      <c r="ERF60" s="398"/>
      <c r="ERG60" s="398"/>
      <c r="ERH60" s="397"/>
      <c r="ERI60" s="398"/>
      <c r="ERJ60" s="398"/>
      <c r="ERK60" s="397"/>
      <c r="ERL60" s="398"/>
      <c r="ERM60" s="398"/>
      <c r="ERN60" s="397"/>
      <c r="ERO60" s="398"/>
      <c r="ERP60" s="398"/>
      <c r="ERQ60" s="397"/>
      <c r="ERR60" s="398"/>
      <c r="ERS60" s="398"/>
      <c r="ERT60" s="397"/>
      <c r="ERU60" s="398"/>
      <c r="ERV60" s="398"/>
      <c r="ERW60" s="397"/>
      <c r="ERX60" s="398"/>
      <c r="ERY60" s="398"/>
      <c r="ERZ60" s="397"/>
      <c r="ESA60" s="398"/>
      <c r="ESB60" s="398"/>
      <c r="ESC60" s="397"/>
      <c r="ESD60" s="398"/>
      <c r="ESE60" s="398"/>
      <c r="ESF60" s="397"/>
      <c r="ESG60" s="398"/>
      <c r="ESH60" s="398"/>
      <c r="ESI60" s="397"/>
      <c r="ESJ60" s="398"/>
      <c r="ESK60" s="398"/>
      <c r="ESL60" s="397"/>
      <c r="ESM60" s="398"/>
      <c r="ESN60" s="398"/>
      <c r="ESO60" s="397"/>
      <c r="ESP60" s="398"/>
      <c r="ESQ60" s="398"/>
      <c r="ESR60" s="397"/>
      <c r="ESS60" s="398"/>
      <c r="EST60" s="398"/>
      <c r="ESU60" s="397"/>
      <c r="ESV60" s="398"/>
      <c r="ESW60" s="398"/>
      <c r="ESX60" s="397"/>
      <c r="ESY60" s="398"/>
      <c r="ESZ60" s="398"/>
      <c r="ETA60" s="397"/>
      <c r="ETB60" s="398"/>
      <c r="ETC60" s="398"/>
      <c r="ETD60" s="397"/>
      <c r="ETE60" s="398"/>
      <c r="ETF60" s="398"/>
      <c r="ETG60" s="397"/>
      <c r="ETH60" s="398"/>
      <c r="ETI60" s="398"/>
      <c r="ETJ60" s="397"/>
      <c r="ETK60" s="398"/>
      <c r="ETL60" s="398"/>
      <c r="ETM60" s="397"/>
      <c r="ETN60" s="398"/>
      <c r="ETO60" s="398"/>
      <c r="ETP60" s="397"/>
      <c r="ETQ60" s="398"/>
      <c r="ETR60" s="398"/>
      <c r="ETS60" s="397"/>
      <c r="ETT60" s="398"/>
      <c r="ETU60" s="398"/>
      <c r="ETV60" s="397"/>
      <c r="ETW60" s="398"/>
      <c r="ETX60" s="398"/>
      <c r="ETY60" s="397"/>
      <c r="ETZ60" s="398"/>
      <c r="EUA60" s="398"/>
      <c r="EUB60" s="397"/>
      <c r="EUC60" s="398"/>
      <c r="EUD60" s="398"/>
      <c r="EUE60" s="397"/>
      <c r="EUF60" s="398"/>
      <c r="EUG60" s="398"/>
      <c r="EUH60" s="397"/>
      <c r="EUI60" s="398"/>
      <c r="EUJ60" s="398"/>
      <c r="EUK60" s="397"/>
      <c r="EUL60" s="398"/>
      <c r="EUM60" s="398"/>
      <c r="EUN60" s="397"/>
      <c r="EUO60" s="398"/>
      <c r="EUP60" s="398"/>
      <c r="EUQ60" s="397"/>
      <c r="EUR60" s="398"/>
      <c r="EUS60" s="398"/>
      <c r="EUT60" s="397"/>
      <c r="EUU60" s="398"/>
      <c r="EUV60" s="398"/>
      <c r="EUW60" s="397"/>
      <c r="EUX60" s="398"/>
      <c r="EUY60" s="398"/>
      <c r="EUZ60" s="397"/>
      <c r="EVA60" s="398"/>
      <c r="EVB60" s="398"/>
      <c r="EVC60" s="397"/>
      <c r="EVD60" s="398"/>
      <c r="EVE60" s="398"/>
      <c r="EVF60" s="397"/>
      <c r="EVG60" s="398"/>
      <c r="EVH60" s="398"/>
      <c r="EVI60" s="397"/>
      <c r="EVJ60" s="398"/>
      <c r="EVK60" s="398"/>
      <c r="EVL60" s="397"/>
      <c r="EVM60" s="398"/>
      <c r="EVN60" s="398"/>
      <c r="EVO60" s="397"/>
      <c r="EVP60" s="398"/>
      <c r="EVQ60" s="398"/>
      <c r="EVR60" s="397"/>
      <c r="EVS60" s="398"/>
      <c r="EVT60" s="398"/>
      <c r="EVU60" s="397"/>
      <c r="EVV60" s="398"/>
      <c r="EVW60" s="398"/>
      <c r="EVX60" s="397"/>
      <c r="EVY60" s="398"/>
      <c r="EVZ60" s="398"/>
      <c r="EWA60" s="397"/>
      <c r="EWB60" s="398"/>
      <c r="EWC60" s="398"/>
      <c r="EWD60" s="397"/>
      <c r="EWE60" s="398"/>
      <c r="EWF60" s="398"/>
      <c r="EWG60" s="397"/>
      <c r="EWH60" s="398"/>
      <c r="EWI60" s="398"/>
      <c r="EWJ60" s="397"/>
      <c r="EWK60" s="398"/>
      <c r="EWL60" s="398"/>
      <c r="EWM60" s="397"/>
      <c r="EWN60" s="398"/>
      <c r="EWO60" s="398"/>
      <c r="EWP60" s="397"/>
      <c r="EWQ60" s="398"/>
      <c r="EWR60" s="398"/>
      <c r="EWS60" s="397"/>
      <c r="EWT60" s="398"/>
      <c r="EWU60" s="398"/>
      <c r="EWV60" s="397"/>
      <c r="EWW60" s="398"/>
      <c r="EWX60" s="398"/>
      <c r="EWY60" s="397"/>
      <c r="EWZ60" s="398"/>
      <c r="EXA60" s="398"/>
      <c r="EXB60" s="397"/>
      <c r="EXC60" s="398"/>
      <c r="EXD60" s="398"/>
      <c r="EXE60" s="397"/>
      <c r="EXF60" s="398"/>
      <c r="EXG60" s="398"/>
      <c r="EXH60" s="397"/>
      <c r="EXI60" s="398"/>
      <c r="EXJ60" s="398"/>
      <c r="EXK60" s="397"/>
      <c r="EXL60" s="398"/>
      <c r="EXM60" s="398"/>
      <c r="EXN60" s="397"/>
      <c r="EXO60" s="398"/>
      <c r="EXP60" s="398"/>
      <c r="EXQ60" s="397"/>
      <c r="EXR60" s="398"/>
      <c r="EXS60" s="398"/>
      <c r="EXT60" s="397"/>
      <c r="EXU60" s="398"/>
      <c r="EXV60" s="398"/>
      <c r="EXW60" s="397"/>
      <c r="EXX60" s="398"/>
      <c r="EXY60" s="398"/>
      <c r="EXZ60" s="397"/>
      <c r="EYA60" s="398"/>
      <c r="EYB60" s="398"/>
      <c r="EYC60" s="397"/>
      <c r="EYD60" s="398"/>
      <c r="EYE60" s="398"/>
      <c r="EYF60" s="397"/>
      <c r="EYG60" s="398"/>
      <c r="EYH60" s="398"/>
      <c r="EYI60" s="397"/>
      <c r="EYJ60" s="398"/>
      <c r="EYK60" s="398"/>
      <c r="EYL60" s="397"/>
      <c r="EYM60" s="398"/>
      <c r="EYN60" s="398"/>
      <c r="EYO60" s="397"/>
      <c r="EYP60" s="398"/>
      <c r="EYQ60" s="398"/>
      <c r="EYR60" s="397"/>
      <c r="EYS60" s="398"/>
      <c r="EYT60" s="398"/>
      <c r="EYU60" s="397"/>
      <c r="EYV60" s="398"/>
      <c r="EYW60" s="398"/>
      <c r="EYX60" s="397"/>
      <c r="EYY60" s="398"/>
      <c r="EYZ60" s="398"/>
      <c r="EZA60" s="397"/>
      <c r="EZB60" s="398"/>
      <c r="EZC60" s="398"/>
      <c r="EZD60" s="397"/>
      <c r="EZE60" s="398"/>
      <c r="EZF60" s="398"/>
      <c r="EZG60" s="397"/>
      <c r="EZH60" s="398"/>
      <c r="EZI60" s="398"/>
      <c r="EZJ60" s="397"/>
      <c r="EZK60" s="398"/>
      <c r="EZL60" s="398"/>
      <c r="EZM60" s="397"/>
      <c r="EZN60" s="398"/>
      <c r="EZO60" s="398"/>
      <c r="EZP60" s="397"/>
      <c r="EZQ60" s="398"/>
      <c r="EZR60" s="398"/>
      <c r="EZS60" s="397"/>
      <c r="EZT60" s="398"/>
      <c r="EZU60" s="398"/>
      <c r="EZV60" s="397"/>
      <c r="EZW60" s="398"/>
      <c r="EZX60" s="398"/>
      <c r="EZY60" s="397"/>
      <c r="EZZ60" s="398"/>
      <c r="FAA60" s="398"/>
      <c r="FAB60" s="397"/>
      <c r="FAC60" s="398"/>
      <c r="FAD60" s="398"/>
      <c r="FAE60" s="397"/>
      <c r="FAF60" s="398"/>
      <c r="FAG60" s="398"/>
      <c r="FAH60" s="397"/>
      <c r="FAI60" s="398"/>
      <c r="FAJ60" s="398"/>
      <c r="FAK60" s="397"/>
      <c r="FAL60" s="398"/>
      <c r="FAM60" s="398"/>
      <c r="FAN60" s="397"/>
      <c r="FAO60" s="398"/>
      <c r="FAP60" s="398"/>
      <c r="FAQ60" s="397"/>
      <c r="FAR60" s="398"/>
      <c r="FAS60" s="398"/>
      <c r="FAT60" s="397"/>
      <c r="FAU60" s="398"/>
      <c r="FAV60" s="398"/>
      <c r="FAW60" s="397"/>
      <c r="FAX60" s="398"/>
      <c r="FAY60" s="398"/>
      <c r="FAZ60" s="397"/>
      <c r="FBA60" s="398"/>
      <c r="FBB60" s="398"/>
      <c r="FBC60" s="397"/>
      <c r="FBD60" s="398"/>
      <c r="FBE60" s="398"/>
      <c r="FBF60" s="397"/>
      <c r="FBG60" s="398"/>
      <c r="FBH60" s="398"/>
      <c r="FBI60" s="397"/>
      <c r="FBJ60" s="398"/>
      <c r="FBK60" s="398"/>
      <c r="FBL60" s="397"/>
      <c r="FBM60" s="398"/>
      <c r="FBN60" s="398"/>
      <c r="FBO60" s="397"/>
      <c r="FBP60" s="398"/>
      <c r="FBQ60" s="398"/>
      <c r="FBR60" s="397"/>
      <c r="FBS60" s="398"/>
      <c r="FBT60" s="398"/>
      <c r="FBU60" s="397"/>
      <c r="FBV60" s="398"/>
      <c r="FBW60" s="398"/>
      <c r="FBX60" s="397"/>
      <c r="FBY60" s="398"/>
      <c r="FBZ60" s="398"/>
      <c r="FCA60" s="397"/>
      <c r="FCB60" s="398"/>
      <c r="FCC60" s="398"/>
      <c r="FCD60" s="397"/>
      <c r="FCE60" s="398"/>
      <c r="FCF60" s="398"/>
      <c r="FCG60" s="397"/>
      <c r="FCH60" s="398"/>
      <c r="FCI60" s="398"/>
      <c r="FCJ60" s="397"/>
      <c r="FCK60" s="398"/>
      <c r="FCL60" s="398"/>
      <c r="FCM60" s="397"/>
      <c r="FCN60" s="398"/>
      <c r="FCO60" s="398"/>
      <c r="FCP60" s="397"/>
      <c r="FCQ60" s="398"/>
      <c r="FCR60" s="398"/>
      <c r="FCS60" s="397"/>
      <c r="FCT60" s="398"/>
      <c r="FCU60" s="398"/>
      <c r="FCV60" s="397"/>
      <c r="FCW60" s="398"/>
      <c r="FCX60" s="398"/>
      <c r="FCY60" s="397"/>
      <c r="FCZ60" s="398"/>
      <c r="FDA60" s="398"/>
      <c r="FDB60" s="397"/>
      <c r="FDC60" s="398"/>
      <c r="FDD60" s="398"/>
      <c r="FDE60" s="397"/>
      <c r="FDF60" s="398"/>
      <c r="FDG60" s="398"/>
      <c r="FDH60" s="397"/>
      <c r="FDI60" s="398"/>
      <c r="FDJ60" s="398"/>
      <c r="FDK60" s="397"/>
      <c r="FDL60" s="398"/>
      <c r="FDM60" s="398"/>
      <c r="FDN60" s="397"/>
      <c r="FDO60" s="398"/>
      <c r="FDP60" s="398"/>
      <c r="FDQ60" s="397"/>
      <c r="FDR60" s="398"/>
      <c r="FDS60" s="398"/>
      <c r="FDT60" s="397"/>
      <c r="FDU60" s="398"/>
      <c r="FDV60" s="398"/>
      <c r="FDW60" s="397"/>
      <c r="FDX60" s="398"/>
      <c r="FDY60" s="398"/>
      <c r="FDZ60" s="397"/>
      <c r="FEA60" s="398"/>
      <c r="FEB60" s="398"/>
      <c r="FEC60" s="397"/>
      <c r="FED60" s="398"/>
      <c r="FEE60" s="398"/>
      <c r="FEF60" s="397"/>
      <c r="FEG60" s="398"/>
      <c r="FEH60" s="398"/>
      <c r="FEI60" s="397"/>
      <c r="FEJ60" s="398"/>
      <c r="FEK60" s="398"/>
      <c r="FEL60" s="397"/>
      <c r="FEM60" s="398"/>
      <c r="FEN60" s="398"/>
      <c r="FEO60" s="397"/>
      <c r="FEP60" s="398"/>
      <c r="FEQ60" s="398"/>
      <c r="FER60" s="397"/>
      <c r="FES60" s="398"/>
      <c r="FET60" s="398"/>
      <c r="FEU60" s="397"/>
      <c r="FEV60" s="398"/>
      <c r="FEW60" s="398"/>
      <c r="FEX60" s="397"/>
      <c r="FEY60" s="398"/>
      <c r="FEZ60" s="398"/>
      <c r="FFA60" s="397"/>
      <c r="FFB60" s="398"/>
      <c r="FFC60" s="398"/>
      <c r="FFD60" s="397"/>
      <c r="FFE60" s="398"/>
      <c r="FFF60" s="398"/>
      <c r="FFG60" s="397"/>
      <c r="FFH60" s="398"/>
      <c r="FFI60" s="398"/>
      <c r="FFJ60" s="397"/>
      <c r="FFK60" s="398"/>
      <c r="FFL60" s="398"/>
      <c r="FFM60" s="397"/>
      <c r="FFN60" s="398"/>
      <c r="FFO60" s="398"/>
      <c r="FFP60" s="397"/>
      <c r="FFQ60" s="398"/>
      <c r="FFR60" s="398"/>
      <c r="FFS60" s="397"/>
      <c r="FFT60" s="398"/>
      <c r="FFU60" s="398"/>
      <c r="FFV60" s="397"/>
      <c r="FFW60" s="398"/>
      <c r="FFX60" s="398"/>
      <c r="FFY60" s="397"/>
      <c r="FFZ60" s="398"/>
      <c r="FGA60" s="398"/>
      <c r="FGB60" s="397"/>
      <c r="FGC60" s="398"/>
      <c r="FGD60" s="398"/>
      <c r="FGE60" s="397"/>
      <c r="FGF60" s="398"/>
      <c r="FGG60" s="398"/>
      <c r="FGH60" s="397"/>
      <c r="FGI60" s="398"/>
      <c r="FGJ60" s="398"/>
      <c r="FGK60" s="397"/>
      <c r="FGL60" s="398"/>
      <c r="FGM60" s="398"/>
      <c r="FGN60" s="397"/>
      <c r="FGO60" s="398"/>
      <c r="FGP60" s="398"/>
      <c r="FGQ60" s="397"/>
      <c r="FGR60" s="398"/>
      <c r="FGS60" s="398"/>
      <c r="FGT60" s="397"/>
      <c r="FGU60" s="398"/>
      <c r="FGV60" s="398"/>
      <c r="FGW60" s="397"/>
      <c r="FGX60" s="398"/>
      <c r="FGY60" s="398"/>
      <c r="FGZ60" s="397"/>
      <c r="FHA60" s="398"/>
      <c r="FHB60" s="398"/>
      <c r="FHC60" s="397"/>
      <c r="FHD60" s="398"/>
      <c r="FHE60" s="398"/>
      <c r="FHF60" s="397"/>
      <c r="FHG60" s="398"/>
      <c r="FHH60" s="398"/>
      <c r="FHI60" s="397"/>
      <c r="FHJ60" s="398"/>
      <c r="FHK60" s="398"/>
      <c r="FHL60" s="397"/>
      <c r="FHM60" s="398"/>
      <c r="FHN60" s="398"/>
      <c r="FHO60" s="397"/>
      <c r="FHP60" s="398"/>
      <c r="FHQ60" s="398"/>
      <c r="FHR60" s="397"/>
      <c r="FHS60" s="398"/>
      <c r="FHT60" s="398"/>
      <c r="FHU60" s="397"/>
      <c r="FHV60" s="398"/>
      <c r="FHW60" s="398"/>
      <c r="FHX60" s="397"/>
      <c r="FHY60" s="398"/>
      <c r="FHZ60" s="398"/>
      <c r="FIA60" s="397"/>
      <c r="FIB60" s="398"/>
      <c r="FIC60" s="398"/>
      <c r="FID60" s="397"/>
      <c r="FIE60" s="398"/>
      <c r="FIF60" s="398"/>
      <c r="FIG60" s="397"/>
      <c r="FIH60" s="398"/>
      <c r="FII60" s="398"/>
      <c r="FIJ60" s="397"/>
      <c r="FIK60" s="398"/>
      <c r="FIL60" s="398"/>
      <c r="FIM60" s="397"/>
      <c r="FIN60" s="398"/>
      <c r="FIO60" s="398"/>
      <c r="FIP60" s="397"/>
      <c r="FIQ60" s="398"/>
      <c r="FIR60" s="398"/>
      <c r="FIS60" s="397"/>
      <c r="FIT60" s="398"/>
      <c r="FIU60" s="398"/>
      <c r="FIV60" s="397"/>
      <c r="FIW60" s="398"/>
      <c r="FIX60" s="398"/>
      <c r="FIY60" s="397"/>
      <c r="FIZ60" s="398"/>
      <c r="FJA60" s="398"/>
      <c r="FJB60" s="397"/>
      <c r="FJC60" s="398"/>
      <c r="FJD60" s="398"/>
      <c r="FJE60" s="397"/>
      <c r="FJF60" s="398"/>
      <c r="FJG60" s="398"/>
      <c r="FJH60" s="397"/>
      <c r="FJI60" s="398"/>
      <c r="FJJ60" s="398"/>
      <c r="FJK60" s="397"/>
      <c r="FJL60" s="398"/>
      <c r="FJM60" s="398"/>
      <c r="FJN60" s="397"/>
      <c r="FJO60" s="398"/>
      <c r="FJP60" s="398"/>
      <c r="FJQ60" s="397"/>
      <c r="FJR60" s="398"/>
      <c r="FJS60" s="398"/>
      <c r="FJT60" s="397"/>
      <c r="FJU60" s="398"/>
      <c r="FJV60" s="398"/>
      <c r="FJW60" s="397"/>
      <c r="FJX60" s="398"/>
      <c r="FJY60" s="398"/>
      <c r="FJZ60" s="397"/>
      <c r="FKA60" s="398"/>
      <c r="FKB60" s="398"/>
      <c r="FKC60" s="397"/>
      <c r="FKD60" s="398"/>
      <c r="FKE60" s="398"/>
      <c r="FKF60" s="397"/>
      <c r="FKG60" s="398"/>
      <c r="FKH60" s="398"/>
      <c r="FKI60" s="397"/>
      <c r="FKJ60" s="398"/>
      <c r="FKK60" s="398"/>
      <c r="FKL60" s="397"/>
      <c r="FKM60" s="398"/>
      <c r="FKN60" s="398"/>
      <c r="FKO60" s="397"/>
      <c r="FKP60" s="398"/>
      <c r="FKQ60" s="398"/>
      <c r="FKR60" s="397"/>
      <c r="FKS60" s="398"/>
      <c r="FKT60" s="398"/>
      <c r="FKU60" s="397"/>
      <c r="FKV60" s="398"/>
      <c r="FKW60" s="398"/>
      <c r="FKX60" s="397"/>
      <c r="FKY60" s="398"/>
      <c r="FKZ60" s="398"/>
      <c r="FLA60" s="397"/>
      <c r="FLB60" s="398"/>
      <c r="FLC60" s="398"/>
      <c r="FLD60" s="397"/>
      <c r="FLE60" s="398"/>
      <c r="FLF60" s="398"/>
      <c r="FLG60" s="397"/>
      <c r="FLH60" s="398"/>
      <c r="FLI60" s="398"/>
      <c r="FLJ60" s="397"/>
      <c r="FLK60" s="398"/>
      <c r="FLL60" s="398"/>
      <c r="FLM60" s="397"/>
      <c r="FLN60" s="398"/>
      <c r="FLO60" s="398"/>
      <c r="FLP60" s="397"/>
      <c r="FLQ60" s="398"/>
      <c r="FLR60" s="398"/>
      <c r="FLS60" s="397"/>
      <c r="FLT60" s="398"/>
      <c r="FLU60" s="398"/>
      <c r="FLV60" s="397"/>
      <c r="FLW60" s="398"/>
      <c r="FLX60" s="398"/>
      <c r="FLY60" s="397"/>
      <c r="FLZ60" s="398"/>
      <c r="FMA60" s="398"/>
      <c r="FMB60" s="397"/>
      <c r="FMC60" s="398"/>
      <c r="FMD60" s="398"/>
      <c r="FME60" s="397"/>
      <c r="FMF60" s="398"/>
      <c r="FMG60" s="398"/>
      <c r="FMH60" s="397"/>
      <c r="FMI60" s="398"/>
      <c r="FMJ60" s="398"/>
      <c r="FMK60" s="397"/>
      <c r="FML60" s="398"/>
      <c r="FMM60" s="398"/>
      <c r="FMN60" s="397"/>
      <c r="FMO60" s="398"/>
      <c r="FMP60" s="398"/>
      <c r="FMQ60" s="397"/>
      <c r="FMR60" s="398"/>
      <c r="FMS60" s="398"/>
      <c r="FMT60" s="397"/>
      <c r="FMU60" s="398"/>
      <c r="FMV60" s="398"/>
      <c r="FMW60" s="397"/>
      <c r="FMX60" s="398"/>
      <c r="FMY60" s="398"/>
      <c r="FMZ60" s="397"/>
      <c r="FNA60" s="398"/>
      <c r="FNB60" s="398"/>
      <c r="FNC60" s="397"/>
      <c r="FND60" s="398"/>
      <c r="FNE60" s="398"/>
      <c r="FNF60" s="397"/>
      <c r="FNG60" s="398"/>
      <c r="FNH60" s="398"/>
      <c r="FNI60" s="397"/>
      <c r="FNJ60" s="398"/>
      <c r="FNK60" s="398"/>
      <c r="FNL60" s="397"/>
      <c r="FNM60" s="398"/>
      <c r="FNN60" s="398"/>
      <c r="FNO60" s="397"/>
      <c r="FNP60" s="398"/>
      <c r="FNQ60" s="398"/>
      <c r="FNR60" s="397"/>
      <c r="FNS60" s="398"/>
      <c r="FNT60" s="398"/>
      <c r="FNU60" s="397"/>
      <c r="FNV60" s="398"/>
      <c r="FNW60" s="398"/>
      <c r="FNX60" s="397"/>
      <c r="FNY60" s="398"/>
      <c r="FNZ60" s="398"/>
      <c r="FOA60" s="397"/>
      <c r="FOB60" s="398"/>
      <c r="FOC60" s="398"/>
      <c r="FOD60" s="397"/>
      <c r="FOE60" s="398"/>
      <c r="FOF60" s="398"/>
      <c r="FOG60" s="397"/>
      <c r="FOH60" s="398"/>
      <c r="FOI60" s="398"/>
      <c r="FOJ60" s="397"/>
      <c r="FOK60" s="398"/>
      <c r="FOL60" s="398"/>
      <c r="FOM60" s="397"/>
      <c r="FON60" s="398"/>
      <c r="FOO60" s="398"/>
      <c r="FOP60" s="397"/>
      <c r="FOQ60" s="398"/>
      <c r="FOR60" s="398"/>
      <c r="FOS60" s="397"/>
      <c r="FOT60" s="398"/>
      <c r="FOU60" s="398"/>
      <c r="FOV60" s="397"/>
      <c r="FOW60" s="398"/>
      <c r="FOX60" s="398"/>
      <c r="FOY60" s="397"/>
      <c r="FOZ60" s="398"/>
      <c r="FPA60" s="398"/>
      <c r="FPB60" s="397"/>
      <c r="FPC60" s="398"/>
      <c r="FPD60" s="398"/>
      <c r="FPE60" s="397"/>
      <c r="FPF60" s="398"/>
      <c r="FPG60" s="398"/>
      <c r="FPH60" s="397"/>
      <c r="FPI60" s="398"/>
      <c r="FPJ60" s="398"/>
      <c r="FPK60" s="397"/>
      <c r="FPL60" s="398"/>
      <c r="FPM60" s="398"/>
      <c r="FPN60" s="397"/>
      <c r="FPO60" s="398"/>
      <c r="FPP60" s="398"/>
      <c r="FPQ60" s="397"/>
      <c r="FPR60" s="398"/>
      <c r="FPS60" s="398"/>
      <c r="FPT60" s="397"/>
      <c r="FPU60" s="398"/>
      <c r="FPV60" s="398"/>
      <c r="FPW60" s="397"/>
      <c r="FPX60" s="398"/>
      <c r="FPY60" s="398"/>
      <c r="FPZ60" s="397"/>
      <c r="FQA60" s="398"/>
      <c r="FQB60" s="398"/>
      <c r="FQC60" s="397"/>
      <c r="FQD60" s="398"/>
      <c r="FQE60" s="398"/>
      <c r="FQF60" s="397"/>
      <c r="FQG60" s="398"/>
      <c r="FQH60" s="398"/>
      <c r="FQI60" s="397"/>
      <c r="FQJ60" s="398"/>
      <c r="FQK60" s="398"/>
      <c r="FQL60" s="397"/>
      <c r="FQM60" s="398"/>
      <c r="FQN60" s="398"/>
      <c r="FQO60" s="397"/>
      <c r="FQP60" s="398"/>
      <c r="FQQ60" s="398"/>
      <c r="FQR60" s="397"/>
      <c r="FQS60" s="398"/>
      <c r="FQT60" s="398"/>
      <c r="FQU60" s="397"/>
      <c r="FQV60" s="398"/>
      <c r="FQW60" s="398"/>
      <c r="FQX60" s="397"/>
      <c r="FQY60" s="398"/>
      <c r="FQZ60" s="398"/>
      <c r="FRA60" s="397"/>
      <c r="FRB60" s="398"/>
      <c r="FRC60" s="398"/>
      <c r="FRD60" s="397"/>
      <c r="FRE60" s="398"/>
      <c r="FRF60" s="398"/>
      <c r="FRG60" s="397"/>
      <c r="FRH60" s="398"/>
      <c r="FRI60" s="398"/>
      <c r="FRJ60" s="397"/>
      <c r="FRK60" s="398"/>
      <c r="FRL60" s="398"/>
      <c r="FRM60" s="397"/>
      <c r="FRN60" s="398"/>
      <c r="FRO60" s="398"/>
      <c r="FRP60" s="397"/>
      <c r="FRQ60" s="398"/>
      <c r="FRR60" s="398"/>
      <c r="FRS60" s="397"/>
      <c r="FRT60" s="398"/>
      <c r="FRU60" s="398"/>
      <c r="FRV60" s="397"/>
      <c r="FRW60" s="398"/>
      <c r="FRX60" s="398"/>
      <c r="FRY60" s="397"/>
      <c r="FRZ60" s="398"/>
      <c r="FSA60" s="398"/>
      <c r="FSB60" s="397"/>
      <c r="FSC60" s="398"/>
      <c r="FSD60" s="398"/>
      <c r="FSE60" s="397"/>
      <c r="FSF60" s="398"/>
      <c r="FSG60" s="398"/>
      <c r="FSH60" s="397"/>
      <c r="FSI60" s="398"/>
      <c r="FSJ60" s="398"/>
      <c r="FSK60" s="397"/>
      <c r="FSL60" s="398"/>
      <c r="FSM60" s="398"/>
      <c r="FSN60" s="397"/>
      <c r="FSO60" s="398"/>
      <c r="FSP60" s="398"/>
      <c r="FSQ60" s="397"/>
      <c r="FSR60" s="398"/>
      <c r="FSS60" s="398"/>
      <c r="FST60" s="397"/>
      <c r="FSU60" s="398"/>
      <c r="FSV60" s="398"/>
      <c r="FSW60" s="397"/>
      <c r="FSX60" s="398"/>
      <c r="FSY60" s="398"/>
      <c r="FSZ60" s="397"/>
      <c r="FTA60" s="398"/>
      <c r="FTB60" s="398"/>
      <c r="FTC60" s="397"/>
      <c r="FTD60" s="398"/>
      <c r="FTE60" s="398"/>
      <c r="FTF60" s="397"/>
      <c r="FTG60" s="398"/>
      <c r="FTH60" s="398"/>
      <c r="FTI60" s="397"/>
      <c r="FTJ60" s="398"/>
      <c r="FTK60" s="398"/>
      <c r="FTL60" s="397"/>
      <c r="FTM60" s="398"/>
      <c r="FTN60" s="398"/>
      <c r="FTO60" s="397"/>
      <c r="FTP60" s="398"/>
      <c r="FTQ60" s="398"/>
      <c r="FTR60" s="397"/>
      <c r="FTS60" s="398"/>
      <c r="FTT60" s="398"/>
      <c r="FTU60" s="397"/>
      <c r="FTV60" s="398"/>
      <c r="FTW60" s="398"/>
      <c r="FTX60" s="397"/>
      <c r="FTY60" s="398"/>
      <c r="FTZ60" s="398"/>
      <c r="FUA60" s="397"/>
      <c r="FUB60" s="398"/>
      <c r="FUC60" s="398"/>
      <c r="FUD60" s="397"/>
      <c r="FUE60" s="398"/>
      <c r="FUF60" s="398"/>
      <c r="FUG60" s="397"/>
      <c r="FUH60" s="398"/>
      <c r="FUI60" s="398"/>
      <c r="FUJ60" s="397"/>
      <c r="FUK60" s="398"/>
      <c r="FUL60" s="398"/>
      <c r="FUM60" s="397"/>
      <c r="FUN60" s="398"/>
      <c r="FUO60" s="398"/>
      <c r="FUP60" s="397"/>
      <c r="FUQ60" s="398"/>
      <c r="FUR60" s="398"/>
      <c r="FUS60" s="397"/>
      <c r="FUT60" s="398"/>
      <c r="FUU60" s="398"/>
      <c r="FUV60" s="397"/>
      <c r="FUW60" s="398"/>
      <c r="FUX60" s="398"/>
      <c r="FUY60" s="397"/>
      <c r="FUZ60" s="398"/>
      <c r="FVA60" s="398"/>
      <c r="FVB60" s="397"/>
      <c r="FVC60" s="398"/>
      <c r="FVD60" s="398"/>
      <c r="FVE60" s="397"/>
      <c r="FVF60" s="398"/>
      <c r="FVG60" s="398"/>
      <c r="FVH60" s="397"/>
      <c r="FVI60" s="398"/>
      <c r="FVJ60" s="398"/>
      <c r="FVK60" s="397"/>
      <c r="FVL60" s="398"/>
      <c r="FVM60" s="398"/>
      <c r="FVN60" s="397"/>
      <c r="FVO60" s="398"/>
      <c r="FVP60" s="398"/>
      <c r="FVQ60" s="397"/>
      <c r="FVR60" s="398"/>
      <c r="FVS60" s="398"/>
      <c r="FVT60" s="397"/>
      <c r="FVU60" s="398"/>
      <c r="FVV60" s="398"/>
      <c r="FVW60" s="397"/>
      <c r="FVX60" s="398"/>
      <c r="FVY60" s="398"/>
      <c r="FVZ60" s="397"/>
      <c r="FWA60" s="398"/>
      <c r="FWB60" s="398"/>
      <c r="FWC60" s="397"/>
      <c r="FWD60" s="398"/>
      <c r="FWE60" s="398"/>
      <c r="FWF60" s="397"/>
      <c r="FWG60" s="398"/>
      <c r="FWH60" s="398"/>
      <c r="FWI60" s="397"/>
      <c r="FWJ60" s="398"/>
      <c r="FWK60" s="398"/>
      <c r="FWL60" s="397"/>
      <c r="FWM60" s="398"/>
      <c r="FWN60" s="398"/>
      <c r="FWO60" s="397"/>
      <c r="FWP60" s="398"/>
      <c r="FWQ60" s="398"/>
      <c r="FWR60" s="397"/>
      <c r="FWS60" s="398"/>
      <c r="FWT60" s="398"/>
      <c r="FWU60" s="397"/>
      <c r="FWV60" s="398"/>
      <c r="FWW60" s="398"/>
      <c r="FWX60" s="397"/>
      <c r="FWY60" s="398"/>
      <c r="FWZ60" s="398"/>
      <c r="FXA60" s="397"/>
      <c r="FXB60" s="398"/>
      <c r="FXC60" s="398"/>
      <c r="FXD60" s="397"/>
      <c r="FXE60" s="398"/>
      <c r="FXF60" s="398"/>
      <c r="FXG60" s="397"/>
      <c r="FXH60" s="398"/>
      <c r="FXI60" s="398"/>
      <c r="FXJ60" s="397"/>
      <c r="FXK60" s="398"/>
      <c r="FXL60" s="398"/>
      <c r="FXM60" s="397"/>
      <c r="FXN60" s="398"/>
      <c r="FXO60" s="398"/>
      <c r="FXP60" s="397"/>
      <c r="FXQ60" s="398"/>
      <c r="FXR60" s="398"/>
      <c r="FXS60" s="397"/>
      <c r="FXT60" s="398"/>
      <c r="FXU60" s="398"/>
      <c r="FXV60" s="397"/>
      <c r="FXW60" s="398"/>
      <c r="FXX60" s="398"/>
      <c r="FXY60" s="397"/>
      <c r="FXZ60" s="398"/>
      <c r="FYA60" s="398"/>
      <c r="FYB60" s="397"/>
      <c r="FYC60" s="398"/>
      <c r="FYD60" s="398"/>
      <c r="FYE60" s="397"/>
      <c r="FYF60" s="398"/>
      <c r="FYG60" s="398"/>
      <c r="FYH60" s="397"/>
      <c r="FYI60" s="398"/>
      <c r="FYJ60" s="398"/>
      <c r="FYK60" s="397"/>
      <c r="FYL60" s="398"/>
      <c r="FYM60" s="398"/>
      <c r="FYN60" s="397"/>
      <c r="FYO60" s="398"/>
      <c r="FYP60" s="398"/>
      <c r="FYQ60" s="397"/>
      <c r="FYR60" s="398"/>
      <c r="FYS60" s="398"/>
      <c r="FYT60" s="397"/>
      <c r="FYU60" s="398"/>
      <c r="FYV60" s="398"/>
      <c r="FYW60" s="397"/>
      <c r="FYX60" s="398"/>
      <c r="FYY60" s="398"/>
      <c r="FYZ60" s="397"/>
      <c r="FZA60" s="398"/>
      <c r="FZB60" s="398"/>
      <c r="FZC60" s="397"/>
      <c r="FZD60" s="398"/>
      <c r="FZE60" s="398"/>
      <c r="FZF60" s="397"/>
      <c r="FZG60" s="398"/>
      <c r="FZH60" s="398"/>
      <c r="FZI60" s="397"/>
      <c r="FZJ60" s="398"/>
      <c r="FZK60" s="398"/>
      <c r="FZL60" s="397"/>
      <c r="FZM60" s="398"/>
      <c r="FZN60" s="398"/>
      <c r="FZO60" s="397"/>
      <c r="FZP60" s="398"/>
      <c r="FZQ60" s="398"/>
      <c r="FZR60" s="397"/>
      <c r="FZS60" s="398"/>
      <c r="FZT60" s="398"/>
      <c r="FZU60" s="397"/>
      <c r="FZV60" s="398"/>
      <c r="FZW60" s="398"/>
      <c r="FZX60" s="397"/>
      <c r="FZY60" s="398"/>
      <c r="FZZ60" s="398"/>
      <c r="GAA60" s="397"/>
      <c r="GAB60" s="398"/>
      <c r="GAC60" s="398"/>
      <c r="GAD60" s="397"/>
      <c r="GAE60" s="398"/>
      <c r="GAF60" s="398"/>
      <c r="GAG60" s="397"/>
      <c r="GAH60" s="398"/>
      <c r="GAI60" s="398"/>
      <c r="GAJ60" s="397"/>
      <c r="GAK60" s="398"/>
      <c r="GAL60" s="398"/>
      <c r="GAM60" s="397"/>
      <c r="GAN60" s="398"/>
      <c r="GAO60" s="398"/>
      <c r="GAP60" s="397"/>
      <c r="GAQ60" s="398"/>
      <c r="GAR60" s="398"/>
      <c r="GAS60" s="397"/>
      <c r="GAT60" s="398"/>
      <c r="GAU60" s="398"/>
      <c r="GAV60" s="397"/>
      <c r="GAW60" s="398"/>
      <c r="GAX60" s="398"/>
      <c r="GAY60" s="397"/>
      <c r="GAZ60" s="398"/>
      <c r="GBA60" s="398"/>
      <c r="GBB60" s="397"/>
      <c r="GBC60" s="398"/>
      <c r="GBD60" s="398"/>
      <c r="GBE60" s="397"/>
      <c r="GBF60" s="398"/>
      <c r="GBG60" s="398"/>
      <c r="GBH60" s="397"/>
      <c r="GBI60" s="398"/>
      <c r="GBJ60" s="398"/>
      <c r="GBK60" s="397"/>
      <c r="GBL60" s="398"/>
      <c r="GBM60" s="398"/>
      <c r="GBN60" s="397"/>
      <c r="GBO60" s="398"/>
      <c r="GBP60" s="398"/>
      <c r="GBQ60" s="397"/>
      <c r="GBR60" s="398"/>
      <c r="GBS60" s="398"/>
      <c r="GBT60" s="397"/>
      <c r="GBU60" s="398"/>
      <c r="GBV60" s="398"/>
      <c r="GBW60" s="397"/>
      <c r="GBX60" s="398"/>
      <c r="GBY60" s="398"/>
      <c r="GBZ60" s="397"/>
      <c r="GCA60" s="398"/>
      <c r="GCB60" s="398"/>
      <c r="GCC60" s="397"/>
      <c r="GCD60" s="398"/>
      <c r="GCE60" s="398"/>
      <c r="GCF60" s="397"/>
      <c r="GCG60" s="398"/>
      <c r="GCH60" s="398"/>
      <c r="GCI60" s="397"/>
      <c r="GCJ60" s="398"/>
      <c r="GCK60" s="398"/>
      <c r="GCL60" s="397"/>
      <c r="GCM60" s="398"/>
      <c r="GCN60" s="398"/>
      <c r="GCO60" s="397"/>
      <c r="GCP60" s="398"/>
      <c r="GCQ60" s="398"/>
      <c r="GCR60" s="397"/>
      <c r="GCS60" s="398"/>
      <c r="GCT60" s="398"/>
      <c r="GCU60" s="397"/>
      <c r="GCV60" s="398"/>
      <c r="GCW60" s="398"/>
      <c r="GCX60" s="397"/>
      <c r="GCY60" s="398"/>
      <c r="GCZ60" s="398"/>
      <c r="GDA60" s="397"/>
      <c r="GDB60" s="398"/>
      <c r="GDC60" s="398"/>
      <c r="GDD60" s="397"/>
      <c r="GDE60" s="398"/>
      <c r="GDF60" s="398"/>
      <c r="GDG60" s="397"/>
      <c r="GDH60" s="398"/>
      <c r="GDI60" s="398"/>
      <c r="GDJ60" s="397"/>
      <c r="GDK60" s="398"/>
      <c r="GDL60" s="398"/>
      <c r="GDM60" s="397"/>
      <c r="GDN60" s="398"/>
      <c r="GDO60" s="398"/>
      <c r="GDP60" s="397"/>
      <c r="GDQ60" s="398"/>
      <c r="GDR60" s="398"/>
      <c r="GDS60" s="397"/>
      <c r="GDT60" s="398"/>
      <c r="GDU60" s="398"/>
      <c r="GDV60" s="397"/>
      <c r="GDW60" s="398"/>
      <c r="GDX60" s="398"/>
      <c r="GDY60" s="397"/>
      <c r="GDZ60" s="398"/>
      <c r="GEA60" s="398"/>
      <c r="GEB60" s="397"/>
      <c r="GEC60" s="398"/>
      <c r="GED60" s="398"/>
      <c r="GEE60" s="397"/>
      <c r="GEF60" s="398"/>
      <c r="GEG60" s="398"/>
      <c r="GEH60" s="397"/>
      <c r="GEI60" s="398"/>
      <c r="GEJ60" s="398"/>
      <c r="GEK60" s="397"/>
      <c r="GEL60" s="398"/>
      <c r="GEM60" s="398"/>
      <c r="GEN60" s="397"/>
      <c r="GEO60" s="398"/>
      <c r="GEP60" s="398"/>
      <c r="GEQ60" s="397"/>
      <c r="GER60" s="398"/>
      <c r="GES60" s="398"/>
      <c r="GET60" s="397"/>
      <c r="GEU60" s="398"/>
      <c r="GEV60" s="398"/>
      <c r="GEW60" s="397"/>
      <c r="GEX60" s="398"/>
      <c r="GEY60" s="398"/>
      <c r="GEZ60" s="397"/>
      <c r="GFA60" s="398"/>
      <c r="GFB60" s="398"/>
      <c r="GFC60" s="397"/>
      <c r="GFD60" s="398"/>
      <c r="GFE60" s="398"/>
      <c r="GFF60" s="397"/>
      <c r="GFG60" s="398"/>
      <c r="GFH60" s="398"/>
      <c r="GFI60" s="397"/>
      <c r="GFJ60" s="398"/>
      <c r="GFK60" s="398"/>
      <c r="GFL60" s="397"/>
      <c r="GFM60" s="398"/>
      <c r="GFN60" s="398"/>
      <c r="GFO60" s="397"/>
      <c r="GFP60" s="398"/>
      <c r="GFQ60" s="398"/>
      <c r="GFR60" s="397"/>
      <c r="GFS60" s="398"/>
      <c r="GFT60" s="398"/>
      <c r="GFU60" s="397"/>
      <c r="GFV60" s="398"/>
      <c r="GFW60" s="398"/>
      <c r="GFX60" s="397"/>
      <c r="GFY60" s="398"/>
      <c r="GFZ60" s="398"/>
      <c r="GGA60" s="397"/>
      <c r="GGB60" s="398"/>
      <c r="GGC60" s="398"/>
      <c r="GGD60" s="397"/>
      <c r="GGE60" s="398"/>
      <c r="GGF60" s="398"/>
      <c r="GGG60" s="397"/>
      <c r="GGH60" s="398"/>
      <c r="GGI60" s="398"/>
      <c r="GGJ60" s="397"/>
      <c r="GGK60" s="398"/>
      <c r="GGL60" s="398"/>
      <c r="GGM60" s="397"/>
      <c r="GGN60" s="398"/>
      <c r="GGO60" s="398"/>
      <c r="GGP60" s="397"/>
      <c r="GGQ60" s="398"/>
      <c r="GGR60" s="398"/>
      <c r="GGS60" s="397"/>
      <c r="GGT60" s="398"/>
      <c r="GGU60" s="398"/>
      <c r="GGV60" s="397"/>
      <c r="GGW60" s="398"/>
      <c r="GGX60" s="398"/>
      <c r="GGY60" s="397"/>
      <c r="GGZ60" s="398"/>
      <c r="GHA60" s="398"/>
      <c r="GHB60" s="397"/>
      <c r="GHC60" s="398"/>
      <c r="GHD60" s="398"/>
      <c r="GHE60" s="397"/>
      <c r="GHF60" s="398"/>
      <c r="GHG60" s="398"/>
      <c r="GHH60" s="397"/>
      <c r="GHI60" s="398"/>
      <c r="GHJ60" s="398"/>
      <c r="GHK60" s="397"/>
      <c r="GHL60" s="398"/>
      <c r="GHM60" s="398"/>
      <c r="GHN60" s="397"/>
      <c r="GHO60" s="398"/>
      <c r="GHP60" s="398"/>
      <c r="GHQ60" s="397"/>
      <c r="GHR60" s="398"/>
      <c r="GHS60" s="398"/>
      <c r="GHT60" s="397"/>
      <c r="GHU60" s="398"/>
      <c r="GHV60" s="398"/>
      <c r="GHW60" s="397"/>
      <c r="GHX60" s="398"/>
      <c r="GHY60" s="398"/>
      <c r="GHZ60" s="397"/>
      <c r="GIA60" s="398"/>
      <c r="GIB60" s="398"/>
      <c r="GIC60" s="397"/>
      <c r="GID60" s="398"/>
      <c r="GIE60" s="398"/>
      <c r="GIF60" s="397"/>
      <c r="GIG60" s="398"/>
      <c r="GIH60" s="398"/>
      <c r="GII60" s="397"/>
      <c r="GIJ60" s="398"/>
      <c r="GIK60" s="398"/>
      <c r="GIL60" s="397"/>
      <c r="GIM60" s="398"/>
      <c r="GIN60" s="398"/>
      <c r="GIO60" s="397"/>
      <c r="GIP60" s="398"/>
      <c r="GIQ60" s="398"/>
      <c r="GIR60" s="397"/>
      <c r="GIS60" s="398"/>
      <c r="GIT60" s="398"/>
      <c r="GIU60" s="397"/>
      <c r="GIV60" s="398"/>
      <c r="GIW60" s="398"/>
      <c r="GIX60" s="397"/>
      <c r="GIY60" s="398"/>
      <c r="GIZ60" s="398"/>
      <c r="GJA60" s="397"/>
      <c r="GJB60" s="398"/>
      <c r="GJC60" s="398"/>
      <c r="GJD60" s="397"/>
      <c r="GJE60" s="398"/>
      <c r="GJF60" s="398"/>
      <c r="GJG60" s="397"/>
      <c r="GJH60" s="398"/>
      <c r="GJI60" s="398"/>
      <c r="GJJ60" s="397"/>
      <c r="GJK60" s="398"/>
      <c r="GJL60" s="398"/>
      <c r="GJM60" s="397"/>
      <c r="GJN60" s="398"/>
      <c r="GJO60" s="398"/>
      <c r="GJP60" s="397"/>
      <c r="GJQ60" s="398"/>
      <c r="GJR60" s="398"/>
      <c r="GJS60" s="397"/>
      <c r="GJT60" s="398"/>
      <c r="GJU60" s="398"/>
      <c r="GJV60" s="397"/>
      <c r="GJW60" s="398"/>
      <c r="GJX60" s="398"/>
      <c r="GJY60" s="397"/>
      <c r="GJZ60" s="398"/>
      <c r="GKA60" s="398"/>
      <c r="GKB60" s="397"/>
      <c r="GKC60" s="398"/>
      <c r="GKD60" s="398"/>
      <c r="GKE60" s="397"/>
      <c r="GKF60" s="398"/>
      <c r="GKG60" s="398"/>
      <c r="GKH60" s="397"/>
      <c r="GKI60" s="398"/>
      <c r="GKJ60" s="398"/>
      <c r="GKK60" s="397"/>
      <c r="GKL60" s="398"/>
      <c r="GKM60" s="398"/>
      <c r="GKN60" s="397"/>
      <c r="GKO60" s="398"/>
      <c r="GKP60" s="398"/>
      <c r="GKQ60" s="397"/>
      <c r="GKR60" s="398"/>
      <c r="GKS60" s="398"/>
      <c r="GKT60" s="397"/>
      <c r="GKU60" s="398"/>
      <c r="GKV60" s="398"/>
      <c r="GKW60" s="397"/>
      <c r="GKX60" s="398"/>
      <c r="GKY60" s="398"/>
      <c r="GKZ60" s="397"/>
      <c r="GLA60" s="398"/>
      <c r="GLB60" s="398"/>
      <c r="GLC60" s="397"/>
      <c r="GLD60" s="398"/>
      <c r="GLE60" s="398"/>
      <c r="GLF60" s="397"/>
      <c r="GLG60" s="398"/>
      <c r="GLH60" s="398"/>
      <c r="GLI60" s="397"/>
      <c r="GLJ60" s="398"/>
      <c r="GLK60" s="398"/>
      <c r="GLL60" s="397"/>
      <c r="GLM60" s="398"/>
      <c r="GLN60" s="398"/>
      <c r="GLO60" s="397"/>
      <c r="GLP60" s="398"/>
      <c r="GLQ60" s="398"/>
      <c r="GLR60" s="397"/>
      <c r="GLS60" s="398"/>
      <c r="GLT60" s="398"/>
      <c r="GLU60" s="397"/>
      <c r="GLV60" s="398"/>
      <c r="GLW60" s="398"/>
      <c r="GLX60" s="397"/>
      <c r="GLY60" s="398"/>
      <c r="GLZ60" s="398"/>
      <c r="GMA60" s="397"/>
      <c r="GMB60" s="398"/>
      <c r="GMC60" s="398"/>
      <c r="GMD60" s="397"/>
      <c r="GME60" s="398"/>
      <c r="GMF60" s="398"/>
      <c r="GMG60" s="397"/>
      <c r="GMH60" s="398"/>
      <c r="GMI60" s="398"/>
      <c r="GMJ60" s="397"/>
      <c r="GMK60" s="398"/>
      <c r="GML60" s="398"/>
      <c r="GMM60" s="397"/>
      <c r="GMN60" s="398"/>
      <c r="GMO60" s="398"/>
      <c r="GMP60" s="397"/>
      <c r="GMQ60" s="398"/>
      <c r="GMR60" s="398"/>
      <c r="GMS60" s="397"/>
      <c r="GMT60" s="398"/>
      <c r="GMU60" s="398"/>
      <c r="GMV60" s="397"/>
      <c r="GMW60" s="398"/>
      <c r="GMX60" s="398"/>
      <c r="GMY60" s="397"/>
      <c r="GMZ60" s="398"/>
      <c r="GNA60" s="398"/>
      <c r="GNB60" s="397"/>
      <c r="GNC60" s="398"/>
      <c r="GND60" s="398"/>
      <c r="GNE60" s="397"/>
      <c r="GNF60" s="398"/>
      <c r="GNG60" s="398"/>
      <c r="GNH60" s="397"/>
      <c r="GNI60" s="398"/>
      <c r="GNJ60" s="398"/>
      <c r="GNK60" s="397"/>
      <c r="GNL60" s="398"/>
      <c r="GNM60" s="398"/>
      <c r="GNN60" s="397"/>
      <c r="GNO60" s="398"/>
      <c r="GNP60" s="398"/>
      <c r="GNQ60" s="397"/>
      <c r="GNR60" s="398"/>
      <c r="GNS60" s="398"/>
      <c r="GNT60" s="397"/>
      <c r="GNU60" s="398"/>
      <c r="GNV60" s="398"/>
      <c r="GNW60" s="397"/>
      <c r="GNX60" s="398"/>
      <c r="GNY60" s="398"/>
      <c r="GNZ60" s="397"/>
      <c r="GOA60" s="398"/>
      <c r="GOB60" s="398"/>
      <c r="GOC60" s="397"/>
      <c r="GOD60" s="398"/>
      <c r="GOE60" s="398"/>
      <c r="GOF60" s="397"/>
      <c r="GOG60" s="398"/>
      <c r="GOH60" s="398"/>
      <c r="GOI60" s="397"/>
      <c r="GOJ60" s="398"/>
      <c r="GOK60" s="398"/>
      <c r="GOL60" s="397"/>
      <c r="GOM60" s="398"/>
      <c r="GON60" s="398"/>
      <c r="GOO60" s="397"/>
      <c r="GOP60" s="398"/>
      <c r="GOQ60" s="398"/>
      <c r="GOR60" s="397"/>
      <c r="GOS60" s="398"/>
      <c r="GOT60" s="398"/>
      <c r="GOU60" s="397"/>
      <c r="GOV60" s="398"/>
      <c r="GOW60" s="398"/>
      <c r="GOX60" s="397"/>
      <c r="GOY60" s="398"/>
      <c r="GOZ60" s="398"/>
      <c r="GPA60" s="397"/>
      <c r="GPB60" s="398"/>
      <c r="GPC60" s="398"/>
      <c r="GPD60" s="397"/>
      <c r="GPE60" s="398"/>
      <c r="GPF60" s="398"/>
      <c r="GPG60" s="397"/>
      <c r="GPH60" s="398"/>
      <c r="GPI60" s="398"/>
      <c r="GPJ60" s="397"/>
      <c r="GPK60" s="398"/>
      <c r="GPL60" s="398"/>
      <c r="GPM60" s="397"/>
      <c r="GPN60" s="398"/>
      <c r="GPO60" s="398"/>
      <c r="GPP60" s="397"/>
      <c r="GPQ60" s="398"/>
      <c r="GPR60" s="398"/>
      <c r="GPS60" s="397"/>
      <c r="GPT60" s="398"/>
      <c r="GPU60" s="398"/>
      <c r="GPV60" s="397"/>
      <c r="GPW60" s="398"/>
      <c r="GPX60" s="398"/>
      <c r="GPY60" s="397"/>
      <c r="GPZ60" s="398"/>
      <c r="GQA60" s="398"/>
      <c r="GQB60" s="397"/>
      <c r="GQC60" s="398"/>
      <c r="GQD60" s="398"/>
      <c r="GQE60" s="397"/>
      <c r="GQF60" s="398"/>
      <c r="GQG60" s="398"/>
      <c r="GQH60" s="397"/>
      <c r="GQI60" s="398"/>
      <c r="GQJ60" s="398"/>
      <c r="GQK60" s="397"/>
      <c r="GQL60" s="398"/>
      <c r="GQM60" s="398"/>
      <c r="GQN60" s="397"/>
      <c r="GQO60" s="398"/>
      <c r="GQP60" s="398"/>
      <c r="GQQ60" s="397"/>
      <c r="GQR60" s="398"/>
      <c r="GQS60" s="398"/>
      <c r="GQT60" s="397"/>
      <c r="GQU60" s="398"/>
      <c r="GQV60" s="398"/>
      <c r="GQW60" s="397"/>
      <c r="GQX60" s="398"/>
      <c r="GQY60" s="398"/>
      <c r="GQZ60" s="397"/>
      <c r="GRA60" s="398"/>
      <c r="GRB60" s="398"/>
      <c r="GRC60" s="397"/>
      <c r="GRD60" s="398"/>
      <c r="GRE60" s="398"/>
      <c r="GRF60" s="397"/>
      <c r="GRG60" s="398"/>
      <c r="GRH60" s="398"/>
      <c r="GRI60" s="397"/>
      <c r="GRJ60" s="398"/>
      <c r="GRK60" s="398"/>
      <c r="GRL60" s="397"/>
      <c r="GRM60" s="398"/>
      <c r="GRN60" s="398"/>
      <c r="GRO60" s="397"/>
      <c r="GRP60" s="398"/>
      <c r="GRQ60" s="398"/>
      <c r="GRR60" s="397"/>
      <c r="GRS60" s="398"/>
      <c r="GRT60" s="398"/>
      <c r="GRU60" s="397"/>
      <c r="GRV60" s="398"/>
      <c r="GRW60" s="398"/>
      <c r="GRX60" s="397"/>
      <c r="GRY60" s="398"/>
      <c r="GRZ60" s="398"/>
      <c r="GSA60" s="397"/>
      <c r="GSB60" s="398"/>
      <c r="GSC60" s="398"/>
      <c r="GSD60" s="397"/>
      <c r="GSE60" s="398"/>
      <c r="GSF60" s="398"/>
      <c r="GSG60" s="397"/>
      <c r="GSH60" s="398"/>
      <c r="GSI60" s="398"/>
      <c r="GSJ60" s="397"/>
      <c r="GSK60" s="398"/>
      <c r="GSL60" s="398"/>
      <c r="GSM60" s="397"/>
      <c r="GSN60" s="398"/>
      <c r="GSO60" s="398"/>
      <c r="GSP60" s="397"/>
      <c r="GSQ60" s="398"/>
      <c r="GSR60" s="398"/>
      <c r="GSS60" s="397"/>
      <c r="GST60" s="398"/>
      <c r="GSU60" s="398"/>
      <c r="GSV60" s="397"/>
      <c r="GSW60" s="398"/>
      <c r="GSX60" s="398"/>
      <c r="GSY60" s="397"/>
      <c r="GSZ60" s="398"/>
      <c r="GTA60" s="398"/>
      <c r="GTB60" s="397"/>
      <c r="GTC60" s="398"/>
      <c r="GTD60" s="398"/>
      <c r="GTE60" s="397"/>
      <c r="GTF60" s="398"/>
      <c r="GTG60" s="398"/>
      <c r="GTH60" s="397"/>
      <c r="GTI60" s="398"/>
      <c r="GTJ60" s="398"/>
      <c r="GTK60" s="397"/>
      <c r="GTL60" s="398"/>
      <c r="GTM60" s="398"/>
      <c r="GTN60" s="397"/>
      <c r="GTO60" s="398"/>
      <c r="GTP60" s="398"/>
      <c r="GTQ60" s="397"/>
      <c r="GTR60" s="398"/>
      <c r="GTS60" s="398"/>
      <c r="GTT60" s="397"/>
      <c r="GTU60" s="398"/>
      <c r="GTV60" s="398"/>
      <c r="GTW60" s="397"/>
      <c r="GTX60" s="398"/>
      <c r="GTY60" s="398"/>
      <c r="GTZ60" s="397"/>
      <c r="GUA60" s="398"/>
      <c r="GUB60" s="398"/>
      <c r="GUC60" s="397"/>
      <c r="GUD60" s="398"/>
      <c r="GUE60" s="398"/>
      <c r="GUF60" s="397"/>
      <c r="GUG60" s="398"/>
      <c r="GUH60" s="398"/>
      <c r="GUI60" s="397"/>
      <c r="GUJ60" s="398"/>
      <c r="GUK60" s="398"/>
      <c r="GUL60" s="397"/>
      <c r="GUM60" s="398"/>
      <c r="GUN60" s="398"/>
      <c r="GUO60" s="397"/>
      <c r="GUP60" s="398"/>
      <c r="GUQ60" s="398"/>
      <c r="GUR60" s="397"/>
      <c r="GUS60" s="398"/>
      <c r="GUT60" s="398"/>
      <c r="GUU60" s="397"/>
      <c r="GUV60" s="398"/>
      <c r="GUW60" s="398"/>
      <c r="GUX60" s="397"/>
      <c r="GUY60" s="398"/>
      <c r="GUZ60" s="398"/>
      <c r="GVA60" s="397"/>
      <c r="GVB60" s="398"/>
      <c r="GVC60" s="398"/>
      <c r="GVD60" s="397"/>
      <c r="GVE60" s="398"/>
      <c r="GVF60" s="398"/>
      <c r="GVG60" s="397"/>
      <c r="GVH60" s="398"/>
      <c r="GVI60" s="398"/>
      <c r="GVJ60" s="397"/>
      <c r="GVK60" s="398"/>
      <c r="GVL60" s="398"/>
      <c r="GVM60" s="397"/>
      <c r="GVN60" s="398"/>
      <c r="GVO60" s="398"/>
      <c r="GVP60" s="397"/>
      <c r="GVQ60" s="398"/>
      <c r="GVR60" s="398"/>
      <c r="GVS60" s="397"/>
      <c r="GVT60" s="398"/>
      <c r="GVU60" s="398"/>
      <c r="GVV60" s="397"/>
      <c r="GVW60" s="398"/>
      <c r="GVX60" s="398"/>
      <c r="GVY60" s="397"/>
      <c r="GVZ60" s="398"/>
      <c r="GWA60" s="398"/>
      <c r="GWB60" s="397"/>
      <c r="GWC60" s="398"/>
      <c r="GWD60" s="398"/>
      <c r="GWE60" s="397"/>
      <c r="GWF60" s="398"/>
      <c r="GWG60" s="398"/>
      <c r="GWH60" s="397"/>
      <c r="GWI60" s="398"/>
      <c r="GWJ60" s="398"/>
      <c r="GWK60" s="397"/>
      <c r="GWL60" s="398"/>
      <c r="GWM60" s="398"/>
      <c r="GWN60" s="397"/>
      <c r="GWO60" s="398"/>
      <c r="GWP60" s="398"/>
      <c r="GWQ60" s="397"/>
      <c r="GWR60" s="398"/>
      <c r="GWS60" s="398"/>
      <c r="GWT60" s="397"/>
      <c r="GWU60" s="398"/>
      <c r="GWV60" s="398"/>
      <c r="GWW60" s="397"/>
      <c r="GWX60" s="398"/>
      <c r="GWY60" s="398"/>
      <c r="GWZ60" s="397"/>
      <c r="GXA60" s="398"/>
      <c r="GXB60" s="398"/>
      <c r="GXC60" s="397"/>
      <c r="GXD60" s="398"/>
      <c r="GXE60" s="398"/>
      <c r="GXF60" s="397"/>
      <c r="GXG60" s="398"/>
      <c r="GXH60" s="398"/>
      <c r="GXI60" s="397"/>
      <c r="GXJ60" s="398"/>
      <c r="GXK60" s="398"/>
      <c r="GXL60" s="397"/>
      <c r="GXM60" s="398"/>
      <c r="GXN60" s="398"/>
      <c r="GXO60" s="397"/>
      <c r="GXP60" s="398"/>
      <c r="GXQ60" s="398"/>
      <c r="GXR60" s="397"/>
      <c r="GXS60" s="398"/>
      <c r="GXT60" s="398"/>
      <c r="GXU60" s="397"/>
      <c r="GXV60" s="398"/>
      <c r="GXW60" s="398"/>
      <c r="GXX60" s="397"/>
      <c r="GXY60" s="398"/>
      <c r="GXZ60" s="398"/>
      <c r="GYA60" s="397"/>
      <c r="GYB60" s="398"/>
      <c r="GYC60" s="398"/>
      <c r="GYD60" s="397"/>
      <c r="GYE60" s="398"/>
      <c r="GYF60" s="398"/>
      <c r="GYG60" s="397"/>
      <c r="GYH60" s="398"/>
      <c r="GYI60" s="398"/>
      <c r="GYJ60" s="397"/>
      <c r="GYK60" s="398"/>
      <c r="GYL60" s="398"/>
      <c r="GYM60" s="397"/>
      <c r="GYN60" s="398"/>
      <c r="GYO60" s="398"/>
      <c r="GYP60" s="397"/>
      <c r="GYQ60" s="398"/>
      <c r="GYR60" s="398"/>
      <c r="GYS60" s="397"/>
      <c r="GYT60" s="398"/>
      <c r="GYU60" s="398"/>
      <c r="GYV60" s="397"/>
      <c r="GYW60" s="398"/>
      <c r="GYX60" s="398"/>
      <c r="GYY60" s="397"/>
      <c r="GYZ60" s="398"/>
      <c r="GZA60" s="398"/>
      <c r="GZB60" s="397"/>
      <c r="GZC60" s="398"/>
      <c r="GZD60" s="398"/>
      <c r="GZE60" s="397"/>
      <c r="GZF60" s="398"/>
      <c r="GZG60" s="398"/>
      <c r="GZH60" s="397"/>
      <c r="GZI60" s="398"/>
      <c r="GZJ60" s="398"/>
      <c r="GZK60" s="397"/>
      <c r="GZL60" s="398"/>
      <c r="GZM60" s="398"/>
      <c r="GZN60" s="397"/>
      <c r="GZO60" s="398"/>
      <c r="GZP60" s="398"/>
      <c r="GZQ60" s="397"/>
      <c r="GZR60" s="398"/>
      <c r="GZS60" s="398"/>
      <c r="GZT60" s="397"/>
      <c r="GZU60" s="398"/>
      <c r="GZV60" s="398"/>
      <c r="GZW60" s="397"/>
      <c r="GZX60" s="398"/>
      <c r="GZY60" s="398"/>
      <c r="GZZ60" s="397"/>
      <c r="HAA60" s="398"/>
      <c r="HAB60" s="398"/>
      <c r="HAC60" s="397"/>
      <c r="HAD60" s="398"/>
      <c r="HAE60" s="398"/>
      <c r="HAF60" s="397"/>
      <c r="HAG60" s="398"/>
      <c r="HAH60" s="398"/>
      <c r="HAI60" s="397"/>
      <c r="HAJ60" s="398"/>
      <c r="HAK60" s="398"/>
      <c r="HAL60" s="397"/>
      <c r="HAM60" s="398"/>
      <c r="HAN60" s="398"/>
      <c r="HAO60" s="397"/>
      <c r="HAP60" s="398"/>
      <c r="HAQ60" s="398"/>
      <c r="HAR60" s="397"/>
      <c r="HAS60" s="398"/>
      <c r="HAT60" s="398"/>
      <c r="HAU60" s="397"/>
      <c r="HAV60" s="398"/>
      <c r="HAW60" s="398"/>
      <c r="HAX60" s="397"/>
      <c r="HAY60" s="398"/>
      <c r="HAZ60" s="398"/>
      <c r="HBA60" s="397"/>
      <c r="HBB60" s="398"/>
      <c r="HBC60" s="398"/>
      <c r="HBD60" s="397"/>
      <c r="HBE60" s="398"/>
      <c r="HBF60" s="398"/>
      <c r="HBG60" s="397"/>
      <c r="HBH60" s="398"/>
      <c r="HBI60" s="398"/>
      <c r="HBJ60" s="397"/>
      <c r="HBK60" s="398"/>
      <c r="HBL60" s="398"/>
      <c r="HBM60" s="397"/>
      <c r="HBN60" s="398"/>
      <c r="HBO60" s="398"/>
      <c r="HBP60" s="397"/>
      <c r="HBQ60" s="398"/>
      <c r="HBR60" s="398"/>
      <c r="HBS60" s="397"/>
      <c r="HBT60" s="398"/>
      <c r="HBU60" s="398"/>
      <c r="HBV60" s="397"/>
      <c r="HBW60" s="398"/>
      <c r="HBX60" s="398"/>
      <c r="HBY60" s="397"/>
      <c r="HBZ60" s="398"/>
      <c r="HCA60" s="398"/>
      <c r="HCB60" s="397"/>
      <c r="HCC60" s="398"/>
      <c r="HCD60" s="398"/>
      <c r="HCE60" s="397"/>
      <c r="HCF60" s="398"/>
      <c r="HCG60" s="398"/>
      <c r="HCH60" s="397"/>
      <c r="HCI60" s="398"/>
      <c r="HCJ60" s="398"/>
      <c r="HCK60" s="397"/>
      <c r="HCL60" s="398"/>
      <c r="HCM60" s="398"/>
      <c r="HCN60" s="397"/>
      <c r="HCO60" s="398"/>
      <c r="HCP60" s="398"/>
      <c r="HCQ60" s="397"/>
      <c r="HCR60" s="398"/>
      <c r="HCS60" s="398"/>
      <c r="HCT60" s="397"/>
      <c r="HCU60" s="398"/>
      <c r="HCV60" s="398"/>
      <c r="HCW60" s="397"/>
      <c r="HCX60" s="398"/>
      <c r="HCY60" s="398"/>
      <c r="HCZ60" s="397"/>
      <c r="HDA60" s="398"/>
      <c r="HDB60" s="398"/>
      <c r="HDC60" s="397"/>
      <c r="HDD60" s="398"/>
      <c r="HDE60" s="398"/>
      <c r="HDF60" s="397"/>
      <c r="HDG60" s="398"/>
      <c r="HDH60" s="398"/>
      <c r="HDI60" s="397"/>
      <c r="HDJ60" s="398"/>
      <c r="HDK60" s="398"/>
      <c r="HDL60" s="397"/>
      <c r="HDM60" s="398"/>
      <c r="HDN60" s="398"/>
      <c r="HDO60" s="397"/>
      <c r="HDP60" s="398"/>
      <c r="HDQ60" s="398"/>
      <c r="HDR60" s="397"/>
      <c r="HDS60" s="398"/>
      <c r="HDT60" s="398"/>
      <c r="HDU60" s="397"/>
      <c r="HDV60" s="398"/>
      <c r="HDW60" s="398"/>
      <c r="HDX60" s="397"/>
      <c r="HDY60" s="398"/>
      <c r="HDZ60" s="398"/>
      <c r="HEA60" s="397"/>
      <c r="HEB60" s="398"/>
      <c r="HEC60" s="398"/>
      <c r="HED60" s="397"/>
      <c r="HEE60" s="398"/>
      <c r="HEF60" s="398"/>
      <c r="HEG60" s="397"/>
      <c r="HEH60" s="398"/>
      <c r="HEI60" s="398"/>
      <c r="HEJ60" s="397"/>
      <c r="HEK60" s="398"/>
      <c r="HEL60" s="398"/>
      <c r="HEM60" s="397"/>
      <c r="HEN60" s="398"/>
      <c r="HEO60" s="398"/>
      <c r="HEP60" s="397"/>
      <c r="HEQ60" s="398"/>
      <c r="HER60" s="398"/>
      <c r="HES60" s="397"/>
      <c r="HET60" s="398"/>
      <c r="HEU60" s="398"/>
      <c r="HEV60" s="397"/>
      <c r="HEW60" s="398"/>
      <c r="HEX60" s="398"/>
      <c r="HEY60" s="397"/>
      <c r="HEZ60" s="398"/>
      <c r="HFA60" s="398"/>
      <c r="HFB60" s="397"/>
      <c r="HFC60" s="398"/>
      <c r="HFD60" s="398"/>
      <c r="HFE60" s="397"/>
      <c r="HFF60" s="398"/>
      <c r="HFG60" s="398"/>
      <c r="HFH60" s="397"/>
      <c r="HFI60" s="398"/>
      <c r="HFJ60" s="398"/>
      <c r="HFK60" s="397"/>
      <c r="HFL60" s="398"/>
      <c r="HFM60" s="398"/>
      <c r="HFN60" s="397"/>
      <c r="HFO60" s="398"/>
      <c r="HFP60" s="398"/>
      <c r="HFQ60" s="397"/>
      <c r="HFR60" s="398"/>
      <c r="HFS60" s="398"/>
      <c r="HFT60" s="397"/>
      <c r="HFU60" s="398"/>
      <c r="HFV60" s="398"/>
      <c r="HFW60" s="397"/>
      <c r="HFX60" s="398"/>
      <c r="HFY60" s="398"/>
      <c r="HFZ60" s="397"/>
      <c r="HGA60" s="398"/>
      <c r="HGB60" s="398"/>
      <c r="HGC60" s="397"/>
      <c r="HGD60" s="398"/>
      <c r="HGE60" s="398"/>
      <c r="HGF60" s="397"/>
      <c r="HGG60" s="398"/>
      <c r="HGH60" s="398"/>
      <c r="HGI60" s="397"/>
      <c r="HGJ60" s="398"/>
      <c r="HGK60" s="398"/>
      <c r="HGL60" s="397"/>
      <c r="HGM60" s="398"/>
      <c r="HGN60" s="398"/>
      <c r="HGO60" s="397"/>
      <c r="HGP60" s="398"/>
      <c r="HGQ60" s="398"/>
      <c r="HGR60" s="397"/>
      <c r="HGS60" s="398"/>
      <c r="HGT60" s="398"/>
      <c r="HGU60" s="397"/>
      <c r="HGV60" s="398"/>
      <c r="HGW60" s="398"/>
      <c r="HGX60" s="397"/>
      <c r="HGY60" s="398"/>
      <c r="HGZ60" s="398"/>
      <c r="HHA60" s="397"/>
      <c r="HHB60" s="398"/>
      <c r="HHC60" s="398"/>
      <c r="HHD60" s="397"/>
      <c r="HHE60" s="398"/>
      <c r="HHF60" s="398"/>
      <c r="HHG60" s="397"/>
      <c r="HHH60" s="398"/>
      <c r="HHI60" s="398"/>
      <c r="HHJ60" s="397"/>
      <c r="HHK60" s="398"/>
      <c r="HHL60" s="398"/>
      <c r="HHM60" s="397"/>
      <c r="HHN60" s="398"/>
      <c r="HHO60" s="398"/>
      <c r="HHP60" s="397"/>
      <c r="HHQ60" s="398"/>
      <c r="HHR60" s="398"/>
      <c r="HHS60" s="397"/>
      <c r="HHT60" s="398"/>
      <c r="HHU60" s="398"/>
      <c r="HHV60" s="397"/>
      <c r="HHW60" s="398"/>
      <c r="HHX60" s="398"/>
      <c r="HHY60" s="397"/>
      <c r="HHZ60" s="398"/>
      <c r="HIA60" s="398"/>
      <c r="HIB60" s="397"/>
      <c r="HIC60" s="398"/>
      <c r="HID60" s="398"/>
      <c r="HIE60" s="397"/>
      <c r="HIF60" s="398"/>
      <c r="HIG60" s="398"/>
      <c r="HIH60" s="397"/>
      <c r="HII60" s="398"/>
      <c r="HIJ60" s="398"/>
      <c r="HIK60" s="397"/>
      <c r="HIL60" s="398"/>
      <c r="HIM60" s="398"/>
      <c r="HIN60" s="397"/>
      <c r="HIO60" s="398"/>
      <c r="HIP60" s="398"/>
      <c r="HIQ60" s="397"/>
      <c r="HIR60" s="398"/>
      <c r="HIS60" s="398"/>
      <c r="HIT60" s="397"/>
      <c r="HIU60" s="398"/>
      <c r="HIV60" s="398"/>
      <c r="HIW60" s="397"/>
      <c r="HIX60" s="398"/>
      <c r="HIY60" s="398"/>
      <c r="HIZ60" s="397"/>
      <c r="HJA60" s="398"/>
      <c r="HJB60" s="398"/>
      <c r="HJC60" s="397"/>
      <c r="HJD60" s="398"/>
      <c r="HJE60" s="398"/>
      <c r="HJF60" s="397"/>
      <c r="HJG60" s="398"/>
      <c r="HJH60" s="398"/>
      <c r="HJI60" s="397"/>
      <c r="HJJ60" s="398"/>
      <c r="HJK60" s="398"/>
      <c r="HJL60" s="397"/>
      <c r="HJM60" s="398"/>
      <c r="HJN60" s="398"/>
      <c r="HJO60" s="397"/>
      <c r="HJP60" s="398"/>
      <c r="HJQ60" s="398"/>
      <c r="HJR60" s="397"/>
      <c r="HJS60" s="398"/>
      <c r="HJT60" s="398"/>
      <c r="HJU60" s="397"/>
      <c r="HJV60" s="398"/>
      <c r="HJW60" s="398"/>
      <c r="HJX60" s="397"/>
      <c r="HJY60" s="398"/>
      <c r="HJZ60" s="398"/>
      <c r="HKA60" s="397"/>
      <c r="HKB60" s="398"/>
      <c r="HKC60" s="398"/>
      <c r="HKD60" s="397"/>
      <c r="HKE60" s="398"/>
      <c r="HKF60" s="398"/>
      <c r="HKG60" s="397"/>
      <c r="HKH60" s="398"/>
      <c r="HKI60" s="398"/>
      <c r="HKJ60" s="397"/>
      <c r="HKK60" s="398"/>
      <c r="HKL60" s="398"/>
      <c r="HKM60" s="397"/>
      <c r="HKN60" s="398"/>
      <c r="HKO60" s="398"/>
      <c r="HKP60" s="397"/>
      <c r="HKQ60" s="398"/>
      <c r="HKR60" s="398"/>
      <c r="HKS60" s="397"/>
      <c r="HKT60" s="398"/>
      <c r="HKU60" s="398"/>
      <c r="HKV60" s="397"/>
      <c r="HKW60" s="398"/>
      <c r="HKX60" s="398"/>
      <c r="HKY60" s="397"/>
      <c r="HKZ60" s="398"/>
      <c r="HLA60" s="398"/>
      <c r="HLB60" s="397"/>
      <c r="HLC60" s="398"/>
      <c r="HLD60" s="398"/>
      <c r="HLE60" s="397"/>
      <c r="HLF60" s="398"/>
      <c r="HLG60" s="398"/>
      <c r="HLH60" s="397"/>
      <c r="HLI60" s="398"/>
      <c r="HLJ60" s="398"/>
      <c r="HLK60" s="397"/>
      <c r="HLL60" s="398"/>
      <c r="HLM60" s="398"/>
      <c r="HLN60" s="397"/>
      <c r="HLO60" s="398"/>
      <c r="HLP60" s="398"/>
      <c r="HLQ60" s="397"/>
      <c r="HLR60" s="398"/>
      <c r="HLS60" s="398"/>
      <c r="HLT60" s="397"/>
      <c r="HLU60" s="398"/>
      <c r="HLV60" s="398"/>
      <c r="HLW60" s="397"/>
      <c r="HLX60" s="398"/>
      <c r="HLY60" s="398"/>
      <c r="HLZ60" s="397"/>
      <c r="HMA60" s="398"/>
      <c r="HMB60" s="398"/>
      <c r="HMC60" s="397"/>
      <c r="HMD60" s="398"/>
      <c r="HME60" s="398"/>
      <c r="HMF60" s="397"/>
      <c r="HMG60" s="398"/>
      <c r="HMH60" s="398"/>
      <c r="HMI60" s="397"/>
      <c r="HMJ60" s="398"/>
      <c r="HMK60" s="398"/>
      <c r="HML60" s="397"/>
      <c r="HMM60" s="398"/>
      <c r="HMN60" s="398"/>
      <c r="HMO60" s="397"/>
      <c r="HMP60" s="398"/>
      <c r="HMQ60" s="398"/>
      <c r="HMR60" s="397"/>
      <c r="HMS60" s="398"/>
      <c r="HMT60" s="398"/>
      <c r="HMU60" s="397"/>
      <c r="HMV60" s="398"/>
      <c r="HMW60" s="398"/>
      <c r="HMX60" s="397"/>
      <c r="HMY60" s="398"/>
      <c r="HMZ60" s="398"/>
      <c r="HNA60" s="397"/>
      <c r="HNB60" s="398"/>
      <c r="HNC60" s="398"/>
      <c r="HND60" s="397"/>
      <c r="HNE60" s="398"/>
      <c r="HNF60" s="398"/>
      <c r="HNG60" s="397"/>
      <c r="HNH60" s="398"/>
      <c r="HNI60" s="398"/>
      <c r="HNJ60" s="397"/>
      <c r="HNK60" s="398"/>
      <c r="HNL60" s="398"/>
      <c r="HNM60" s="397"/>
      <c r="HNN60" s="398"/>
      <c r="HNO60" s="398"/>
      <c r="HNP60" s="397"/>
      <c r="HNQ60" s="398"/>
      <c r="HNR60" s="398"/>
      <c r="HNS60" s="397"/>
      <c r="HNT60" s="398"/>
      <c r="HNU60" s="398"/>
      <c r="HNV60" s="397"/>
      <c r="HNW60" s="398"/>
      <c r="HNX60" s="398"/>
      <c r="HNY60" s="397"/>
      <c r="HNZ60" s="398"/>
      <c r="HOA60" s="398"/>
      <c r="HOB60" s="397"/>
      <c r="HOC60" s="398"/>
      <c r="HOD60" s="398"/>
      <c r="HOE60" s="397"/>
      <c r="HOF60" s="398"/>
      <c r="HOG60" s="398"/>
      <c r="HOH60" s="397"/>
      <c r="HOI60" s="398"/>
      <c r="HOJ60" s="398"/>
      <c r="HOK60" s="397"/>
      <c r="HOL60" s="398"/>
      <c r="HOM60" s="398"/>
      <c r="HON60" s="397"/>
      <c r="HOO60" s="398"/>
      <c r="HOP60" s="398"/>
      <c r="HOQ60" s="397"/>
      <c r="HOR60" s="398"/>
      <c r="HOS60" s="398"/>
      <c r="HOT60" s="397"/>
      <c r="HOU60" s="398"/>
      <c r="HOV60" s="398"/>
      <c r="HOW60" s="397"/>
      <c r="HOX60" s="398"/>
      <c r="HOY60" s="398"/>
      <c r="HOZ60" s="397"/>
      <c r="HPA60" s="398"/>
      <c r="HPB60" s="398"/>
      <c r="HPC60" s="397"/>
      <c r="HPD60" s="398"/>
      <c r="HPE60" s="398"/>
      <c r="HPF60" s="397"/>
      <c r="HPG60" s="398"/>
      <c r="HPH60" s="398"/>
      <c r="HPI60" s="397"/>
      <c r="HPJ60" s="398"/>
      <c r="HPK60" s="398"/>
      <c r="HPL60" s="397"/>
      <c r="HPM60" s="398"/>
      <c r="HPN60" s="398"/>
      <c r="HPO60" s="397"/>
      <c r="HPP60" s="398"/>
      <c r="HPQ60" s="398"/>
      <c r="HPR60" s="397"/>
      <c r="HPS60" s="398"/>
      <c r="HPT60" s="398"/>
      <c r="HPU60" s="397"/>
      <c r="HPV60" s="398"/>
      <c r="HPW60" s="398"/>
      <c r="HPX60" s="397"/>
      <c r="HPY60" s="398"/>
      <c r="HPZ60" s="398"/>
      <c r="HQA60" s="397"/>
      <c r="HQB60" s="398"/>
      <c r="HQC60" s="398"/>
      <c r="HQD60" s="397"/>
      <c r="HQE60" s="398"/>
      <c r="HQF60" s="398"/>
      <c r="HQG60" s="397"/>
      <c r="HQH60" s="398"/>
      <c r="HQI60" s="398"/>
      <c r="HQJ60" s="397"/>
      <c r="HQK60" s="398"/>
      <c r="HQL60" s="398"/>
      <c r="HQM60" s="397"/>
      <c r="HQN60" s="398"/>
      <c r="HQO60" s="398"/>
      <c r="HQP60" s="397"/>
      <c r="HQQ60" s="398"/>
      <c r="HQR60" s="398"/>
      <c r="HQS60" s="397"/>
      <c r="HQT60" s="398"/>
      <c r="HQU60" s="398"/>
      <c r="HQV60" s="397"/>
      <c r="HQW60" s="398"/>
      <c r="HQX60" s="398"/>
      <c r="HQY60" s="397"/>
      <c r="HQZ60" s="398"/>
      <c r="HRA60" s="398"/>
      <c r="HRB60" s="397"/>
      <c r="HRC60" s="398"/>
      <c r="HRD60" s="398"/>
      <c r="HRE60" s="397"/>
      <c r="HRF60" s="398"/>
      <c r="HRG60" s="398"/>
      <c r="HRH60" s="397"/>
      <c r="HRI60" s="398"/>
      <c r="HRJ60" s="398"/>
      <c r="HRK60" s="397"/>
      <c r="HRL60" s="398"/>
      <c r="HRM60" s="398"/>
      <c r="HRN60" s="397"/>
      <c r="HRO60" s="398"/>
      <c r="HRP60" s="398"/>
      <c r="HRQ60" s="397"/>
      <c r="HRR60" s="398"/>
      <c r="HRS60" s="398"/>
      <c r="HRT60" s="397"/>
      <c r="HRU60" s="398"/>
      <c r="HRV60" s="398"/>
      <c r="HRW60" s="397"/>
      <c r="HRX60" s="398"/>
      <c r="HRY60" s="398"/>
      <c r="HRZ60" s="397"/>
      <c r="HSA60" s="398"/>
      <c r="HSB60" s="398"/>
      <c r="HSC60" s="397"/>
      <c r="HSD60" s="398"/>
      <c r="HSE60" s="398"/>
      <c r="HSF60" s="397"/>
      <c r="HSG60" s="398"/>
      <c r="HSH60" s="398"/>
      <c r="HSI60" s="397"/>
      <c r="HSJ60" s="398"/>
      <c r="HSK60" s="398"/>
      <c r="HSL60" s="397"/>
      <c r="HSM60" s="398"/>
      <c r="HSN60" s="398"/>
      <c r="HSO60" s="397"/>
      <c r="HSP60" s="398"/>
      <c r="HSQ60" s="398"/>
      <c r="HSR60" s="397"/>
      <c r="HSS60" s="398"/>
      <c r="HST60" s="398"/>
      <c r="HSU60" s="397"/>
      <c r="HSV60" s="398"/>
      <c r="HSW60" s="398"/>
      <c r="HSX60" s="397"/>
      <c r="HSY60" s="398"/>
      <c r="HSZ60" s="398"/>
      <c r="HTA60" s="397"/>
      <c r="HTB60" s="398"/>
      <c r="HTC60" s="398"/>
      <c r="HTD60" s="397"/>
      <c r="HTE60" s="398"/>
      <c r="HTF60" s="398"/>
      <c r="HTG60" s="397"/>
      <c r="HTH60" s="398"/>
      <c r="HTI60" s="398"/>
      <c r="HTJ60" s="397"/>
      <c r="HTK60" s="398"/>
      <c r="HTL60" s="398"/>
      <c r="HTM60" s="397"/>
      <c r="HTN60" s="398"/>
      <c r="HTO60" s="398"/>
      <c r="HTP60" s="397"/>
      <c r="HTQ60" s="398"/>
      <c r="HTR60" s="398"/>
      <c r="HTS60" s="397"/>
      <c r="HTT60" s="398"/>
      <c r="HTU60" s="398"/>
      <c r="HTV60" s="397"/>
      <c r="HTW60" s="398"/>
      <c r="HTX60" s="398"/>
      <c r="HTY60" s="397"/>
      <c r="HTZ60" s="398"/>
      <c r="HUA60" s="398"/>
      <c r="HUB60" s="397"/>
      <c r="HUC60" s="398"/>
      <c r="HUD60" s="398"/>
      <c r="HUE60" s="397"/>
      <c r="HUF60" s="398"/>
      <c r="HUG60" s="398"/>
      <c r="HUH60" s="397"/>
      <c r="HUI60" s="398"/>
      <c r="HUJ60" s="398"/>
      <c r="HUK60" s="397"/>
      <c r="HUL60" s="398"/>
      <c r="HUM60" s="398"/>
      <c r="HUN60" s="397"/>
      <c r="HUO60" s="398"/>
      <c r="HUP60" s="398"/>
      <c r="HUQ60" s="397"/>
      <c r="HUR60" s="398"/>
      <c r="HUS60" s="398"/>
      <c r="HUT60" s="397"/>
      <c r="HUU60" s="398"/>
      <c r="HUV60" s="398"/>
      <c r="HUW60" s="397"/>
      <c r="HUX60" s="398"/>
      <c r="HUY60" s="398"/>
      <c r="HUZ60" s="397"/>
      <c r="HVA60" s="398"/>
      <c r="HVB60" s="398"/>
      <c r="HVC60" s="397"/>
      <c r="HVD60" s="398"/>
      <c r="HVE60" s="398"/>
      <c r="HVF60" s="397"/>
      <c r="HVG60" s="398"/>
      <c r="HVH60" s="398"/>
      <c r="HVI60" s="397"/>
      <c r="HVJ60" s="398"/>
      <c r="HVK60" s="398"/>
      <c r="HVL60" s="397"/>
      <c r="HVM60" s="398"/>
      <c r="HVN60" s="398"/>
      <c r="HVO60" s="397"/>
      <c r="HVP60" s="398"/>
      <c r="HVQ60" s="398"/>
      <c r="HVR60" s="397"/>
      <c r="HVS60" s="398"/>
      <c r="HVT60" s="398"/>
      <c r="HVU60" s="397"/>
      <c r="HVV60" s="398"/>
      <c r="HVW60" s="398"/>
      <c r="HVX60" s="397"/>
      <c r="HVY60" s="398"/>
      <c r="HVZ60" s="398"/>
      <c r="HWA60" s="397"/>
      <c r="HWB60" s="398"/>
      <c r="HWC60" s="398"/>
      <c r="HWD60" s="397"/>
      <c r="HWE60" s="398"/>
      <c r="HWF60" s="398"/>
      <c r="HWG60" s="397"/>
      <c r="HWH60" s="398"/>
      <c r="HWI60" s="398"/>
      <c r="HWJ60" s="397"/>
      <c r="HWK60" s="398"/>
      <c r="HWL60" s="398"/>
      <c r="HWM60" s="397"/>
      <c r="HWN60" s="398"/>
      <c r="HWO60" s="398"/>
      <c r="HWP60" s="397"/>
      <c r="HWQ60" s="398"/>
      <c r="HWR60" s="398"/>
      <c r="HWS60" s="397"/>
      <c r="HWT60" s="398"/>
      <c r="HWU60" s="398"/>
      <c r="HWV60" s="397"/>
      <c r="HWW60" s="398"/>
      <c r="HWX60" s="398"/>
      <c r="HWY60" s="397"/>
      <c r="HWZ60" s="398"/>
      <c r="HXA60" s="398"/>
      <c r="HXB60" s="397"/>
      <c r="HXC60" s="398"/>
      <c r="HXD60" s="398"/>
      <c r="HXE60" s="397"/>
      <c r="HXF60" s="398"/>
      <c r="HXG60" s="398"/>
      <c r="HXH60" s="397"/>
      <c r="HXI60" s="398"/>
      <c r="HXJ60" s="398"/>
      <c r="HXK60" s="397"/>
      <c r="HXL60" s="398"/>
      <c r="HXM60" s="398"/>
      <c r="HXN60" s="397"/>
      <c r="HXO60" s="398"/>
      <c r="HXP60" s="398"/>
      <c r="HXQ60" s="397"/>
      <c r="HXR60" s="398"/>
      <c r="HXS60" s="398"/>
      <c r="HXT60" s="397"/>
      <c r="HXU60" s="398"/>
      <c r="HXV60" s="398"/>
      <c r="HXW60" s="397"/>
      <c r="HXX60" s="398"/>
      <c r="HXY60" s="398"/>
      <c r="HXZ60" s="397"/>
      <c r="HYA60" s="398"/>
      <c r="HYB60" s="398"/>
      <c r="HYC60" s="397"/>
      <c r="HYD60" s="398"/>
      <c r="HYE60" s="398"/>
      <c r="HYF60" s="397"/>
      <c r="HYG60" s="398"/>
      <c r="HYH60" s="398"/>
      <c r="HYI60" s="397"/>
      <c r="HYJ60" s="398"/>
      <c r="HYK60" s="398"/>
      <c r="HYL60" s="397"/>
      <c r="HYM60" s="398"/>
      <c r="HYN60" s="398"/>
      <c r="HYO60" s="397"/>
      <c r="HYP60" s="398"/>
      <c r="HYQ60" s="398"/>
      <c r="HYR60" s="397"/>
      <c r="HYS60" s="398"/>
      <c r="HYT60" s="398"/>
      <c r="HYU60" s="397"/>
      <c r="HYV60" s="398"/>
      <c r="HYW60" s="398"/>
      <c r="HYX60" s="397"/>
      <c r="HYY60" s="398"/>
      <c r="HYZ60" s="398"/>
      <c r="HZA60" s="397"/>
      <c r="HZB60" s="398"/>
      <c r="HZC60" s="398"/>
      <c r="HZD60" s="397"/>
      <c r="HZE60" s="398"/>
      <c r="HZF60" s="398"/>
      <c r="HZG60" s="397"/>
      <c r="HZH60" s="398"/>
      <c r="HZI60" s="398"/>
      <c r="HZJ60" s="397"/>
      <c r="HZK60" s="398"/>
      <c r="HZL60" s="398"/>
      <c r="HZM60" s="397"/>
      <c r="HZN60" s="398"/>
      <c r="HZO60" s="398"/>
      <c r="HZP60" s="397"/>
      <c r="HZQ60" s="398"/>
      <c r="HZR60" s="398"/>
      <c r="HZS60" s="397"/>
      <c r="HZT60" s="398"/>
      <c r="HZU60" s="398"/>
      <c r="HZV60" s="397"/>
      <c r="HZW60" s="398"/>
      <c r="HZX60" s="398"/>
      <c r="HZY60" s="397"/>
      <c r="HZZ60" s="398"/>
      <c r="IAA60" s="398"/>
      <c r="IAB60" s="397"/>
      <c r="IAC60" s="398"/>
      <c r="IAD60" s="398"/>
      <c r="IAE60" s="397"/>
      <c r="IAF60" s="398"/>
      <c r="IAG60" s="398"/>
      <c r="IAH60" s="397"/>
      <c r="IAI60" s="398"/>
      <c r="IAJ60" s="398"/>
      <c r="IAK60" s="397"/>
      <c r="IAL60" s="398"/>
      <c r="IAM60" s="398"/>
      <c r="IAN60" s="397"/>
      <c r="IAO60" s="398"/>
      <c r="IAP60" s="398"/>
      <c r="IAQ60" s="397"/>
      <c r="IAR60" s="398"/>
      <c r="IAS60" s="398"/>
      <c r="IAT60" s="397"/>
      <c r="IAU60" s="398"/>
      <c r="IAV60" s="398"/>
      <c r="IAW60" s="397"/>
      <c r="IAX60" s="398"/>
      <c r="IAY60" s="398"/>
      <c r="IAZ60" s="397"/>
      <c r="IBA60" s="398"/>
      <c r="IBB60" s="398"/>
      <c r="IBC60" s="397"/>
      <c r="IBD60" s="398"/>
      <c r="IBE60" s="398"/>
      <c r="IBF60" s="397"/>
      <c r="IBG60" s="398"/>
      <c r="IBH60" s="398"/>
      <c r="IBI60" s="397"/>
      <c r="IBJ60" s="398"/>
      <c r="IBK60" s="398"/>
      <c r="IBL60" s="397"/>
      <c r="IBM60" s="398"/>
      <c r="IBN60" s="398"/>
      <c r="IBO60" s="397"/>
      <c r="IBP60" s="398"/>
      <c r="IBQ60" s="398"/>
      <c r="IBR60" s="397"/>
      <c r="IBS60" s="398"/>
      <c r="IBT60" s="398"/>
      <c r="IBU60" s="397"/>
      <c r="IBV60" s="398"/>
      <c r="IBW60" s="398"/>
      <c r="IBX60" s="397"/>
      <c r="IBY60" s="398"/>
      <c r="IBZ60" s="398"/>
      <c r="ICA60" s="397"/>
      <c r="ICB60" s="398"/>
      <c r="ICC60" s="398"/>
      <c r="ICD60" s="397"/>
      <c r="ICE60" s="398"/>
      <c r="ICF60" s="398"/>
      <c r="ICG60" s="397"/>
      <c r="ICH60" s="398"/>
      <c r="ICI60" s="398"/>
      <c r="ICJ60" s="397"/>
      <c r="ICK60" s="398"/>
      <c r="ICL60" s="398"/>
      <c r="ICM60" s="397"/>
      <c r="ICN60" s="398"/>
      <c r="ICO60" s="398"/>
      <c r="ICP60" s="397"/>
      <c r="ICQ60" s="398"/>
      <c r="ICR60" s="398"/>
      <c r="ICS60" s="397"/>
      <c r="ICT60" s="398"/>
      <c r="ICU60" s="398"/>
      <c r="ICV60" s="397"/>
      <c r="ICW60" s="398"/>
      <c r="ICX60" s="398"/>
      <c r="ICY60" s="397"/>
      <c r="ICZ60" s="398"/>
      <c r="IDA60" s="398"/>
      <c r="IDB60" s="397"/>
      <c r="IDC60" s="398"/>
      <c r="IDD60" s="398"/>
      <c r="IDE60" s="397"/>
      <c r="IDF60" s="398"/>
      <c r="IDG60" s="398"/>
      <c r="IDH60" s="397"/>
      <c r="IDI60" s="398"/>
      <c r="IDJ60" s="398"/>
      <c r="IDK60" s="397"/>
      <c r="IDL60" s="398"/>
      <c r="IDM60" s="398"/>
      <c r="IDN60" s="397"/>
      <c r="IDO60" s="398"/>
      <c r="IDP60" s="398"/>
      <c r="IDQ60" s="397"/>
      <c r="IDR60" s="398"/>
      <c r="IDS60" s="398"/>
      <c r="IDT60" s="397"/>
      <c r="IDU60" s="398"/>
      <c r="IDV60" s="398"/>
      <c r="IDW60" s="397"/>
      <c r="IDX60" s="398"/>
      <c r="IDY60" s="398"/>
      <c r="IDZ60" s="397"/>
      <c r="IEA60" s="398"/>
      <c r="IEB60" s="398"/>
      <c r="IEC60" s="397"/>
      <c r="IED60" s="398"/>
      <c r="IEE60" s="398"/>
      <c r="IEF60" s="397"/>
      <c r="IEG60" s="398"/>
      <c r="IEH60" s="398"/>
      <c r="IEI60" s="397"/>
      <c r="IEJ60" s="398"/>
      <c r="IEK60" s="398"/>
      <c r="IEL60" s="397"/>
      <c r="IEM60" s="398"/>
      <c r="IEN60" s="398"/>
      <c r="IEO60" s="397"/>
      <c r="IEP60" s="398"/>
      <c r="IEQ60" s="398"/>
      <c r="IER60" s="397"/>
      <c r="IES60" s="398"/>
      <c r="IET60" s="398"/>
      <c r="IEU60" s="397"/>
      <c r="IEV60" s="398"/>
      <c r="IEW60" s="398"/>
      <c r="IEX60" s="397"/>
      <c r="IEY60" s="398"/>
      <c r="IEZ60" s="398"/>
      <c r="IFA60" s="397"/>
      <c r="IFB60" s="398"/>
      <c r="IFC60" s="398"/>
      <c r="IFD60" s="397"/>
      <c r="IFE60" s="398"/>
      <c r="IFF60" s="398"/>
      <c r="IFG60" s="397"/>
      <c r="IFH60" s="398"/>
      <c r="IFI60" s="398"/>
      <c r="IFJ60" s="397"/>
      <c r="IFK60" s="398"/>
      <c r="IFL60" s="398"/>
      <c r="IFM60" s="397"/>
      <c r="IFN60" s="398"/>
      <c r="IFO60" s="398"/>
      <c r="IFP60" s="397"/>
      <c r="IFQ60" s="398"/>
      <c r="IFR60" s="398"/>
      <c r="IFS60" s="397"/>
      <c r="IFT60" s="398"/>
      <c r="IFU60" s="398"/>
      <c r="IFV60" s="397"/>
      <c r="IFW60" s="398"/>
      <c r="IFX60" s="398"/>
      <c r="IFY60" s="397"/>
      <c r="IFZ60" s="398"/>
      <c r="IGA60" s="398"/>
      <c r="IGB60" s="397"/>
      <c r="IGC60" s="398"/>
      <c r="IGD60" s="398"/>
      <c r="IGE60" s="397"/>
      <c r="IGF60" s="398"/>
      <c r="IGG60" s="398"/>
      <c r="IGH60" s="397"/>
      <c r="IGI60" s="398"/>
      <c r="IGJ60" s="398"/>
      <c r="IGK60" s="397"/>
      <c r="IGL60" s="398"/>
      <c r="IGM60" s="398"/>
      <c r="IGN60" s="397"/>
      <c r="IGO60" s="398"/>
      <c r="IGP60" s="398"/>
      <c r="IGQ60" s="397"/>
      <c r="IGR60" s="398"/>
      <c r="IGS60" s="398"/>
      <c r="IGT60" s="397"/>
      <c r="IGU60" s="398"/>
      <c r="IGV60" s="398"/>
      <c r="IGW60" s="397"/>
      <c r="IGX60" s="398"/>
      <c r="IGY60" s="398"/>
      <c r="IGZ60" s="397"/>
      <c r="IHA60" s="398"/>
      <c r="IHB60" s="398"/>
      <c r="IHC60" s="397"/>
      <c r="IHD60" s="398"/>
      <c r="IHE60" s="398"/>
      <c r="IHF60" s="397"/>
      <c r="IHG60" s="398"/>
      <c r="IHH60" s="398"/>
      <c r="IHI60" s="397"/>
      <c r="IHJ60" s="398"/>
      <c r="IHK60" s="398"/>
      <c r="IHL60" s="397"/>
      <c r="IHM60" s="398"/>
      <c r="IHN60" s="398"/>
      <c r="IHO60" s="397"/>
      <c r="IHP60" s="398"/>
      <c r="IHQ60" s="398"/>
      <c r="IHR60" s="397"/>
      <c r="IHS60" s="398"/>
      <c r="IHT60" s="398"/>
      <c r="IHU60" s="397"/>
      <c r="IHV60" s="398"/>
      <c r="IHW60" s="398"/>
      <c r="IHX60" s="397"/>
      <c r="IHY60" s="398"/>
      <c r="IHZ60" s="398"/>
      <c r="IIA60" s="397"/>
      <c r="IIB60" s="398"/>
      <c r="IIC60" s="398"/>
      <c r="IID60" s="397"/>
      <c r="IIE60" s="398"/>
      <c r="IIF60" s="398"/>
      <c r="IIG60" s="397"/>
      <c r="IIH60" s="398"/>
      <c r="III60" s="398"/>
      <c r="IIJ60" s="397"/>
      <c r="IIK60" s="398"/>
      <c r="IIL60" s="398"/>
      <c r="IIM60" s="397"/>
      <c r="IIN60" s="398"/>
      <c r="IIO60" s="398"/>
      <c r="IIP60" s="397"/>
      <c r="IIQ60" s="398"/>
      <c r="IIR60" s="398"/>
      <c r="IIS60" s="397"/>
      <c r="IIT60" s="398"/>
      <c r="IIU60" s="398"/>
      <c r="IIV60" s="397"/>
      <c r="IIW60" s="398"/>
      <c r="IIX60" s="398"/>
      <c r="IIY60" s="397"/>
      <c r="IIZ60" s="398"/>
      <c r="IJA60" s="398"/>
      <c r="IJB60" s="397"/>
      <c r="IJC60" s="398"/>
      <c r="IJD60" s="398"/>
      <c r="IJE60" s="397"/>
      <c r="IJF60" s="398"/>
      <c r="IJG60" s="398"/>
      <c r="IJH60" s="397"/>
      <c r="IJI60" s="398"/>
      <c r="IJJ60" s="398"/>
      <c r="IJK60" s="397"/>
      <c r="IJL60" s="398"/>
      <c r="IJM60" s="398"/>
      <c r="IJN60" s="397"/>
      <c r="IJO60" s="398"/>
      <c r="IJP60" s="398"/>
      <c r="IJQ60" s="397"/>
      <c r="IJR60" s="398"/>
      <c r="IJS60" s="398"/>
      <c r="IJT60" s="397"/>
      <c r="IJU60" s="398"/>
      <c r="IJV60" s="398"/>
      <c r="IJW60" s="397"/>
      <c r="IJX60" s="398"/>
      <c r="IJY60" s="398"/>
      <c r="IJZ60" s="397"/>
      <c r="IKA60" s="398"/>
      <c r="IKB60" s="398"/>
      <c r="IKC60" s="397"/>
      <c r="IKD60" s="398"/>
      <c r="IKE60" s="398"/>
      <c r="IKF60" s="397"/>
      <c r="IKG60" s="398"/>
      <c r="IKH60" s="398"/>
      <c r="IKI60" s="397"/>
      <c r="IKJ60" s="398"/>
      <c r="IKK60" s="398"/>
      <c r="IKL60" s="397"/>
      <c r="IKM60" s="398"/>
      <c r="IKN60" s="398"/>
      <c r="IKO60" s="397"/>
      <c r="IKP60" s="398"/>
      <c r="IKQ60" s="398"/>
      <c r="IKR60" s="397"/>
      <c r="IKS60" s="398"/>
      <c r="IKT60" s="398"/>
      <c r="IKU60" s="397"/>
      <c r="IKV60" s="398"/>
      <c r="IKW60" s="398"/>
      <c r="IKX60" s="397"/>
      <c r="IKY60" s="398"/>
      <c r="IKZ60" s="398"/>
      <c r="ILA60" s="397"/>
      <c r="ILB60" s="398"/>
      <c r="ILC60" s="398"/>
      <c r="ILD60" s="397"/>
      <c r="ILE60" s="398"/>
      <c r="ILF60" s="398"/>
      <c r="ILG60" s="397"/>
      <c r="ILH60" s="398"/>
      <c r="ILI60" s="398"/>
      <c r="ILJ60" s="397"/>
      <c r="ILK60" s="398"/>
      <c r="ILL60" s="398"/>
      <c r="ILM60" s="397"/>
      <c r="ILN60" s="398"/>
      <c r="ILO60" s="398"/>
      <c r="ILP60" s="397"/>
      <c r="ILQ60" s="398"/>
      <c r="ILR60" s="398"/>
      <c r="ILS60" s="397"/>
      <c r="ILT60" s="398"/>
      <c r="ILU60" s="398"/>
      <c r="ILV60" s="397"/>
      <c r="ILW60" s="398"/>
      <c r="ILX60" s="398"/>
      <c r="ILY60" s="397"/>
      <c r="ILZ60" s="398"/>
      <c r="IMA60" s="398"/>
      <c r="IMB60" s="397"/>
      <c r="IMC60" s="398"/>
      <c r="IMD60" s="398"/>
      <c r="IME60" s="397"/>
      <c r="IMF60" s="398"/>
      <c r="IMG60" s="398"/>
      <c r="IMH60" s="397"/>
      <c r="IMI60" s="398"/>
      <c r="IMJ60" s="398"/>
      <c r="IMK60" s="397"/>
      <c r="IML60" s="398"/>
      <c r="IMM60" s="398"/>
      <c r="IMN60" s="397"/>
      <c r="IMO60" s="398"/>
      <c r="IMP60" s="398"/>
      <c r="IMQ60" s="397"/>
      <c r="IMR60" s="398"/>
      <c r="IMS60" s="398"/>
      <c r="IMT60" s="397"/>
      <c r="IMU60" s="398"/>
      <c r="IMV60" s="398"/>
      <c r="IMW60" s="397"/>
      <c r="IMX60" s="398"/>
      <c r="IMY60" s="398"/>
      <c r="IMZ60" s="397"/>
      <c r="INA60" s="398"/>
      <c r="INB60" s="398"/>
      <c r="INC60" s="397"/>
      <c r="IND60" s="398"/>
      <c r="INE60" s="398"/>
      <c r="INF60" s="397"/>
      <c r="ING60" s="398"/>
      <c r="INH60" s="398"/>
      <c r="INI60" s="397"/>
      <c r="INJ60" s="398"/>
      <c r="INK60" s="398"/>
      <c r="INL60" s="397"/>
      <c r="INM60" s="398"/>
      <c r="INN60" s="398"/>
      <c r="INO60" s="397"/>
      <c r="INP60" s="398"/>
      <c r="INQ60" s="398"/>
      <c r="INR60" s="397"/>
      <c r="INS60" s="398"/>
      <c r="INT60" s="398"/>
      <c r="INU60" s="397"/>
      <c r="INV60" s="398"/>
      <c r="INW60" s="398"/>
      <c r="INX60" s="397"/>
      <c r="INY60" s="398"/>
      <c r="INZ60" s="398"/>
      <c r="IOA60" s="397"/>
      <c r="IOB60" s="398"/>
      <c r="IOC60" s="398"/>
      <c r="IOD60" s="397"/>
      <c r="IOE60" s="398"/>
      <c r="IOF60" s="398"/>
      <c r="IOG60" s="397"/>
      <c r="IOH60" s="398"/>
      <c r="IOI60" s="398"/>
      <c r="IOJ60" s="397"/>
      <c r="IOK60" s="398"/>
      <c r="IOL60" s="398"/>
      <c r="IOM60" s="397"/>
      <c r="ION60" s="398"/>
      <c r="IOO60" s="398"/>
      <c r="IOP60" s="397"/>
      <c r="IOQ60" s="398"/>
      <c r="IOR60" s="398"/>
      <c r="IOS60" s="397"/>
      <c r="IOT60" s="398"/>
      <c r="IOU60" s="398"/>
      <c r="IOV60" s="397"/>
      <c r="IOW60" s="398"/>
      <c r="IOX60" s="398"/>
      <c r="IOY60" s="397"/>
      <c r="IOZ60" s="398"/>
      <c r="IPA60" s="398"/>
      <c r="IPB60" s="397"/>
      <c r="IPC60" s="398"/>
      <c r="IPD60" s="398"/>
      <c r="IPE60" s="397"/>
      <c r="IPF60" s="398"/>
      <c r="IPG60" s="398"/>
      <c r="IPH60" s="397"/>
      <c r="IPI60" s="398"/>
      <c r="IPJ60" s="398"/>
      <c r="IPK60" s="397"/>
      <c r="IPL60" s="398"/>
      <c r="IPM60" s="398"/>
      <c r="IPN60" s="397"/>
      <c r="IPO60" s="398"/>
      <c r="IPP60" s="398"/>
      <c r="IPQ60" s="397"/>
      <c r="IPR60" s="398"/>
      <c r="IPS60" s="398"/>
      <c r="IPT60" s="397"/>
      <c r="IPU60" s="398"/>
      <c r="IPV60" s="398"/>
      <c r="IPW60" s="397"/>
      <c r="IPX60" s="398"/>
      <c r="IPY60" s="398"/>
      <c r="IPZ60" s="397"/>
      <c r="IQA60" s="398"/>
      <c r="IQB60" s="398"/>
      <c r="IQC60" s="397"/>
      <c r="IQD60" s="398"/>
      <c r="IQE60" s="398"/>
      <c r="IQF60" s="397"/>
      <c r="IQG60" s="398"/>
      <c r="IQH60" s="398"/>
      <c r="IQI60" s="397"/>
      <c r="IQJ60" s="398"/>
      <c r="IQK60" s="398"/>
      <c r="IQL60" s="397"/>
      <c r="IQM60" s="398"/>
      <c r="IQN60" s="398"/>
      <c r="IQO60" s="397"/>
      <c r="IQP60" s="398"/>
      <c r="IQQ60" s="398"/>
      <c r="IQR60" s="397"/>
      <c r="IQS60" s="398"/>
      <c r="IQT60" s="398"/>
      <c r="IQU60" s="397"/>
      <c r="IQV60" s="398"/>
      <c r="IQW60" s="398"/>
      <c r="IQX60" s="397"/>
      <c r="IQY60" s="398"/>
      <c r="IQZ60" s="398"/>
      <c r="IRA60" s="397"/>
      <c r="IRB60" s="398"/>
      <c r="IRC60" s="398"/>
      <c r="IRD60" s="397"/>
      <c r="IRE60" s="398"/>
      <c r="IRF60" s="398"/>
      <c r="IRG60" s="397"/>
      <c r="IRH60" s="398"/>
      <c r="IRI60" s="398"/>
      <c r="IRJ60" s="397"/>
      <c r="IRK60" s="398"/>
      <c r="IRL60" s="398"/>
      <c r="IRM60" s="397"/>
      <c r="IRN60" s="398"/>
      <c r="IRO60" s="398"/>
      <c r="IRP60" s="397"/>
      <c r="IRQ60" s="398"/>
      <c r="IRR60" s="398"/>
      <c r="IRS60" s="397"/>
      <c r="IRT60" s="398"/>
      <c r="IRU60" s="398"/>
      <c r="IRV60" s="397"/>
      <c r="IRW60" s="398"/>
      <c r="IRX60" s="398"/>
      <c r="IRY60" s="397"/>
      <c r="IRZ60" s="398"/>
      <c r="ISA60" s="398"/>
      <c r="ISB60" s="397"/>
      <c r="ISC60" s="398"/>
      <c r="ISD60" s="398"/>
      <c r="ISE60" s="397"/>
      <c r="ISF60" s="398"/>
      <c r="ISG60" s="398"/>
      <c r="ISH60" s="397"/>
      <c r="ISI60" s="398"/>
      <c r="ISJ60" s="398"/>
      <c r="ISK60" s="397"/>
      <c r="ISL60" s="398"/>
      <c r="ISM60" s="398"/>
      <c r="ISN60" s="397"/>
      <c r="ISO60" s="398"/>
      <c r="ISP60" s="398"/>
      <c r="ISQ60" s="397"/>
      <c r="ISR60" s="398"/>
      <c r="ISS60" s="398"/>
      <c r="IST60" s="397"/>
      <c r="ISU60" s="398"/>
      <c r="ISV60" s="398"/>
      <c r="ISW60" s="397"/>
      <c r="ISX60" s="398"/>
      <c r="ISY60" s="398"/>
      <c r="ISZ60" s="397"/>
      <c r="ITA60" s="398"/>
      <c r="ITB60" s="398"/>
      <c r="ITC60" s="397"/>
      <c r="ITD60" s="398"/>
      <c r="ITE60" s="398"/>
      <c r="ITF60" s="397"/>
      <c r="ITG60" s="398"/>
      <c r="ITH60" s="398"/>
      <c r="ITI60" s="397"/>
      <c r="ITJ60" s="398"/>
      <c r="ITK60" s="398"/>
      <c r="ITL60" s="397"/>
      <c r="ITM60" s="398"/>
      <c r="ITN60" s="398"/>
      <c r="ITO60" s="397"/>
      <c r="ITP60" s="398"/>
      <c r="ITQ60" s="398"/>
      <c r="ITR60" s="397"/>
      <c r="ITS60" s="398"/>
      <c r="ITT60" s="398"/>
      <c r="ITU60" s="397"/>
      <c r="ITV60" s="398"/>
      <c r="ITW60" s="398"/>
      <c r="ITX60" s="397"/>
      <c r="ITY60" s="398"/>
      <c r="ITZ60" s="398"/>
      <c r="IUA60" s="397"/>
      <c r="IUB60" s="398"/>
      <c r="IUC60" s="398"/>
      <c r="IUD60" s="397"/>
      <c r="IUE60" s="398"/>
      <c r="IUF60" s="398"/>
      <c r="IUG60" s="397"/>
      <c r="IUH60" s="398"/>
      <c r="IUI60" s="398"/>
      <c r="IUJ60" s="397"/>
      <c r="IUK60" s="398"/>
      <c r="IUL60" s="398"/>
      <c r="IUM60" s="397"/>
      <c r="IUN60" s="398"/>
      <c r="IUO60" s="398"/>
      <c r="IUP60" s="397"/>
      <c r="IUQ60" s="398"/>
      <c r="IUR60" s="398"/>
      <c r="IUS60" s="397"/>
      <c r="IUT60" s="398"/>
      <c r="IUU60" s="398"/>
      <c r="IUV60" s="397"/>
      <c r="IUW60" s="398"/>
      <c r="IUX60" s="398"/>
      <c r="IUY60" s="397"/>
      <c r="IUZ60" s="398"/>
      <c r="IVA60" s="398"/>
      <c r="IVB60" s="397"/>
      <c r="IVC60" s="398"/>
      <c r="IVD60" s="398"/>
      <c r="IVE60" s="397"/>
      <c r="IVF60" s="398"/>
      <c r="IVG60" s="398"/>
      <c r="IVH60" s="397"/>
      <c r="IVI60" s="398"/>
      <c r="IVJ60" s="398"/>
      <c r="IVK60" s="397"/>
      <c r="IVL60" s="398"/>
      <c r="IVM60" s="398"/>
      <c r="IVN60" s="397"/>
      <c r="IVO60" s="398"/>
      <c r="IVP60" s="398"/>
      <c r="IVQ60" s="397"/>
      <c r="IVR60" s="398"/>
      <c r="IVS60" s="398"/>
      <c r="IVT60" s="397"/>
      <c r="IVU60" s="398"/>
      <c r="IVV60" s="398"/>
      <c r="IVW60" s="397"/>
      <c r="IVX60" s="398"/>
      <c r="IVY60" s="398"/>
      <c r="IVZ60" s="397"/>
      <c r="IWA60" s="398"/>
      <c r="IWB60" s="398"/>
      <c r="IWC60" s="397"/>
      <c r="IWD60" s="398"/>
      <c r="IWE60" s="398"/>
      <c r="IWF60" s="397"/>
      <c r="IWG60" s="398"/>
      <c r="IWH60" s="398"/>
      <c r="IWI60" s="397"/>
      <c r="IWJ60" s="398"/>
      <c r="IWK60" s="398"/>
      <c r="IWL60" s="397"/>
      <c r="IWM60" s="398"/>
      <c r="IWN60" s="398"/>
      <c r="IWO60" s="397"/>
      <c r="IWP60" s="398"/>
      <c r="IWQ60" s="398"/>
      <c r="IWR60" s="397"/>
      <c r="IWS60" s="398"/>
      <c r="IWT60" s="398"/>
      <c r="IWU60" s="397"/>
      <c r="IWV60" s="398"/>
      <c r="IWW60" s="398"/>
      <c r="IWX60" s="397"/>
      <c r="IWY60" s="398"/>
      <c r="IWZ60" s="398"/>
      <c r="IXA60" s="397"/>
      <c r="IXB60" s="398"/>
      <c r="IXC60" s="398"/>
      <c r="IXD60" s="397"/>
      <c r="IXE60" s="398"/>
      <c r="IXF60" s="398"/>
      <c r="IXG60" s="397"/>
      <c r="IXH60" s="398"/>
      <c r="IXI60" s="398"/>
      <c r="IXJ60" s="397"/>
      <c r="IXK60" s="398"/>
      <c r="IXL60" s="398"/>
      <c r="IXM60" s="397"/>
      <c r="IXN60" s="398"/>
      <c r="IXO60" s="398"/>
      <c r="IXP60" s="397"/>
      <c r="IXQ60" s="398"/>
      <c r="IXR60" s="398"/>
      <c r="IXS60" s="397"/>
      <c r="IXT60" s="398"/>
      <c r="IXU60" s="398"/>
      <c r="IXV60" s="397"/>
      <c r="IXW60" s="398"/>
      <c r="IXX60" s="398"/>
      <c r="IXY60" s="397"/>
      <c r="IXZ60" s="398"/>
      <c r="IYA60" s="398"/>
      <c r="IYB60" s="397"/>
      <c r="IYC60" s="398"/>
      <c r="IYD60" s="398"/>
      <c r="IYE60" s="397"/>
      <c r="IYF60" s="398"/>
      <c r="IYG60" s="398"/>
      <c r="IYH60" s="397"/>
      <c r="IYI60" s="398"/>
      <c r="IYJ60" s="398"/>
      <c r="IYK60" s="397"/>
      <c r="IYL60" s="398"/>
      <c r="IYM60" s="398"/>
      <c r="IYN60" s="397"/>
      <c r="IYO60" s="398"/>
      <c r="IYP60" s="398"/>
      <c r="IYQ60" s="397"/>
      <c r="IYR60" s="398"/>
      <c r="IYS60" s="398"/>
      <c r="IYT60" s="397"/>
      <c r="IYU60" s="398"/>
      <c r="IYV60" s="398"/>
      <c r="IYW60" s="397"/>
      <c r="IYX60" s="398"/>
      <c r="IYY60" s="398"/>
      <c r="IYZ60" s="397"/>
      <c r="IZA60" s="398"/>
      <c r="IZB60" s="398"/>
      <c r="IZC60" s="397"/>
      <c r="IZD60" s="398"/>
      <c r="IZE60" s="398"/>
      <c r="IZF60" s="397"/>
      <c r="IZG60" s="398"/>
      <c r="IZH60" s="398"/>
      <c r="IZI60" s="397"/>
      <c r="IZJ60" s="398"/>
      <c r="IZK60" s="398"/>
      <c r="IZL60" s="397"/>
      <c r="IZM60" s="398"/>
      <c r="IZN60" s="398"/>
      <c r="IZO60" s="397"/>
      <c r="IZP60" s="398"/>
      <c r="IZQ60" s="398"/>
      <c r="IZR60" s="397"/>
      <c r="IZS60" s="398"/>
      <c r="IZT60" s="398"/>
      <c r="IZU60" s="397"/>
      <c r="IZV60" s="398"/>
      <c r="IZW60" s="398"/>
      <c r="IZX60" s="397"/>
      <c r="IZY60" s="398"/>
      <c r="IZZ60" s="398"/>
      <c r="JAA60" s="397"/>
      <c r="JAB60" s="398"/>
      <c r="JAC60" s="398"/>
      <c r="JAD60" s="397"/>
      <c r="JAE60" s="398"/>
      <c r="JAF60" s="398"/>
      <c r="JAG60" s="397"/>
      <c r="JAH60" s="398"/>
      <c r="JAI60" s="398"/>
      <c r="JAJ60" s="397"/>
      <c r="JAK60" s="398"/>
      <c r="JAL60" s="398"/>
      <c r="JAM60" s="397"/>
      <c r="JAN60" s="398"/>
      <c r="JAO60" s="398"/>
      <c r="JAP60" s="397"/>
      <c r="JAQ60" s="398"/>
      <c r="JAR60" s="398"/>
      <c r="JAS60" s="397"/>
      <c r="JAT60" s="398"/>
      <c r="JAU60" s="398"/>
      <c r="JAV60" s="397"/>
      <c r="JAW60" s="398"/>
      <c r="JAX60" s="398"/>
      <c r="JAY60" s="397"/>
      <c r="JAZ60" s="398"/>
      <c r="JBA60" s="398"/>
      <c r="JBB60" s="397"/>
      <c r="JBC60" s="398"/>
      <c r="JBD60" s="398"/>
      <c r="JBE60" s="397"/>
      <c r="JBF60" s="398"/>
      <c r="JBG60" s="398"/>
      <c r="JBH60" s="397"/>
      <c r="JBI60" s="398"/>
      <c r="JBJ60" s="398"/>
      <c r="JBK60" s="397"/>
      <c r="JBL60" s="398"/>
      <c r="JBM60" s="398"/>
      <c r="JBN60" s="397"/>
      <c r="JBO60" s="398"/>
      <c r="JBP60" s="398"/>
      <c r="JBQ60" s="397"/>
      <c r="JBR60" s="398"/>
      <c r="JBS60" s="398"/>
      <c r="JBT60" s="397"/>
      <c r="JBU60" s="398"/>
      <c r="JBV60" s="398"/>
      <c r="JBW60" s="397"/>
      <c r="JBX60" s="398"/>
      <c r="JBY60" s="398"/>
      <c r="JBZ60" s="397"/>
      <c r="JCA60" s="398"/>
      <c r="JCB60" s="398"/>
      <c r="JCC60" s="397"/>
      <c r="JCD60" s="398"/>
      <c r="JCE60" s="398"/>
      <c r="JCF60" s="397"/>
      <c r="JCG60" s="398"/>
      <c r="JCH60" s="398"/>
      <c r="JCI60" s="397"/>
      <c r="JCJ60" s="398"/>
      <c r="JCK60" s="398"/>
      <c r="JCL60" s="397"/>
      <c r="JCM60" s="398"/>
      <c r="JCN60" s="398"/>
      <c r="JCO60" s="397"/>
      <c r="JCP60" s="398"/>
      <c r="JCQ60" s="398"/>
      <c r="JCR60" s="397"/>
      <c r="JCS60" s="398"/>
      <c r="JCT60" s="398"/>
      <c r="JCU60" s="397"/>
      <c r="JCV60" s="398"/>
      <c r="JCW60" s="398"/>
      <c r="JCX60" s="397"/>
      <c r="JCY60" s="398"/>
      <c r="JCZ60" s="398"/>
      <c r="JDA60" s="397"/>
      <c r="JDB60" s="398"/>
      <c r="JDC60" s="398"/>
      <c r="JDD60" s="397"/>
      <c r="JDE60" s="398"/>
      <c r="JDF60" s="398"/>
      <c r="JDG60" s="397"/>
      <c r="JDH60" s="398"/>
      <c r="JDI60" s="398"/>
      <c r="JDJ60" s="397"/>
      <c r="JDK60" s="398"/>
      <c r="JDL60" s="398"/>
      <c r="JDM60" s="397"/>
      <c r="JDN60" s="398"/>
      <c r="JDO60" s="398"/>
      <c r="JDP60" s="397"/>
      <c r="JDQ60" s="398"/>
      <c r="JDR60" s="398"/>
      <c r="JDS60" s="397"/>
      <c r="JDT60" s="398"/>
      <c r="JDU60" s="398"/>
      <c r="JDV60" s="397"/>
      <c r="JDW60" s="398"/>
      <c r="JDX60" s="398"/>
      <c r="JDY60" s="397"/>
      <c r="JDZ60" s="398"/>
      <c r="JEA60" s="398"/>
      <c r="JEB60" s="397"/>
      <c r="JEC60" s="398"/>
      <c r="JED60" s="398"/>
      <c r="JEE60" s="397"/>
      <c r="JEF60" s="398"/>
      <c r="JEG60" s="398"/>
      <c r="JEH60" s="397"/>
      <c r="JEI60" s="398"/>
      <c r="JEJ60" s="398"/>
      <c r="JEK60" s="397"/>
      <c r="JEL60" s="398"/>
      <c r="JEM60" s="398"/>
      <c r="JEN60" s="397"/>
      <c r="JEO60" s="398"/>
      <c r="JEP60" s="398"/>
      <c r="JEQ60" s="397"/>
      <c r="JER60" s="398"/>
      <c r="JES60" s="398"/>
      <c r="JET60" s="397"/>
      <c r="JEU60" s="398"/>
      <c r="JEV60" s="398"/>
      <c r="JEW60" s="397"/>
      <c r="JEX60" s="398"/>
      <c r="JEY60" s="398"/>
      <c r="JEZ60" s="397"/>
      <c r="JFA60" s="398"/>
      <c r="JFB60" s="398"/>
      <c r="JFC60" s="397"/>
      <c r="JFD60" s="398"/>
      <c r="JFE60" s="398"/>
      <c r="JFF60" s="397"/>
      <c r="JFG60" s="398"/>
      <c r="JFH60" s="398"/>
      <c r="JFI60" s="397"/>
      <c r="JFJ60" s="398"/>
      <c r="JFK60" s="398"/>
      <c r="JFL60" s="397"/>
      <c r="JFM60" s="398"/>
      <c r="JFN60" s="398"/>
      <c r="JFO60" s="397"/>
      <c r="JFP60" s="398"/>
      <c r="JFQ60" s="398"/>
      <c r="JFR60" s="397"/>
      <c r="JFS60" s="398"/>
      <c r="JFT60" s="398"/>
      <c r="JFU60" s="397"/>
      <c r="JFV60" s="398"/>
      <c r="JFW60" s="398"/>
      <c r="JFX60" s="397"/>
      <c r="JFY60" s="398"/>
      <c r="JFZ60" s="398"/>
      <c r="JGA60" s="397"/>
      <c r="JGB60" s="398"/>
      <c r="JGC60" s="398"/>
      <c r="JGD60" s="397"/>
      <c r="JGE60" s="398"/>
      <c r="JGF60" s="398"/>
      <c r="JGG60" s="397"/>
      <c r="JGH60" s="398"/>
      <c r="JGI60" s="398"/>
      <c r="JGJ60" s="397"/>
      <c r="JGK60" s="398"/>
      <c r="JGL60" s="398"/>
      <c r="JGM60" s="397"/>
      <c r="JGN60" s="398"/>
      <c r="JGO60" s="398"/>
      <c r="JGP60" s="397"/>
      <c r="JGQ60" s="398"/>
      <c r="JGR60" s="398"/>
      <c r="JGS60" s="397"/>
      <c r="JGT60" s="398"/>
      <c r="JGU60" s="398"/>
      <c r="JGV60" s="397"/>
      <c r="JGW60" s="398"/>
      <c r="JGX60" s="398"/>
      <c r="JGY60" s="397"/>
      <c r="JGZ60" s="398"/>
      <c r="JHA60" s="398"/>
      <c r="JHB60" s="397"/>
      <c r="JHC60" s="398"/>
      <c r="JHD60" s="398"/>
      <c r="JHE60" s="397"/>
      <c r="JHF60" s="398"/>
      <c r="JHG60" s="398"/>
      <c r="JHH60" s="397"/>
      <c r="JHI60" s="398"/>
      <c r="JHJ60" s="398"/>
      <c r="JHK60" s="397"/>
      <c r="JHL60" s="398"/>
      <c r="JHM60" s="398"/>
      <c r="JHN60" s="397"/>
      <c r="JHO60" s="398"/>
      <c r="JHP60" s="398"/>
      <c r="JHQ60" s="397"/>
      <c r="JHR60" s="398"/>
      <c r="JHS60" s="398"/>
      <c r="JHT60" s="397"/>
      <c r="JHU60" s="398"/>
      <c r="JHV60" s="398"/>
      <c r="JHW60" s="397"/>
      <c r="JHX60" s="398"/>
      <c r="JHY60" s="398"/>
      <c r="JHZ60" s="397"/>
      <c r="JIA60" s="398"/>
      <c r="JIB60" s="398"/>
      <c r="JIC60" s="397"/>
      <c r="JID60" s="398"/>
      <c r="JIE60" s="398"/>
      <c r="JIF60" s="397"/>
      <c r="JIG60" s="398"/>
      <c r="JIH60" s="398"/>
      <c r="JII60" s="397"/>
      <c r="JIJ60" s="398"/>
      <c r="JIK60" s="398"/>
      <c r="JIL60" s="397"/>
      <c r="JIM60" s="398"/>
      <c r="JIN60" s="398"/>
      <c r="JIO60" s="397"/>
      <c r="JIP60" s="398"/>
      <c r="JIQ60" s="398"/>
      <c r="JIR60" s="397"/>
      <c r="JIS60" s="398"/>
      <c r="JIT60" s="398"/>
      <c r="JIU60" s="397"/>
      <c r="JIV60" s="398"/>
      <c r="JIW60" s="398"/>
      <c r="JIX60" s="397"/>
      <c r="JIY60" s="398"/>
      <c r="JIZ60" s="398"/>
      <c r="JJA60" s="397"/>
      <c r="JJB60" s="398"/>
      <c r="JJC60" s="398"/>
      <c r="JJD60" s="397"/>
      <c r="JJE60" s="398"/>
      <c r="JJF60" s="398"/>
      <c r="JJG60" s="397"/>
      <c r="JJH60" s="398"/>
      <c r="JJI60" s="398"/>
      <c r="JJJ60" s="397"/>
      <c r="JJK60" s="398"/>
      <c r="JJL60" s="398"/>
      <c r="JJM60" s="397"/>
      <c r="JJN60" s="398"/>
      <c r="JJO60" s="398"/>
      <c r="JJP60" s="397"/>
      <c r="JJQ60" s="398"/>
      <c r="JJR60" s="398"/>
      <c r="JJS60" s="397"/>
      <c r="JJT60" s="398"/>
      <c r="JJU60" s="398"/>
      <c r="JJV60" s="397"/>
      <c r="JJW60" s="398"/>
      <c r="JJX60" s="398"/>
      <c r="JJY60" s="397"/>
      <c r="JJZ60" s="398"/>
      <c r="JKA60" s="398"/>
      <c r="JKB60" s="397"/>
      <c r="JKC60" s="398"/>
      <c r="JKD60" s="398"/>
      <c r="JKE60" s="397"/>
      <c r="JKF60" s="398"/>
      <c r="JKG60" s="398"/>
      <c r="JKH60" s="397"/>
      <c r="JKI60" s="398"/>
      <c r="JKJ60" s="398"/>
      <c r="JKK60" s="397"/>
      <c r="JKL60" s="398"/>
      <c r="JKM60" s="398"/>
      <c r="JKN60" s="397"/>
      <c r="JKO60" s="398"/>
      <c r="JKP60" s="398"/>
      <c r="JKQ60" s="397"/>
      <c r="JKR60" s="398"/>
      <c r="JKS60" s="398"/>
      <c r="JKT60" s="397"/>
      <c r="JKU60" s="398"/>
      <c r="JKV60" s="398"/>
      <c r="JKW60" s="397"/>
      <c r="JKX60" s="398"/>
      <c r="JKY60" s="398"/>
      <c r="JKZ60" s="397"/>
      <c r="JLA60" s="398"/>
      <c r="JLB60" s="398"/>
      <c r="JLC60" s="397"/>
      <c r="JLD60" s="398"/>
      <c r="JLE60" s="398"/>
      <c r="JLF60" s="397"/>
      <c r="JLG60" s="398"/>
      <c r="JLH60" s="398"/>
      <c r="JLI60" s="397"/>
      <c r="JLJ60" s="398"/>
      <c r="JLK60" s="398"/>
      <c r="JLL60" s="397"/>
      <c r="JLM60" s="398"/>
      <c r="JLN60" s="398"/>
      <c r="JLO60" s="397"/>
      <c r="JLP60" s="398"/>
      <c r="JLQ60" s="398"/>
      <c r="JLR60" s="397"/>
      <c r="JLS60" s="398"/>
      <c r="JLT60" s="398"/>
      <c r="JLU60" s="397"/>
      <c r="JLV60" s="398"/>
      <c r="JLW60" s="398"/>
      <c r="JLX60" s="397"/>
      <c r="JLY60" s="398"/>
      <c r="JLZ60" s="398"/>
      <c r="JMA60" s="397"/>
      <c r="JMB60" s="398"/>
      <c r="JMC60" s="398"/>
      <c r="JMD60" s="397"/>
      <c r="JME60" s="398"/>
      <c r="JMF60" s="398"/>
      <c r="JMG60" s="397"/>
      <c r="JMH60" s="398"/>
      <c r="JMI60" s="398"/>
      <c r="JMJ60" s="397"/>
      <c r="JMK60" s="398"/>
      <c r="JML60" s="398"/>
      <c r="JMM60" s="397"/>
      <c r="JMN60" s="398"/>
      <c r="JMO60" s="398"/>
      <c r="JMP60" s="397"/>
      <c r="JMQ60" s="398"/>
      <c r="JMR60" s="398"/>
      <c r="JMS60" s="397"/>
      <c r="JMT60" s="398"/>
      <c r="JMU60" s="398"/>
      <c r="JMV60" s="397"/>
      <c r="JMW60" s="398"/>
      <c r="JMX60" s="398"/>
      <c r="JMY60" s="397"/>
      <c r="JMZ60" s="398"/>
      <c r="JNA60" s="398"/>
      <c r="JNB60" s="397"/>
      <c r="JNC60" s="398"/>
      <c r="JND60" s="398"/>
      <c r="JNE60" s="397"/>
      <c r="JNF60" s="398"/>
      <c r="JNG60" s="398"/>
      <c r="JNH60" s="397"/>
      <c r="JNI60" s="398"/>
      <c r="JNJ60" s="398"/>
      <c r="JNK60" s="397"/>
      <c r="JNL60" s="398"/>
      <c r="JNM60" s="398"/>
      <c r="JNN60" s="397"/>
      <c r="JNO60" s="398"/>
      <c r="JNP60" s="398"/>
      <c r="JNQ60" s="397"/>
      <c r="JNR60" s="398"/>
      <c r="JNS60" s="398"/>
      <c r="JNT60" s="397"/>
      <c r="JNU60" s="398"/>
      <c r="JNV60" s="398"/>
      <c r="JNW60" s="397"/>
      <c r="JNX60" s="398"/>
      <c r="JNY60" s="398"/>
      <c r="JNZ60" s="397"/>
      <c r="JOA60" s="398"/>
      <c r="JOB60" s="398"/>
      <c r="JOC60" s="397"/>
      <c r="JOD60" s="398"/>
      <c r="JOE60" s="398"/>
      <c r="JOF60" s="397"/>
      <c r="JOG60" s="398"/>
      <c r="JOH60" s="398"/>
      <c r="JOI60" s="397"/>
      <c r="JOJ60" s="398"/>
      <c r="JOK60" s="398"/>
      <c r="JOL60" s="397"/>
      <c r="JOM60" s="398"/>
      <c r="JON60" s="398"/>
      <c r="JOO60" s="397"/>
      <c r="JOP60" s="398"/>
      <c r="JOQ60" s="398"/>
      <c r="JOR60" s="397"/>
      <c r="JOS60" s="398"/>
      <c r="JOT60" s="398"/>
      <c r="JOU60" s="397"/>
      <c r="JOV60" s="398"/>
      <c r="JOW60" s="398"/>
      <c r="JOX60" s="397"/>
      <c r="JOY60" s="398"/>
      <c r="JOZ60" s="398"/>
      <c r="JPA60" s="397"/>
      <c r="JPB60" s="398"/>
      <c r="JPC60" s="398"/>
      <c r="JPD60" s="397"/>
      <c r="JPE60" s="398"/>
      <c r="JPF60" s="398"/>
      <c r="JPG60" s="397"/>
      <c r="JPH60" s="398"/>
      <c r="JPI60" s="398"/>
      <c r="JPJ60" s="397"/>
      <c r="JPK60" s="398"/>
      <c r="JPL60" s="398"/>
      <c r="JPM60" s="397"/>
      <c r="JPN60" s="398"/>
      <c r="JPO60" s="398"/>
      <c r="JPP60" s="397"/>
      <c r="JPQ60" s="398"/>
      <c r="JPR60" s="398"/>
      <c r="JPS60" s="397"/>
      <c r="JPT60" s="398"/>
      <c r="JPU60" s="398"/>
      <c r="JPV60" s="397"/>
      <c r="JPW60" s="398"/>
      <c r="JPX60" s="398"/>
      <c r="JPY60" s="397"/>
      <c r="JPZ60" s="398"/>
      <c r="JQA60" s="398"/>
      <c r="JQB60" s="397"/>
      <c r="JQC60" s="398"/>
      <c r="JQD60" s="398"/>
      <c r="JQE60" s="397"/>
      <c r="JQF60" s="398"/>
      <c r="JQG60" s="398"/>
      <c r="JQH60" s="397"/>
      <c r="JQI60" s="398"/>
      <c r="JQJ60" s="398"/>
      <c r="JQK60" s="397"/>
      <c r="JQL60" s="398"/>
      <c r="JQM60" s="398"/>
      <c r="JQN60" s="397"/>
      <c r="JQO60" s="398"/>
      <c r="JQP60" s="398"/>
      <c r="JQQ60" s="397"/>
      <c r="JQR60" s="398"/>
      <c r="JQS60" s="398"/>
      <c r="JQT60" s="397"/>
      <c r="JQU60" s="398"/>
      <c r="JQV60" s="398"/>
      <c r="JQW60" s="397"/>
      <c r="JQX60" s="398"/>
      <c r="JQY60" s="398"/>
      <c r="JQZ60" s="397"/>
      <c r="JRA60" s="398"/>
      <c r="JRB60" s="398"/>
      <c r="JRC60" s="397"/>
      <c r="JRD60" s="398"/>
      <c r="JRE60" s="398"/>
      <c r="JRF60" s="397"/>
      <c r="JRG60" s="398"/>
      <c r="JRH60" s="398"/>
      <c r="JRI60" s="397"/>
      <c r="JRJ60" s="398"/>
      <c r="JRK60" s="398"/>
      <c r="JRL60" s="397"/>
      <c r="JRM60" s="398"/>
      <c r="JRN60" s="398"/>
      <c r="JRO60" s="397"/>
      <c r="JRP60" s="398"/>
      <c r="JRQ60" s="398"/>
      <c r="JRR60" s="397"/>
      <c r="JRS60" s="398"/>
      <c r="JRT60" s="398"/>
      <c r="JRU60" s="397"/>
      <c r="JRV60" s="398"/>
      <c r="JRW60" s="398"/>
      <c r="JRX60" s="397"/>
      <c r="JRY60" s="398"/>
      <c r="JRZ60" s="398"/>
      <c r="JSA60" s="397"/>
      <c r="JSB60" s="398"/>
      <c r="JSC60" s="398"/>
      <c r="JSD60" s="397"/>
      <c r="JSE60" s="398"/>
      <c r="JSF60" s="398"/>
      <c r="JSG60" s="397"/>
      <c r="JSH60" s="398"/>
      <c r="JSI60" s="398"/>
      <c r="JSJ60" s="397"/>
      <c r="JSK60" s="398"/>
      <c r="JSL60" s="398"/>
      <c r="JSM60" s="397"/>
      <c r="JSN60" s="398"/>
      <c r="JSO60" s="398"/>
      <c r="JSP60" s="397"/>
      <c r="JSQ60" s="398"/>
      <c r="JSR60" s="398"/>
      <c r="JSS60" s="397"/>
      <c r="JST60" s="398"/>
      <c r="JSU60" s="398"/>
      <c r="JSV60" s="397"/>
      <c r="JSW60" s="398"/>
      <c r="JSX60" s="398"/>
      <c r="JSY60" s="397"/>
      <c r="JSZ60" s="398"/>
      <c r="JTA60" s="398"/>
      <c r="JTB60" s="397"/>
      <c r="JTC60" s="398"/>
      <c r="JTD60" s="398"/>
      <c r="JTE60" s="397"/>
      <c r="JTF60" s="398"/>
      <c r="JTG60" s="398"/>
      <c r="JTH60" s="397"/>
      <c r="JTI60" s="398"/>
      <c r="JTJ60" s="398"/>
      <c r="JTK60" s="397"/>
      <c r="JTL60" s="398"/>
      <c r="JTM60" s="398"/>
      <c r="JTN60" s="397"/>
      <c r="JTO60" s="398"/>
      <c r="JTP60" s="398"/>
      <c r="JTQ60" s="397"/>
      <c r="JTR60" s="398"/>
      <c r="JTS60" s="398"/>
      <c r="JTT60" s="397"/>
      <c r="JTU60" s="398"/>
      <c r="JTV60" s="398"/>
      <c r="JTW60" s="397"/>
      <c r="JTX60" s="398"/>
      <c r="JTY60" s="398"/>
      <c r="JTZ60" s="397"/>
      <c r="JUA60" s="398"/>
      <c r="JUB60" s="398"/>
      <c r="JUC60" s="397"/>
      <c r="JUD60" s="398"/>
      <c r="JUE60" s="398"/>
      <c r="JUF60" s="397"/>
      <c r="JUG60" s="398"/>
      <c r="JUH60" s="398"/>
      <c r="JUI60" s="397"/>
      <c r="JUJ60" s="398"/>
      <c r="JUK60" s="398"/>
      <c r="JUL60" s="397"/>
      <c r="JUM60" s="398"/>
      <c r="JUN60" s="398"/>
      <c r="JUO60" s="397"/>
      <c r="JUP60" s="398"/>
      <c r="JUQ60" s="398"/>
      <c r="JUR60" s="397"/>
      <c r="JUS60" s="398"/>
      <c r="JUT60" s="398"/>
      <c r="JUU60" s="397"/>
      <c r="JUV60" s="398"/>
      <c r="JUW60" s="398"/>
      <c r="JUX60" s="397"/>
      <c r="JUY60" s="398"/>
      <c r="JUZ60" s="398"/>
      <c r="JVA60" s="397"/>
      <c r="JVB60" s="398"/>
      <c r="JVC60" s="398"/>
      <c r="JVD60" s="397"/>
      <c r="JVE60" s="398"/>
      <c r="JVF60" s="398"/>
      <c r="JVG60" s="397"/>
      <c r="JVH60" s="398"/>
      <c r="JVI60" s="398"/>
      <c r="JVJ60" s="397"/>
      <c r="JVK60" s="398"/>
      <c r="JVL60" s="398"/>
      <c r="JVM60" s="397"/>
      <c r="JVN60" s="398"/>
      <c r="JVO60" s="398"/>
      <c r="JVP60" s="397"/>
      <c r="JVQ60" s="398"/>
      <c r="JVR60" s="398"/>
      <c r="JVS60" s="397"/>
      <c r="JVT60" s="398"/>
      <c r="JVU60" s="398"/>
      <c r="JVV60" s="397"/>
      <c r="JVW60" s="398"/>
      <c r="JVX60" s="398"/>
      <c r="JVY60" s="397"/>
      <c r="JVZ60" s="398"/>
      <c r="JWA60" s="398"/>
      <c r="JWB60" s="397"/>
      <c r="JWC60" s="398"/>
      <c r="JWD60" s="398"/>
      <c r="JWE60" s="397"/>
      <c r="JWF60" s="398"/>
      <c r="JWG60" s="398"/>
      <c r="JWH60" s="397"/>
      <c r="JWI60" s="398"/>
      <c r="JWJ60" s="398"/>
      <c r="JWK60" s="397"/>
      <c r="JWL60" s="398"/>
      <c r="JWM60" s="398"/>
      <c r="JWN60" s="397"/>
      <c r="JWO60" s="398"/>
      <c r="JWP60" s="398"/>
      <c r="JWQ60" s="397"/>
      <c r="JWR60" s="398"/>
      <c r="JWS60" s="398"/>
      <c r="JWT60" s="397"/>
      <c r="JWU60" s="398"/>
      <c r="JWV60" s="398"/>
      <c r="JWW60" s="397"/>
      <c r="JWX60" s="398"/>
      <c r="JWY60" s="398"/>
      <c r="JWZ60" s="397"/>
      <c r="JXA60" s="398"/>
      <c r="JXB60" s="398"/>
      <c r="JXC60" s="397"/>
      <c r="JXD60" s="398"/>
      <c r="JXE60" s="398"/>
      <c r="JXF60" s="397"/>
      <c r="JXG60" s="398"/>
      <c r="JXH60" s="398"/>
      <c r="JXI60" s="397"/>
      <c r="JXJ60" s="398"/>
      <c r="JXK60" s="398"/>
      <c r="JXL60" s="397"/>
      <c r="JXM60" s="398"/>
      <c r="JXN60" s="398"/>
      <c r="JXO60" s="397"/>
      <c r="JXP60" s="398"/>
      <c r="JXQ60" s="398"/>
      <c r="JXR60" s="397"/>
      <c r="JXS60" s="398"/>
      <c r="JXT60" s="398"/>
      <c r="JXU60" s="397"/>
      <c r="JXV60" s="398"/>
      <c r="JXW60" s="398"/>
      <c r="JXX60" s="397"/>
      <c r="JXY60" s="398"/>
      <c r="JXZ60" s="398"/>
      <c r="JYA60" s="397"/>
      <c r="JYB60" s="398"/>
      <c r="JYC60" s="398"/>
      <c r="JYD60" s="397"/>
      <c r="JYE60" s="398"/>
      <c r="JYF60" s="398"/>
      <c r="JYG60" s="397"/>
      <c r="JYH60" s="398"/>
      <c r="JYI60" s="398"/>
      <c r="JYJ60" s="397"/>
      <c r="JYK60" s="398"/>
      <c r="JYL60" s="398"/>
      <c r="JYM60" s="397"/>
      <c r="JYN60" s="398"/>
      <c r="JYO60" s="398"/>
      <c r="JYP60" s="397"/>
      <c r="JYQ60" s="398"/>
      <c r="JYR60" s="398"/>
      <c r="JYS60" s="397"/>
      <c r="JYT60" s="398"/>
      <c r="JYU60" s="398"/>
      <c r="JYV60" s="397"/>
      <c r="JYW60" s="398"/>
      <c r="JYX60" s="398"/>
      <c r="JYY60" s="397"/>
      <c r="JYZ60" s="398"/>
      <c r="JZA60" s="398"/>
      <c r="JZB60" s="397"/>
      <c r="JZC60" s="398"/>
      <c r="JZD60" s="398"/>
      <c r="JZE60" s="397"/>
      <c r="JZF60" s="398"/>
      <c r="JZG60" s="398"/>
      <c r="JZH60" s="397"/>
      <c r="JZI60" s="398"/>
      <c r="JZJ60" s="398"/>
      <c r="JZK60" s="397"/>
      <c r="JZL60" s="398"/>
      <c r="JZM60" s="398"/>
      <c r="JZN60" s="397"/>
      <c r="JZO60" s="398"/>
      <c r="JZP60" s="398"/>
      <c r="JZQ60" s="397"/>
      <c r="JZR60" s="398"/>
      <c r="JZS60" s="398"/>
      <c r="JZT60" s="397"/>
      <c r="JZU60" s="398"/>
      <c r="JZV60" s="398"/>
      <c r="JZW60" s="397"/>
      <c r="JZX60" s="398"/>
      <c r="JZY60" s="398"/>
      <c r="JZZ60" s="397"/>
      <c r="KAA60" s="398"/>
      <c r="KAB60" s="398"/>
      <c r="KAC60" s="397"/>
      <c r="KAD60" s="398"/>
      <c r="KAE60" s="398"/>
      <c r="KAF60" s="397"/>
      <c r="KAG60" s="398"/>
      <c r="KAH60" s="398"/>
      <c r="KAI60" s="397"/>
      <c r="KAJ60" s="398"/>
      <c r="KAK60" s="398"/>
      <c r="KAL60" s="397"/>
      <c r="KAM60" s="398"/>
      <c r="KAN60" s="398"/>
      <c r="KAO60" s="397"/>
      <c r="KAP60" s="398"/>
      <c r="KAQ60" s="398"/>
      <c r="KAR60" s="397"/>
      <c r="KAS60" s="398"/>
      <c r="KAT60" s="398"/>
      <c r="KAU60" s="397"/>
      <c r="KAV60" s="398"/>
      <c r="KAW60" s="398"/>
      <c r="KAX60" s="397"/>
      <c r="KAY60" s="398"/>
      <c r="KAZ60" s="398"/>
      <c r="KBA60" s="397"/>
      <c r="KBB60" s="398"/>
      <c r="KBC60" s="398"/>
      <c r="KBD60" s="397"/>
      <c r="KBE60" s="398"/>
      <c r="KBF60" s="398"/>
      <c r="KBG60" s="397"/>
      <c r="KBH60" s="398"/>
      <c r="KBI60" s="398"/>
      <c r="KBJ60" s="397"/>
      <c r="KBK60" s="398"/>
      <c r="KBL60" s="398"/>
      <c r="KBM60" s="397"/>
      <c r="KBN60" s="398"/>
      <c r="KBO60" s="398"/>
      <c r="KBP60" s="397"/>
      <c r="KBQ60" s="398"/>
      <c r="KBR60" s="398"/>
      <c r="KBS60" s="397"/>
      <c r="KBT60" s="398"/>
      <c r="KBU60" s="398"/>
      <c r="KBV60" s="397"/>
      <c r="KBW60" s="398"/>
      <c r="KBX60" s="398"/>
      <c r="KBY60" s="397"/>
      <c r="KBZ60" s="398"/>
      <c r="KCA60" s="398"/>
      <c r="KCB60" s="397"/>
      <c r="KCC60" s="398"/>
      <c r="KCD60" s="398"/>
      <c r="KCE60" s="397"/>
      <c r="KCF60" s="398"/>
      <c r="KCG60" s="398"/>
      <c r="KCH60" s="397"/>
      <c r="KCI60" s="398"/>
      <c r="KCJ60" s="398"/>
      <c r="KCK60" s="397"/>
      <c r="KCL60" s="398"/>
      <c r="KCM60" s="398"/>
      <c r="KCN60" s="397"/>
      <c r="KCO60" s="398"/>
      <c r="KCP60" s="398"/>
      <c r="KCQ60" s="397"/>
      <c r="KCR60" s="398"/>
      <c r="KCS60" s="398"/>
      <c r="KCT60" s="397"/>
      <c r="KCU60" s="398"/>
      <c r="KCV60" s="398"/>
      <c r="KCW60" s="397"/>
      <c r="KCX60" s="398"/>
      <c r="KCY60" s="398"/>
      <c r="KCZ60" s="397"/>
      <c r="KDA60" s="398"/>
      <c r="KDB60" s="398"/>
      <c r="KDC60" s="397"/>
      <c r="KDD60" s="398"/>
      <c r="KDE60" s="398"/>
      <c r="KDF60" s="397"/>
      <c r="KDG60" s="398"/>
      <c r="KDH60" s="398"/>
      <c r="KDI60" s="397"/>
      <c r="KDJ60" s="398"/>
      <c r="KDK60" s="398"/>
      <c r="KDL60" s="397"/>
      <c r="KDM60" s="398"/>
      <c r="KDN60" s="398"/>
      <c r="KDO60" s="397"/>
      <c r="KDP60" s="398"/>
      <c r="KDQ60" s="398"/>
      <c r="KDR60" s="397"/>
      <c r="KDS60" s="398"/>
      <c r="KDT60" s="398"/>
      <c r="KDU60" s="397"/>
      <c r="KDV60" s="398"/>
      <c r="KDW60" s="398"/>
      <c r="KDX60" s="397"/>
      <c r="KDY60" s="398"/>
      <c r="KDZ60" s="398"/>
      <c r="KEA60" s="397"/>
      <c r="KEB60" s="398"/>
      <c r="KEC60" s="398"/>
      <c r="KED60" s="397"/>
      <c r="KEE60" s="398"/>
      <c r="KEF60" s="398"/>
      <c r="KEG60" s="397"/>
      <c r="KEH60" s="398"/>
      <c r="KEI60" s="398"/>
      <c r="KEJ60" s="397"/>
      <c r="KEK60" s="398"/>
      <c r="KEL60" s="398"/>
      <c r="KEM60" s="397"/>
      <c r="KEN60" s="398"/>
      <c r="KEO60" s="398"/>
      <c r="KEP60" s="397"/>
      <c r="KEQ60" s="398"/>
      <c r="KER60" s="398"/>
      <c r="KES60" s="397"/>
      <c r="KET60" s="398"/>
      <c r="KEU60" s="398"/>
      <c r="KEV60" s="397"/>
      <c r="KEW60" s="398"/>
      <c r="KEX60" s="398"/>
      <c r="KEY60" s="397"/>
      <c r="KEZ60" s="398"/>
      <c r="KFA60" s="398"/>
      <c r="KFB60" s="397"/>
      <c r="KFC60" s="398"/>
      <c r="KFD60" s="398"/>
      <c r="KFE60" s="397"/>
      <c r="KFF60" s="398"/>
      <c r="KFG60" s="398"/>
      <c r="KFH60" s="397"/>
      <c r="KFI60" s="398"/>
      <c r="KFJ60" s="398"/>
      <c r="KFK60" s="397"/>
      <c r="KFL60" s="398"/>
      <c r="KFM60" s="398"/>
      <c r="KFN60" s="397"/>
      <c r="KFO60" s="398"/>
      <c r="KFP60" s="398"/>
      <c r="KFQ60" s="397"/>
      <c r="KFR60" s="398"/>
      <c r="KFS60" s="398"/>
      <c r="KFT60" s="397"/>
      <c r="KFU60" s="398"/>
      <c r="KFV60" s="398"/>
      <c r="KFW60" s="397"/>
      <c r="KFX60" s="398"/>
      <c r="KFY60" s="398"/>
      <c r="KFZ60" s="397"/>
      <c r="KGA60" s="398"/>
      <c r="KGB60" s="398"/>
      <c r="KGC60" s="397"/>
      <c r="KGD60" s="398"/>
      <c r="KGE60" s="398"/>
      <c r="KGF60" s="397"/>
      <c r="KGG60" s="398"/>
      <c r="KGH60" s="398"/>
      <c r="KGI60" s="397"/>
      <c r="KGJ60" s="398"/>
      <c r="KGK60" s="398"/>
      <c r="KGL60" s="397"/>
      <c r="KGM60" s="398"/>
      <c r="KGN60" s="398"/>
      <c r="KGO60" s="397"/>
      <c r="KGP60" s="398"/>
      <c r="KGQ60" s="398"/>
      <c r="KGR60" s="397"/>
      <c r="KGS60" s="398"/>
      <c r="KGT60" s="398"/>
      <c r="KGU60" s="397"/>
      <c r="KGV60" s="398"/>
      <c r="KGW60" s="398"/>
      <c r="KGX60" s="397"/>
      <c r="KGY60" s="398"/>
      <c r="KGZ60" s="398"/>
      <c r="KHA60" s="397"/>
      <c r="KHB60" s="398"/>
      <c r="KHC60" s="398"/>
      <c r="KHD60" s="397"/>
      <c r="KHE60" s="398"/>
      <c r="KHF60" s="398"/>
      <c r="KHG60" s="397"/>
      <c r="KHH60" s="398"/>
      <c r="KHI60" s="398"/>
      <c r="KHJ60" s="397"/>
      <c r="KHK60" s="398"/>
      <c r="KHL60" s="398"/>
      <c r="KHM60" s="397"/>
      <c r="KHN60" s="398"/>
      <c r="KHO60" s="398"/>
      <c r="KHP60" s="397"/>
      <c r="KHQ60" s="398"/>
      <c r="KHR60" s="398"/>
      <c r="KHS60" s="397"/>
      <c r="KHT60" s="398"/>
      <c r="KHU60" s="398"/>
      <c r="KHV60" s="397"/>
      <c r="KHW60" s="398"/>
      <c r="KHX60" s="398"/>
      <c r="KHY60" s="397"/>
      <c r="KHZ60" s="398"/>
      <c r="KIA60" s="398"/>
      <c r="KIB60" s="397"/>
      <c r="KIC60" s="398"/>
      <c r="KID60" s="398"/>
      <c r="KIE60" s="397"/>
      <c r="KIF60" s="398"/>
      <c r="KIG60" s="398"/>
      <c r="KIH60" s="397"/>
      <c r="KII60" s="398"/>
      <c r="KIJ60" s="398"/>
      <c r="KIK60" s="397"/>
      <c r="KIL60" s="398"/>
      <c r="KIM60" s="398"/>
      <c r="KIN60" s="397"/>
      <c r="KIO60" s="398"/>
      <c r="KIP60" s="398"/>
      <c r="KIQ60" s="397"/>
      <c r="KIR60" s="398"/>
      <c r="KIS60" s="398"/>
      <c r="KIT60" s="397"/>
      <c r="KIU60" s="398"/>
      <c r="KIV60" s="398"/>
      <c r="KIW60" s="397"/>
      <c r="KIX60" s="398"/>
      <c r="KIY60" s="398"/>
      <c r="KIZ60" s="397"/>
      <c r="KJA60" s="398"/>
      <c r="KJB60" s="398"/>
      <c r="KJC60" s="397"/>
      <c r="KJD60" s="398"/>
      <c r="KJE60" s="398"/>
      <c r="KJF60" s="397"/>
      <c r="KJG60" s="398"/>
      <c r="KJH60" s="398"/>
      <c r="KJI60" s="397"/>
      <c r="KJJ60" s="398"/>
      <c r="KJK60" s="398"/>
      <c r="KJL60" s="397"/>
      <c r="KJM60" s="398"/>
      <c r="KJN60" s="398"/>
      <c r="KJO60" s="397"/>
      <c r="KJP60" s="398"/>
      <c r="KJQ60" s="398"/>
      <c r="KJR60" s="397"/>
      <c r="KJS60" s="398"/>
      <c r="KJT60" s="398"/>
      <c r="KJU60" s="397"/>
      <c r="KJV60" s="398"/>
      <c r="KJW60" s="398"/>
      <c r="KJX60" s="397"/>
      <c r="KJY60" s="398"/>
      <c r="KJZ60" s="398"/>
      <c r="KKA60" s="397"/>
      <c r="KKB60" s="398"/>
      <c r="KKC60" s="398"/>
      <c r="KKD60" s="397"/>
      <c r="KKE60" s="398"/>
      <c r="KKF60" s="398"/>
      <c r="KKG60" s="397"/>
      <c r="KKH60" s="398"/>
      <c r="KKI60" s="398"/>
      <c r="KKJ60" s="397"/>
      <c r="KKK60" s="398"/>
      <c r="KKL60" s="398"/>
      <c r="KKM60" s="397"/>
      <c r="KKN60" s="398"/>
      <c r="KKO60" s="398"/>
      <c r="KKP60" s="397"/>
      <c r="KKQ60" s="398"/>
      <c r="KKR60" s="398"/>
      <c r="KKS60" s="397"/>
      <c r="KKT60" s="398"/>
      <c r="KKU60" s="398"/>
      <c r="KKV60" s="397"/>
      <c r="KKW60" s="398"/>
      <c r="KKX60" s="398"/>
      <c r="KKY60" s="397"/>
      <c r="KKZ60" s="398"/>
      <c r="KLA60" s="398"/>
      <c r="KLB60" s="397"/>
      <c r="KLC60" s="398"/>
      <c r="KLD60" s="398"/>
      <c r="KLE60" s="397"/>
      <c r="KLF60" s="398"/>
      <c r="KLG60" s="398"/>
      <c r="KLH60" s="397"/>
      <c r="KLI60" s="398"/>
      <c r="KLJ60" s="398"/>
      <c r="KLK60" s="397"/>
      <c r="KLL60" s="398"/>
      <c r="KLM60" s="398"/>
      <c r="KLN60" s="397"/>
      <c r="KLO60" s="398"/>
      <c r="KLP60" s="398"/>
      <c r="KLQ60" s="397"/>
      <c r="KLR60" s="398"/>
      <c r="KLS60" s="398"/>
      <c r="KLT60" s="397"/>
      <c r="KLU60" s="398"/>
      <c r="KLV60" s="398"/>
      <c r="KLW60" s="397"/>
      <c r="KLX60" s="398"/>
      <c r="KLY60" s="398"/>
      <c r="KLZ60" s="397"/>
      <c r="KMA60" s="398"/>
      <c r="KMB60" s="398"/>
      <c r="KMC60" s="397"/>
      <c r="KMD60" s="398"/>
      <c r="KME60" s="398"/>
      <c r="KMF60" s="397"/>
      <c r="KMG60" s="398"/>
      <c r="KMH60" s="398"/>
      <c r="KMI60" s="397"/>
      <c r="KMJ60" s="398"/>
      <c r="KMK60" s="398"/>
      <c r="KML60" s="397"/>
      <c r="KMM60" s="398"/>
      <c r="KMN60" s="398"/>
      <c r="KMO60" s="397"/>
      <c r="KMP60" s="398"/>
      <c r="KMQ60" s="398"/>
      <c r="KMR60" s="397"/>
      <c r="KMS60" s="398"/>
      <c r="KMT60" s="398"/>
      <c r="KMU60" s="397"/>
      <c r="KMV60" s="398"/>
      <c r="KMW60" s="398"/>
      <c r="KMX60" s="397"/>
      <c r="KMY60" s="398"/>
      <c r="KMZ60" s="398"/>
      <c r="KNA60" s="397"/>
      <c r="KNB60" s="398"/>
      <c r="KNC60" s="398"/>
      <c r="KND60" s="397"/>
      <c r="KNE60" s="398"/>
      <c r="KNF60" s="398"/>
      <c r="KNG60" s="397"/>
      <c r="KNH60" s="398"/>
      <c r="KNI60" s="398"/>
      <c r="KNJ60" s="397"/>
      <c r="KNK60" s="398"/>
      <c r="KNL60" s="398"/>
      <c r="KNM60" s="397"/>
      <c r="KNN60" s="398"/>
      <c r="KNO60" s="398"/>
      <c r="KNP60" s="397"/>
      <c r="KNQ60" s="398"/>
      <c r="KNR60" s="398"/>
      <c r="KNS60" s="397"/>
      <c r="KNT60" s="398"/>
      <c r="KNU60" s="398"/>
      <c r="KNV60" s="397"/>
      <c r="KNW60" s="398"/>
      <c r="KNX60" s="398"/>
      <c r="KNY60" s="397"/>
      <c r="KNZ60" s="398"/>
      <c r="KOA60" s="398"/>
      <c r="KOB60" s="397"/>
      <c r="KOC60" s="398"/>
      <c r="KOD60" s="398"/>
      <c r="KOE60" s="397"/>
      <c r="KOF60" s="398"/>
      <c r="KOG60" s="398"/>
      <c r="KOH60" s="397"/>
      <c r="KOI60" s="398"/>
      <c r="KOJ60" s="398"/>
      <c r="KOK60" s="397"/>
      <c r="KOL60" s="398"/>
      <c r="KOM60" s="398"/>
      <c r="KON60" s="397"/>
      <c r="KOO60" s="398"/>
      <c r="KOP60" s="398"/>
      <c r="KOQ60" s="397"/>
      <c r="KOR60" s="398"/>
      <c r="KOS60" s="398"/>
      <c r="KOT60" s="397"/>
      <c r="KOU60" s="398"/>
      <c r="KOV60" s="398"/>
      <c r="KOW60" s="397"/>
      <c r="KOX60" s="398"/>
      <c r="KOY60" s="398"/>
      <c r="KOZ60" s="397"/>
      <c r="KPA60" s="398"/>
      <c r="KPB60" s="398"/>
      <c r="KPC60" s="397"/>
      <c r="KPD60" s="398"/>
      <c r="KPE60" s="398"/>
      <c r="KPF60" s="397"/>
      <c r="KPG60" s="398"/>
      <c r="KPH60" s="398"/>
      <c r="KPI60" s="397"/>
      <c r="KPJ60" s="398"/>
      <c r="KPK60" s="398"/>
      <c r="KPL60" s="397"/>
      <c r="KPM60" s="398"/>
      <c r="KPN60" s="398"/>
      <c r="KPO60" s="397"/>
      <c r="KPP60" s="398"/>
      <c r="KPQ60" s="398"/>
      <c r="KPR60" s="397"/>
      <c r="KPS60" s="398"/>
      <c r="KPT60" s="398"/>
      <c r="KPU60" s="397"/>
      <c r="KPV60" s="398"/>
      <c r="KPW60" s="398"/>
      <c r="KPX60" s="397"/>
      <c r="KPY60" s="398"/>
      <c r="KPZ60" s="398"/>
      <c r="KQA60" s="397"/>
      <c r="KQB60" s="398"/>
      <c r="KQC60" s="398"/>
      <c r="KQD60" s="397"/>
      <c r="KQE60" s="398"/>
      <c r="KQF60" s="398"/>
      <c r="KQG60" s="397"/>
      <c r="KQH60" s="398"/>
      <c r="KQI60" s="398"/>
      <c r="KQJ60" s="397"/>
      <c r="KQK60" s="398"/>
      <c r="KQL60" s="398"/>
      <c r="KQM60" s="397"/>
      <c r="KQN60" s="398"/>
      <c r="KQO60" s="398"/>
      <c r="KQP60" s="397"/>
      <c r="KQQ60" s="398"/>
      <c r="KQR60" s="398"/>
      <c r="KQS60" s="397"/>
      <c r="KQT60" s="398"/>
      <c r="KQU60" s="398"/>
      <c r="KQV60" s="397"/>
      <c r="KQW60" s="398"/>
      <c r="KQX60" s="398"/>
      <c r="KQY60" s="397"/>
      <c r="KQZ60" s="398"/>
      <c r="KRA60" s="398"/>
      <c r="KRB60" s="397"/>
      <c r="KRC60" s="398"/>
      <c r="KRD60" s="398"/>
      <c r="KRE60" s="397"/>
      <c r="KRF60" s="398"/>
      <c r="KRG60" s="398"/>
      <c r="KRH60" s="397"/>
      <c r="KRI60" s="398"/>
      <c r="KRJ60" s="398"/>
      <c r="KRK60" s="397"/>
      <c r="KRL60" s="398"/>
      <c r="KRM60" s="398"/>
      <c r="KRN60" s="397"/>
      <c r="KRO60" s="398"/>
      <c r="KRP60" s="398"/>
      <c r="KRQ60" s="397"/>
      <c r="KRR60" s="398"/>
      <c r="KRS60" s="398"/>
      <c r="KRT60" s="397"/>
      <c r="KRU60" s="398"/>
      <c r="KRV60" s="398"/>
      <c r="KRW60" s="397"/>
      <c r="KRX60" s="398"/>
      <c r="KRY60" s="398"/>
      <c r="KRZ60" s="397"/>
      <c r="KSA60" s="398"/>
      <c r="KSB60" s="398"/>
      <c r="KSC60" s="397"/>
      <c r="KSD60" s="398"/>
      <c r="KSE60" s="398"/>
      <c r="KSF60" s="397"/>
      <c r="KSG60" s="398"/>
      <c r="KSH60" s="398"/>
      <c r="KSI60" s="397"/>
      <c r="KSJ60" s="398"/>
      <c r="KSK60" s="398"/>
      <c r="KSL60" s="397"/>
      <c r="KSM60" s="398"/>
      <c r="KSN60" s="398"/>
      <c r="KSO60" s="397"/>
      <c r="KSP60" s="398"/>
      <c r="KSQ60" s="398"/>
      <c r="KSR60" s="397"/>
      <c r="KSS60" s="398"/>
      <c r="KST60" s="398"/>
      <c r="KSU60" s="397"/>
      <c r="KSV60" s="398"/>
      <c r="KSW60" s="398"/>
      <c r="KSX60" s="397"/>
      <c r="KSY60" s="398"/>
      <c r="KSZ60" s="398"/>
      <c r="KTA60" s="397"/>
      <c r="KTB60" s="398"/>
      <c r="KTC60" s="398"/>
      <c r="KTD60" s="397"/>
      <c r="KTE60" s="398"/>
      <c r="KTF60" s="398"/>
      <c r="KTG60" s="397"/>
      <c r="KTH60" s="398"/>
      <c r="KTI60" s="398"/>
      <c r="KTJ60" s="397"/>
      <c r="KTK60" s="398"/>
      <c r="KTL60" s="398"/>
      <c r="KTM60" s="397"/>
      <c r="KTN60" s="398"/>
      <c r="KTO60" s="398"/>
      <c r="KTP60" s="397"/>
      <c r="KTQ60" s="398"/>
      <c r="KTR60" s="398"/>
      <c r="KTS60" s="397"/>
      <c r="KTT60" s="398"/>
      <c r="KTU60" s="398"/>
      <c r="KTV60" s="397"/>
      <c r="KTW60" s="398"/>
      <c r="KTX60" s="398"/>
      <c r="KTY60" s="397"/>
      <c r="KTZ60" s="398"/>
      <c r="KUA60" s="398"/>
      <c r="KUB60" s="397"/>
      <c r="KUC60" s="398"/>
      <c r="KUD60" s="398"/>
      <c r="KUE60" s="397"/>
      <c r="KUF60" s="398"/>
      <c r="KUG60" s="398"/>
      <c r="KUH60" s="397"/>
      <c r="KUI60" s="398"/>
      <c r="KUJ60" s="398"/>
      <c r="KUK60" s="397"/>
      <c r="KUL60" s="398"/>
      <c r="KUM60" s="398"/>
      <c r="KUN60" s="397"/>
      <c r="KUO60" s="398"/>
      <c r="KUP60" s="398"/>
      <c r="KUQ60" s="397"/>
      <c r="KUR60" s="398"/>
      <c r="KUS60" s="398"/>
      <c r="KUT60" s="397"/>
      <c r="KUU60" s="398"/>
      <c r="KUV60" s="398"/>
      <c r="KUW60" s="397"/>
      <c r="KUX60" s="398"/>
      <c r="KUY60" s="398"/>
      <c r="KUZ60" s="397"/>
      <c r="KVA60" s="398"/>
      <c r="KVB60" s="398"/>
      <c r="KVC60" s="397"/>
      <c r="KVD60" s="398"/>
      <c r="KVE60" s="398"/>
      <c r="KVF60" s="397"/>
      <c r="KVG60" s="398"/>
      <c r="KVH60" s="398"/>
      <c r="KVI60" s="397"/>
      <c r="KVJ60" s="398"/>
      <c r="KVK60" s="398"/>
      <c r="KVL60" s="397"/>
      <c r="KVM60" s="398"/>
      <c r="KVN60" s="398"/>
      <c r="KVO60" s="397"/>
      <c r="KVP60" s="398"/>
      <c r="KVQ60" s="398"/>
      <c r="KVR60" s="397"/>
      <c r="KVS60" s="398"/>
      <c r="KVT60" s="398"/>
      <c r="KVU60" s="397"/>
      <c r="KVV60" s="398"/>
      <c r="KVW60" s="398"/>
      <c r="KVX60" s="397"/>
      <c r="KVY60" s="398"/>
      <c r="KVZ60" s="398"/>
      <c r="KWA60" s="397"/>
      <c r="KWB60" s="398"/>
      <c r="KWC60" s="398"/>
      <c r="KWD60" s="397"/>
      <c r="KWE60" s="398"/>
      <c r="KWF60" s="398"/>
      <c r="KWG60" s="397"/>
      <c r="KWH60" s="398"/>
      <c r="KWI60" s="398"/>
      <c r="KWJ60" s="397"/>
      <c r="KWK60" s="398"/>
      <c r="KWL60" s="398"/>
      <c r="KWM60" s="397"/>
      <c r="KWN60" s="398"/>
      <c r="KWO60" s="398"/>
      <c r="KWP60" s="397"/>
      <c r="KWQ60" s="398"/>
      <c r="KWR60" s="398"/>
      <c r="KWS60" s="397"/>
      <c r="KWT60" s="398"/>
      <c r="KWU60" s="398"/>
      <c r="KWV60" s="397"/>
      <c r="KWW60" s="398"/>
      <c r="KWX60" s="398"/>
      <c r="KWY60" s="397"/>
      <c r="KWZ60" s="398"/>
      <c r="KXA60" s="398"/>
      <c r="KXB60" s="397"/>
      <c r="KXC60" s="398"/>
      <c r="KXD60" s="398"/>
      <c r="KXE60" s="397"/>
      <c r="KXF60" s="398"/>
      <c r="KXG60" s="398"/>
      <c r="KXH60" s="397"/>
      <c r="KXI60" s="398"/>
      <c r="KXJ60" s="398"/>
      <c r="KXK60" s="397"/>
      <c r="KXL60" s="398"/>
      <c r="KXM60" s="398"/>
      <c r="KXN60" s="397"/>
      <c r="KXO60" s="398"/>
      <c r="KXP60" s="398"/>
      <c r="KXQ60" s="397"/>
      <c r="KXR60" s="398"/>
      <c r="KXS60" s="398"/>
      <c r="KXT60" s="397"/>
      <c r="KXU60" s="398"/>
      <c r="KXV60" s="398"/>
      <c r="KXW60" s="397"/>
      <c r="KXX60" s="398"/>
      <c r="KXY60" s="398"/>
      <c r="KXZ60" s="397"/>
      <c r="KYA60" s="398"/>
      <c r="KYB60" s="398"/>
      <c r="KYC60" s="397"/>
      <c r="KYD60" s="398"/>
      <c r="KYE60" s="398"/>
      <c r="KYF60" s="397"/>
      <c r="KYG60" s="398"/>
      <c r="KYH60" s="398"/>
      <c r="KYI60" s="397"/>
      <c r="KYJ60" s="398"/>
      <c r="KYK60" s="398"/>
      <c r="KYL60" s="397"/>
      <c r="KYM60" s="398"/>
      <c r="KYN60" s="398"/>
      <c r="KYO60" s="397"/>
      <c r="KYP60" s="398"/>
      <c r="KYQ60" s="398"/>
      <c r="KYR60" s="397"/>
      <c r="KYS60" s="398"/>
      <c r="KYT60" s="398"/>
      <c r="KYU60" s="397"/>
      <c r="KYV60" s="398"/>
      <c r="KYW60" s="398"/>
      <c r="KYX60" s="397"/>
      <c r="KYY60" s="398"/>
      <c r="KYZ60" s="398"/>
      <c r="KZA60" s="397"/>
      <c r="KZB60" s="398"/>
      <c r="KZC60" s="398"/>
      <c r="KZD60" s="397"/>
      <c r="KZE60" s="398"/>
      <c r="KZF60" s="398"/>
      <c r="KZG60" s="397"/>
      <c r="KZH60" s="398"/>
      <c r="KZI60" s="398"/>
      <c r="KZJ60" s="397"/>
      <c r="KZK60" s="398"/>
      <c r="KZL60" s="398"/>
      <c r="KZM60" s="397"/>
      <c r="KZN60" s="398"/>
      <c r="KZO60" s="398"/>
      <c r="KZP60" s="397"/>
      <c r="KZQ60" s="398"/>
      <c r="KZR60" s="398"/>
      <c r="KZS60" s="397"/>
      <c r="KZT60" s="398"/>
      <c r="KZU60" s="398"/>
      <c r="KZV60" s="397"/>
      <c r="KZW60" s="398"/>
      <c r="KZX60" s="398"/>
      <c r="KZY60" s="397"/>
      <c r="KZZ60" s="398"/>
      <c r="LAA60" s="398"/>
      <c r="LAB60" s="397"/>
      <c r="LAC60" s="398"/>
      <c r="LAD60" s="398"/>
      <c r="LAE60" s="397"/>
      <c r="LAF60" s="398"/>
      <c r="LAG60" s="398"/>
      <c r="LAH60" s="397"/>
      <c r="LAI60" s="398"/>
      <c r="LAJ60" s="398"/>
      <c r="LAK60" s="397"/>
      <c r="LAL60" s="398"/>
      <c r="LAM60" s="398"/>
      <c r="LAN60" s="397"/>
      <c r="LAO60" s="398"/>
      <c r="LAP60" s="398"/>
      <c r="LAQ60" s="397"/>
      <c r="LAR60" s="398"/>
      <c r="LAS60" s="398"/>
      <c r="LAT60" s="397"/>
      <c r="LAU60" s="398"/>
      <c r="LAV60" s="398"/>
      <c r="LAW60" s="397"/>
      <c r="LAX60" s="398"/>
      <c r="LAY60" s="398"/>
      <c r="LAZ60" s="397"/>
      <c r="LBA60" s="398"/>
      <c r="LBB60" s="398"/>
      <c r="LBC60" s="397"/>
      <c r="LBD60" s="398"/>
      <c r="LBE60" s="398"/>
      <c r="LBF60" s="397"/>
      <c r="LBG60" s="398"/>
      <c r="LBH60" s="398"/>
      <c r="LBI60" s="397"/>
      <c r="LBJ60" s="398"/>
      <c r="LBK60" s="398"/>
      <c r="LBL60" s="397"/>
      <c r="LBM60" s="398"/>
      <c r="LBN60" s="398"/>
      <c r="LBO60" s="397"/>
      <c r="LBP60" s="398"/>
      <c r="LBQ60" s="398"/>
      <c r="LBR60" s="397"/>
      <c r="LBS60" s="398"/>
      <c r="LBT60" s="398"/>
      <c r="LBU60" s="397"/>
      <c r="LBV60" s="398"/>
      <c r="LBW60" s="398"/>
      <c r="LBX60" s="397"/>
      <c r="LBY60" s="398"/>
      <c r="LBZ60" s="398"/>
      <c r="LCA60" s="397"/>
      <c r="LCB60" s="398"/>
      <c r="LCC60" s="398"/>
      <c r="LCD60" s="397"/>
      <c r="LCE60" s="398"/>
      <c r="LCF60" s="398"/>
      <c r="LCG60" s="397"/>
      <c r="LCH60" s="398"/>
      <c r="LCI60" s="398"/>
      <c r="LCJ60" s="397"/>
      <c r="LCK60" s="398"/>
      <c r="LCL60" s="398"/>
      <c r="LCM60" s="397"/>
      <c r="LCN60" s="398"/>
      <c r="LCO60" s="398"/>
      <c r="LCP60" s="397"/>
      <c r="LCQ60" s="398"/>
      <c r="LCR60" s="398"/>
      <c r="LCS60" s="397"/>
      <c r="LCT60" s="398"/>
      <c r="LCU60" s="398"/>
      <c r="LCV60" s="397"/>
      <c r="LCW60" s="398"/>
      <c r="LCX60" s="398"/>
      <c r="LCY60" s="397"/>
      <c r="LCZ60" s="398"/>
      <c r="LDA60" s="398"/>
      <c r="LDB60" s="397"/>
      <c r="LDC60" s="398"/>
      <c r="LDD60" s="398"/>
      <c r="LDE60" s="397"/>
      <c r="LDF60" s="398"/>
      <c r="LDG60" s="398"/>
      <c r="LDH60" s="397"/>
      <c r="LDI60" s="398"/>
      <c r="LDJ60" s="398"/>
      <c r="LDK60" s="397"/>
      <c r="LDL60" s="398"/>
      <c r="LDM60" s="398"/>
      <c r="LDN60" s="397"/>
      <c r="LDO60" s="398"/>
      <c r="LDP60" s="398"/>
      <c r="LDQ60" s="397"/>
      <c r="LDR60" s="398"/>
      <c r="LDS60" s="398"/>
      <c r="LDT60" s="397"/>
      <c r="LDU60" s="398"/>
      <c r="LDV60" s="398"/>
      <c r="LDW60" s="397"/>
      <c r="LDX60" s="398"/>
      <c r="LDY60" s="398"/>
      <c r="LDZ60" s="397"/>
      <c r="LEA60" s="398"/>
      <c r="LEB60" s="398"/>
      <c r="LEC60" s="397"/>
      <c r="LED60" s="398"/>
      <c r="LEE60" s="398"/>
      <c r="LEF60" s="397"/>
      <c r="LEG60" s="398"/>
      <c r="LEH60" s="398"/>
      <c r="LEI60" s="397"/>
      <c r="LEJ60" s="398"/>
      <c r="LEK60" s="398"/>
      <c r="LEL60" s="397"/>
      <c r="LEM60" s="398"/>
      <c r="LEN60" s="398"/>
      <c r="LEO60" s="397"/>
      <c r="LEP60" s="398"/>
      <c r="LEQ60" s="398"/>
      <c r="LER60" s="397"/>
      <c r="LES60" s="398"/>
      <c r="LET60" s="398"/>
      <c r="LEU60" s="397"/>
      <c r="LEV60" s="398"/>
      <c r="LEW60" s="398"/>
      <c r="LEX60" s="397"/>
      <c r="LEY60" s="398"/>
      <c r="LEZ60" s="398"/>
      <c r="LFA60" s="397"/>
      <c r="LFB60" s="398"/>
      <c r="LFC60" s="398"/>
      <c r="LFD60" s="397"/>
      <c r="LFE60" s="398"/>
      <c r="LFF60" s="398"/>
      <c r="LFG60" s="397"/>
      <c r="LFH60" s="398"/>
      <c r="LFI60" s="398"/>
      <c r="LFJ60" s="397"/>
      <c r="LFK60" s="398"/>
      <c r="LFL60" s="398"/>
      <c r="LFM60" s="397"/>
      <c r="LFN60" s="398"/>
      <c r="LFO60" s="398"/>
      <c r="LFP60" s="397"/>
      <c r="LFQ60" s="398"/>
      <c r="LFR60" s="398"/>
      <c r="LFS60" s="397"/>
      <c r="LFT60" s="398"/>
      <c r="LFU60" s="398"/>
      <c r="LFV60" s="397"/>
      <c r="LFW60" s="398"/>
      <c r="LFX60" s="398"/>
      <c r="LFY60" s="397"/>
      <c r="LFZ60" s="398"/>
      <c r="LGA60" s="398"/>
      <c r="LGB60" s="397"/>
      <c r="LGC60" s="398"/>
      <c r="LGD60" s="398"/>
      <c r="LGE60" s="397"/>
      <c r="LGF60" s="398"/>
      <c r="LGG60" s="398"/>
      <c r="LGH60" s="397"/>
      <c r="LGI60" s="398"/>
      <c r="LGJ60" s="398"/>
      <c r="LGK60" s="397"/>
      <c r="LGL60" s="398"/>
      <c r="LGM60" s="398"/>
      <c r="LGN60" s="397"/>
      <c r="LGO60" s="398"/>
      <c r="LGP60" s="398"/>
      <c r="LGQ60" s="397"/>
      <c r="LGR60" s="398"/>
      <c r="LGS60" s="398"/>
      <c r="LGT60" s="397"/>
      <c r="LGU60" s="398"/>
      <c r="LGV60" s="398"/>
      <c r="LGW60" s="397"/>
      <c r="LGX60" s="398"/>
      <c r="LGY60" s="398"/>
      <c r="LGZ60" s="397"/>
      <c r="LHA60" s="398"/>
      <c r="LHB60" s="398"/>
      <c r="LHC60" s="397"/>
      <c r="LHD60" s="398"/>
      <c r="LHE60" s="398"/>
      <c r="LHF60" s="397"/>
      <c r="LHG60" s="398"/>
      <c r="LHH60" s="398"/>
      <c r="LHI60" s="397"/>
      <c r="LHJ60" s="398"/>
      <c r="LHK60" s="398"/>
      <c r="LHL60" s="397"/>
      <c r="LHM60" s="398"/>
      <c r="LHN60" s="398"/>
      <c r="LHO60" s="397"/>
      <c r="LHP60" s="398"/>
      <c r="LHQ60" s="398"/>
      <c r="LHR60" s="397"/>
      <c r="LHS60" s="398"/>
      <c r="LHT60" s="398"/>
      <c r="LHU60" s="397"/>
      <c r="LHV60" s="398"/>
      <c r="LHW60" s="398"/>
      <c r="LHX60" s="397"/>
      <c r="LHY60" s="398"/>
      <c r="LHZ60" s="398"/>
      <c r="LIA60" s="397"/>
      <c r="LIB60" s="398"/>
      <c r="LIC60" s="398"/>
      <c r="LID60" s="397"/>
      <c r="LIE60" s="398"/>
      <c r="LIF60" s="398"/>
      <c r="LIG60" s="397"/>
      <c r="LIH60" s="398"/>
      <c r="LII60" s="398"/>
      <c r="LIJ60" s="397"/>
      <c r="LIK60" s="398"/>
      <c r="LIL60" s="398"/>
      <c r="LIM60" s="397"/>
      <c r="LIN60" s="398"/>
      <c r="LIO60" s="398"/>
      <c r="LIP60" s="397"/>
      <c r="LIQ60" s="398"/>
      <c r="LIR60" s="398"/>
      <c r="LIS60" s="397"/>
      <c r="LIT60" s="398"/>
      <c r="LIU60" s="398"/>
      <c r="LIV60" s="397"/>
      <c r="LIW60" s="398"/>
      <c r="LIX60" s="398"/>
      <c r="LIY60" s="397"/>
      <c r="LIZ60" s="398"/>
      <c r="LJA60" s="398"/>
      <c r="LJB60" s="397"/>
      <c r="LJC60" s="398"/>
      <c r="LJD60" s="398"/>
      <c r="LJE60" s="397"/>
      <c r="LJF60" s="398"/>
      <c r="LJG60" s="398"/>
      <c r="LJH60" s="397"/>
      <c r="LJI60" s="398"/>
      <c r="LJJ60" s="398"/>
      <c r="LJK60" s="397"/>
      <c r="LJL60" s="398"/>
      <c r="LJM60" s="398"/>
      <c r="LJN60" s="397"/>
      <c r="LJO60" s="398"/>
      <c r="LJP60" s="398"/>
      <c r="LJQ60" s="397"/>
      <c r="LJR60" s="398"/>
      <c r="LJS60" s="398"/>
      <c r="LJT60" s="397"/>
      <c r="LJU60" s="398"/>
      <c r="LJV60" s="398"/>
      <c r="LJW60" s="397"/>
      <c r="LJX60" s="398"/>
      <c r="LJY60" s="398"/>
      <c r="LJZ60" s="397"/>
      <c r="LKA60" s="398"/>
      <c r="LKB60" s="398"/>
      <c r="LKC60" s="397"/>
      <c r="LKD60" s="398"/>
      <c r="LKE60" s="398"/>
      <c r="LKF60" s="397"/>
      <c r="LKG60" s="398"/>
      <c r="LKH60" s="398"/>
      <c r="LKI60" s="397"/>
      <c r="LKJ60" s="398"/>
      <c r="LKK60" s="398"/>
      <c r="LKL60" s="397"/>
      <c r="LKM60" s="398"/>
      <c r="LKN60" s="398"/>
      <c r="LKO60" s="397"/>
      <c r="LKP60" s="398"/>
      <c r="LKQ60" s="398"/>
      <c r="LKR60" s="397"/>
      <c r="LKS60" s="398"/>
      <c r="LKT60" s="398"/>
      <c r="LKU60" s="397"/>
      <c r="LKV60" s="398"/>
      <c r="LKW60" s="398"/>
      <c r="LKX60" s="397"/>
      <c r="LKY60" s="398"/>
      <c r="LKZ60" s="398"/>
      <c r="LLA60" s="397"/>
      <c r="LLB60" s="398"/>
      <c r="LLC60" s="398"/>
      <c r="LLD60" s="397"/>
      <c r="LLE60" s="398"/>
      <c r="LLF60" s="398"/>
      <c r="LLG60" s="397"/>
      <c r="LLH60" s="398"/>
      <c r="LLI60" s="398"/>
      <c r="LLJ60" s="397"/>
      <c r="LLK60" s="398"/>
      <c r="LLL60" s="398"/>
      <c r="LLM60" s="397"/>
      <c r="LLN60" s="398"/>
      <c r="LLO60" s="398"/>
      <c r="LLP60" s="397"/>
      <c r="LLQ60" s="398"/>
      <c r="LLR60" s="398"/>
      <c r="LLS60" s="397"/>
      <c r="LLT60" s="398"/>
      <c r="LLU60" s="398"/>
      <c r="LLV60" s="397"/>
      <c r="LLW60" s="398"/>
      <c r="LLX60" s="398"/>
      <c r="LLY60" s="397"/>
      <c r="LLZ60" s="398"/>
      <c r="LMA60" s="398"/>
      <c r="LMB60" s="397"/>
      <c r="LMC60" s="398"/>
      <c r="LMD60" s="398"/>
      <c r="LME60" s="397"/>
      <c r="LMF60" s="398"/>
      <c r="LMG60" s="398"/>
      <c r="LMH60" s="397"/>
      <c r="LMI60" s="398"/>
      <c r="LMJ60" s="398"/>
      <c r="LMK60" s="397"/>
      <c r="LML60" s="398"/>
      <c r="LMM60" s="398"/>
      <c r="LMN60" s="397"/>
      <c r="LMO60" s="398"/>
      <c r="LMP60" s="398"/>
      <c r="LMQ60" s="397"/>
      <c r="LMR60" s="398"/>
      <c r="LMS60" s="398"/>
      <c r="LMT60" s="397"/>
      <c r="LMU60" s="398"/>
      <c r="LMV60" s="398"/>
      <c r="LMW60" s="397"/>
      <c r="LMX60" s="398"/>
      <c r="LMY60" s="398"/>
      <c r="LMZ60" s="397"/>
      <c r="LNA60" s="398"/>
      <c r="LNB60" s="398"/>
      <c r="LNC60" s="397"/>
      <c r="LND60" s="398"/>
      <c r="LNE60" s="398"/>
      <c r="LNF60" s="397"/>
      <c r="LNG60" s="398"/>
      <c r="LNH60" s="398"/>
      <c r="LNI60" s="397"/>
      <c r="LNJ60" s="398"/>
      <c r="LNK60" s="398"/>
      <c r="LNL60" s="397"/>
      <c r="LNM60" s="398"/>
      <c r="LNN60" s="398"/>
      <c r="LNO60" s="397"/>
      <c r="LNP60" s="398"/>
      <c r="LNQ60" s="398"/>
      <c r="LNR60" s="397"/>
      <c r="LNS60" s="398"/>
      <c r="LNT60" s="398"/>
      <c r="LNU60" s="397"/>
      <c r="LNV60" s="398"/>
      <c r="LNW60" s="398"/>
      <c r="LNX60" s="397"/>
      <c r="LNY60" s="398"/>
      <c r="LNZ60" s="398"/>
      <c r="LOA60" s="397"/>
      <c r="LOB60" s="398"/>
      <c r="LOC60" s="398"/>
      <c r="LOD60" s="397"/>
      <c r="LOE60" s="398"/>
      <c r="LOF60" s="398"/>
      <c r="LOG60" s="397"/>
      <c r="LOH60" s="398"/>
      <c r="LOI60" s="398"/>
      <c r="LOJ60" s="397"/>
      <c r="LOK60" s="398"/>
      <c r="LOL60" s="398"/>
      <c r="LOM60" s="397"/>
      <c r="LON60" s="398"/>
      <c r="LOO60" s="398"/>
      <c r="LOP60" s="397"/>
      <c r="LOQ60" s="398"/>
      <c r="LOR60" s="398"/>
      <c r="LOS60" s="397"/>
      <c r="LOT60" s="398"/>
      <c r="LOU60" s="398"/>
      <c r="LOV60" s="397"/>
      <c r="LOW60" s="398"/>
      <c r="LOX60" s="398"/>
      <c r="LOY60" s="397"/>
      <c r="LOZ60" s="398"/>
      <c r="LPA60" s="398"/>
      <c r="LPB60" s="397"/>
      <c r="LPC60" s="398"/>
      <c r="LPD60" s="398"/>
      <c r="LPE60" s="397"/>
      <c r="LPF60" s="398"/>
      <c r="LPG60" s="398"/>
      <c r="LPH60" s="397"/>
      <c r="LPI60" s="398"/>
      <c r="LPJ60" s="398"/>
      <c r="LPK60" s="397"/>
      <c r="LPL60" s="398"/>
      <c r="LPM60" s="398"/>
      <c r="LPN60" s="397"/>
      <c r="LPO60" s="398"/>
      <c r="LPP60" s="398"/>
      <c r="LPQ60" s="397"/>
      <c r="LPR60" s="398"/>
      <c r="LPS60" s="398"/>
      <c r="LPT60" s="397"/>
      <c r="LPU60" s="398"/>
      <c r="LPV60" s="398"/>
      <c r="LPW60" s="397"/>
      <c r="LPX60" s="398"/>
      <c r="LPY60" s="398"/>
      <c r="LPZ60" s="397"/>
      <c r="LQA60" s="398"/>
      <c r="LQB60" s="398"/>
      <c r="LQC60" s="397"/>
      <c r="LQD60" s="398"/>
      <c r="LQE60" s="398"/>
      <c r="LQF60" s="397"/>
      <c r="LQG60" s="398"/>
      <c r="LQH60" s="398"/>
      <c r="LQI60" s="397"/>
      <c r="LQJ60" s="398"/>
      <c r="LQK60" s="398"/>
      <c r="LQL60" s="397"/>
      <c r="LQM60" s="398"/>
      <c r="LQN60" s="398"/>
      <c r="LQO60" s="397"/>
      <c r="LQP60" s="398"/>
      <c r="LQQ60" s="398"/>
      <c r="LQR60" s="397"/>
      <c r="LQS60" s="398"/>
      <c r="LQT60" s="398"/>
      <c r="LQU60" s="397"/>
      <c r="LQV60" s="398"/>
      <c r="LQW60" s="398"/>
      <c r="LQX60" s="397"/>
      <c r="LQY60" s="398"/>
      <c r="LQZ60" s="398"/>
      <c r="LRA60" s="397"/>
      <c r="LRB60" s="398"/>
      <c r="LRC60" s="398"/>
      <c r="LRD60" s="397"/>
      <c r="LRE60" s="398"/>
      <c r="LRF60" s="398"/>
      <c r="LRG60" s="397"/>
      <c r="LRH60" s="398"/>
      <c r="LRI60" s="398"/>
      <c r="LRJ60" s="397"/>
      <c r="LRK60" s="398"/>
      <c r="LRL60" s="398"/>
      <c r="LRM60" s="397"/>
      <c r="LRN60" s="398"/>
      <c r="LRO60" s="398"/>
      <c r="LRP60" s="397"/>
      <c r="LRQ60" s="398"/>
      <c r="LRR60" s="398"/>
      <c r="LRS60" s="397"/>
      <c r="LRT60" s="398"/>
      <c r="LRU60" s="398"/>
      <c r="LRV60" s="397"/>
      <c r="LRW60" s="398"/>
      <c r="LRX60" s="398"/>
      <c r="LRY60" s="397"/>
      <c r="LRZ60" s="398"/>
      <c r="LSA60" s="398"/>
      <c r="LSB60" s="397"/>
      <c r="LSC60" s="398"/>
      <c r="LSD60" s="398"/>
      <c r="LSE60" s="397"/>
      <c r="LSF60" s="398"/>
      <c r="LSG60" s="398"/>
      <c r="LSH60" s="397"/>
      <c r="LSI60" s="398"/>
      <c r="LSJ60" s="398"/>
      <c r="LSK60" s="397"/>
      <c r="LSL60" s="398"/>
      <c r="LSM60" s="398"/>
      <c r="LSN60" s="397"/>
      <c r="LSO60" s="398"/>
      <c r="LSP60" s="398"/>
      <c r="LSQ60" s="397"/>
      <c r="LSR60" s="398"/>
      <c r="LSS60" s="398"/>
      <c r="LST60" s="397"/>
      <c r="LSU60" s="398"/>
      <c r="LSV60" s="398"/>
      <c r="LSW60" s="397"/>
      <c r="LSX60" s="398"/>
      <c r="LSY60" s="398"/>
      <c r="LSZ60" s="397"/>
      <c r="LTA60" s="398"/>
      <c r="LTB60" s="398"/>
      <c r="LTC60" s="397"/>
      <c r="LTD60" s="398"/>
      <c r="LTE60" s="398"/>
      <c r="LTF60" s="397"/>
      <c r="LTG60" s="398"/>
      <c r="LTH60" s="398"/>
      <c r="LTI60" s="397"/>
      <c r="LTJ60" s="398"/>
      <c r="LTK60" s="398"/>
      <c r="LTL60" s="397"/>
      <c r="LTM60" s="398"/>
      <c r="LTN60" s="398"/>
      <c r="LTO60" s="397"/>
      <c r="LTP60" s="398"/>
      <c r="LTQ60" s="398"/>
      <c r="LTR60" s="397"/>
      <c r="LTS60" s="398"/>
      <c r="LTT60" s="398"/>
      <c r="LTU60" s="397"/>
      <c r="LTV60" s="398"/>
      <c r="LTW60" s="398"/>
      <c r="LTX60" s="397"/>
      <c r="LTY60" s="398"/>
      <c r="LTZ60" s="398"/>
      <c r="LUA60" s="397"/>
      <c r="LUB60" s="398"/>
      <c r="LUC60" s="398"/>
      <c r="LUD60" s="397"/>
      <c r="LUE60" s="398"/>
      <c r="LUF60" s="398"/>
      <c r="LUG60" s="397"/>
      <c r="LUH60" s="398"/>
      <c r="LUI60" s="398"/>
      <c r="LUJ60" s="397"/>
      <c r="LUK60" s="398"/>
      <c r="LUL60" s="398"/>
      <c r="LUM60" s="397"/>
      <c r="LUN60" s="398"/>
      <c r="LUO60" s="398"/>
      <c r="LUP60" s="397"/>
      <c r="LUQ60" s="398"/>
      <c r="LUR60" s="398"/>
      <c r="LUS60" s="397"/>
      <c r="LUT60" s="398"/>
      <c r="LUU60" s="398"/>
      <c r="LUV60" s="397"/>
      <c r="LUW60" s="398"/>
      <c r="LUX60" s="398"/>
      <c r="LUY60" s="397"/>
      <c r="LUZ60" s="398"/>
      <c r="LVA60" s="398"/>
      <c r="LVB60" s="397"/>
      <c r="LVC60" s="398"/>
      <c r="LVD60" s="398"/>
      <c r="LVE60" s="397"/>
      <c r="LVF60" s="398"/>
      <c r="LVG60" s="398"/>
      <c r="LVH60" s="397"/>
      <c r="LVI60" s="398"/>
      <c r="LVJ60" s="398"/>
      <c r="LVK60" s="397"/>
      <c r="LVL60" s="398"/>
      <c r="LVM60" s="398"/>
      <c r="LVN60" s="397"/>
      <c r="LVO60" s="398"/>
      <c r="LVP60" s="398"/>
      <c r="LVQ60" s="397"/>
      <c r="LVR60" s="398"/>
      <c r="LVS60" s="398"/>
      <c r="LVT60" s="397"/>
      <c r="LVU60" s="398"/>
      <c r="LVV60" s="398"/>
      <c r="LVW60" s="397"/>
      <c r="LVX60" s="398"/>
      <c r="LVY60" s="398"/>
      <c r="LVZ60" s="397"/>
      <c r="LWA60" s="398"/>
      <c r="LWB60" s="398"/>
      <c r="LWC60" s="397"/>
      <c r="LWD60" s="398"/>
      <c r="LWE60" s="398"/>
      <c r="LWF60" s="397"/>
      <c r="LWG60" s="398"/>
      <c r="LWH60" s="398"/>
      <c r="LWI60" s="397"/>
      <c r="LWJ60" s="398"/>
      <c r="LWK60" s="398"/>
      <c r="LWL60" s="397"/>
      <c r="LWM60" s="398"/>
      <c r="LWN60" s="398"/>
      <c r="LWO60" s="397"/>
      <c r="LWP60" s="398"/>
      <c r="LWQ60" s="398"/>
      <c r="LWR60" s="397"/>
      <c r="LWS60" s="398"/>
      <c r="LWT60" s="398"/>
      <c r="LWU60" s="397"/>
      <c r="LWV60" s="398"/>
      <c r="LWW60" s="398"/>
      <c r="LWX60" s="397"/>
      <c r="LWY60" s="398"/>
      <c r="LWZ60" s="398"/>
      <c r="LXA60" s="397"/>
      <c r="LXB60" s="398"/>
      <c r="LXC60" s="398"/>
      <c r="LXD60" s="397"/>
      <c r="LXE60" s="398"/>
      <c r="LXF60" s="398"/>
      <c r="LXG60" s="397"/>
      <c r="LXH60" s="398"/>
      <c r="LXI60" s="398"/>
      <c r="LXJ60" s="397"/>
      <c r="LXK60" s="398"/>
      <c r="LXL60" s="398"/>
      <c r="LXM60" s="397"/>
      <c r="LXN60" s="398"/>
      <c r="LXO60" s="398"/>
      <c r="LXP60" s="397"/>
      <c r="LXQ60" s="398"/>
      <c r="LXR60" s="398"/>
      <c r="LXS60" s="397"/>
      <c r="LXT60" s="398"/>
      <c r="LXU60" s="398"/>
      <c r="LXV60" s="397"/>
      <c r="LXW60" s="398"/>
      <c r="LXX60" s="398"/>
      <c r="LXY60" s="397"/>
      <c r="LXZ60" s="398"/>
      <c r="LYA60" s="398"/>
      <c r="LYB60" s="397"/>
      <c r="LYC60" s="398"/>
      <c r="LYD60" s="398"/>
      <c r="LYE60" s="397"/>
      <c r="LYF60" s="398"/>
      <c r="LYG60" s="398"/>
      <c r="LYH60" s="397"/>
      <c r="LYI60" s="398"/>
      <c r="LYJ60" s="398"/>
      <c r="LYK60" s="397"/>
      <c r="LYL60" s="398"/>
      <c r="LYM60" s="398"/>
      <c r="LYN60" s="397"/>
      <c r="LYO60" s="398"/>
      <c r="LYP60" s="398"/>
      <c r="LYQ60" s="397"/>
      <c r="LYR60" s="398"/>
      <c r="LYS60" s="398"/>
      <c r="LYT60" s="397"/>
      <c r="LYU60" s="398"/>
      <c r="LYV60" s="398"/>
      <c r="LYW60" s="397"/>
      <c r="LYX60" s="398"/>
      <c r="LYY60" s="398"/>
      <c r="LYZ60" s="397"/>
      <c r="LZA60" s="398"/>
      <c r="LZB60" s="398"/>
      <c r="LZC60" s="397"/>
      <c r="LZD60" s="398"/>
      <c r="LZE60" s="398"/>
      <c r="LZF60" s="397"/>
      <c r="LZG60" s="398"/>
      <c r="LZH60" s="398"/>
      <c r="LZI60" s="397"/>
      <c r="LZJ60" s="398"/>
      <c r="LZK60" s="398"/>
      <c r="LZL60" s="397"/>
      <c r="LZM60" s="398"/>
      <c r="LZN60" s="398"/>
      <c r="LZO60" s="397"/>
      <c r="LZP60" s="398"/>
      <c r="LZQ60" s="398"/>
      <c r="LZR60" s="397"/>
      <c r="LZS60" s="398"/>
      <c r="LZT60" s="398"/>
      <c r="LZU60" s="397"/>
      <c r="LZV60" s="398"/>
      <c r="LZW60" s="398"/>
      <c r="LZX60" s="397"/>
      <c r="LZY60" s="398"/>
      <c r="LZZ60" s="398"/>
      <c r="MAA60" s="397"/>
      <c r="MAB60" s="398"/>
      <c r="MAC60" s="398"/>
      <c r="MAD60" s="397"/>
      <c r="MAE60" s="398"/>
      <c r="MAF60" s="398"/>
      <c r="MAG60" s="397"/>
      <c r="MAH60" s="398"/>
      <c r="MAI60" s="398"/>
      <c r="MAJ60" s="397"/>
      <c r="MAK60" s="398"/>
      <c r="MAL60" s="398"/>
      <c r="MAM60" s="397"/>
      <c r="MAN60" s="398"/>
      <c r="MAO60" s="398"/>
      <c r="MAP60" s="397"/>
      <c r="MAQ60" s="398"/>
      <c r="MAR60" s="398"/>
      <c r="MAS60" s="397"/>
      <c r="MAT60" s="398"/>
      <c r="MAU60" s="398"/>
      <c r="MAV60" s="397"/>
      <c r="MAW60" s="398"/>
      <c r="MAX60" s="398"/>
      <c r="MAY60" s="397"/>
      <c r="MAZ60" s="398"/>
      <c r="MBA60" s="398"/>
      <c r="MBB60" s="397"/>
      <c r="MBC60" s="398"/>
      <c r="MBD60" s="398"/>
      <c r="MBE60" s="397"/>
      <c r="MBF60" s="398"/>
      <c r="MBG60" s="398"/>
      <c r="MBH60" s="397"/>
      <c r="MBI60" s="398"/>
      <c r="MBJ60" s="398"/>
      <c r="MBK60" s="397"/>
      <c r="MBL60" s="398"/>
      <c r="MBM60" s="398"/>
      <c r="MBN60" s="397"/>
      <c r="MBO60" s="398"/>
      <c r="MBP60" s="398"/>
      <c r="MBQ60" s="397"/>
      <c r="MBR60" s="398"/>
      <c r="MBS60" s="398"/>
      <c r="MBT60" s="397"/>
      <c r="MBU60" s="398"/>
      <c r="MBV60" s="398"/>
      <c r="MBW60" s="397"/>
      <c r="MBX60" s="398"/>
      <c r="MBY60" s="398"/>
      <c r="MBZ60" s="397"/>
      <c r="MCA60" s="398"/>
      <c r="MCB60" s="398"/>
      <c r="MCC60" s="397"/>
      <c r="MCD60" s="398"/>
      <c r="MCE60" s="398"/>
      <c r="MCF60" s="397"/>
      <c r="MCG60" s="398"/>
      <c r="MCH60" s="398"/>
      <c r="MCI60" s="397"/>
      <c r="MCJ60" s="398"/>
      <c r="MCK60" s="398"/>
      <c r="MCL60" s="397"/>
      <c r="MCM60" s="398"/>
      <c r="MCN60" s="398"/>
      <c r="MCO60" s="397"/>
      <c r="MCP60" s="398"/>
      <c r="MCQ60" s="398"/>
      <c r="MCR60" s="397"/>
      <c r="MCS60" s="398"/>
      <c r="MCT60" s="398"/>
      <c r="MCU60" s="397"/>
      <c r="MCV60" s="398"/>
      <c r="MCW60" s="398"/>
      <c r="MCX60" s="397"/>
      <c r="MCY60" s="398"/>
      <c r="MCZ60" s="398"/>
      <c r="MDA60" s="397"/>
      <c r="MDB60" s="398"/>
      <c r="MDC60" s="398"/>
      <c r="MDD60" s="397"/>
      <c r="MDE60" s="398"/>
      <c r="MDF60" s="398"/>
      <c r="MDG60" s="397"/>
      <c r="MDH60" s="398"/>
      <c r="MDI60" s="398"/>
      <c r="MDJ60" s="397"/>
      <c r="MDK60" s="398"/>
      <c r="MDL60" s="398"/>
      <c r="MDM60" s="397"/>
      <c r="MDN60" s="398"/>
      <c r="MDO60" s="398"/>
      <c r="MDP60" s="397"/>
      <c r="MDQ60" s="398"/>
      <c r="MDR60" s="398"/>
      <c r="MDS60" s="397"/>
      <c r="MDT60" s="398"/>
      <c r="MDU60" s="398"/>
      <c r="MDV60" s="397"/>
      <c r="MDW60" s="398"/>
      <c r="MDX60" s="398"/>
      <c r="MDY60" s="397"/>
      <c r="MDZ60" s="398"/>
      <c r="MEA60" s="398"/>
      <c r="MEB60" s="397"/>
      <c r="MEC60" s="398"/>
      <c r="MED60" s="398"/>
      <c r="MEE60" s="397"/>
      <c r="MEF60" s="398"/>
      <c r="MEG60" s="398"/>
      <c r="MEH60" s="397"/>
      <c r="MEI60" s="398"/>
      <c r="MEJ60" s="398"/>
      <c r="MEK60" s="397"/>
      <c r="MEL60" s="398"/>
      <c r="MEM60" s="398"/>
      <c r="MEN60" s="397"/>
      <c r="MEO60" s="398"/>
      <c r="MEP60" s="398"/>
      <c r="MEQ60" s="397"/>
      <c r="MER60" s="398"/>
      <c r="MES60" s="398"/>
      <c r="MET60" s="397"/>
      <c r="MEU60" s="398"/>
      <c r="MEV60" s="398"/>
      <c r="MEW60" s="397"/>
      <c r="MEX60" s="398"/>
      <c r="MEY60" s="398"/>
      <c r="MEZ60" s="397"/>
      <c r="MFA60" s="398"/>
      <c r="MFB60" s="398"/>
      <c r="MFC60" s="397"/>
      <c r="MFD60" s="398"/>
      <c r="MFE60" s="398"/>
      <c r="MFF60" s="397"/>
      <c r="MFG60" s="398"/>
      <c r="MFH60" s="398"/>
      <c r="MFI60" s="397"/>
      <c r="MFJ60" s="398"/>
      <c r="MFK60" s="398"/>
      <c r="MFL60" s="397"/>
      <c r="MFM60" s="398"/>
      <c r="MFN60" s="398"/>
      <c r="MFO60" s="397"/>
      <c r="MFP60" s="398"/>
      <c r="MFQ60" s="398"/>
      <c r="MFR60" s="397"/>
      <c r="MFS60" s="398"/>
      <c r="MFT60" s="398"/>
      <c r="MFU60" s="397"/>
      <c r="MFV60" s="398"/>
      <c r="MFW60" s="398"/>
      <c r="MFX60" s="397"/>
      <c r="MFY60" s="398"/>
      <c r="MFZ60" s="398"/>
      <c r="MGA60" s="397"/>
      <c r="MGB60" s="398"/>
      <c r="MGC60" s="398"/>
      <c r="MGD60" s="397"/>
      <c r="MGE60" s="398"/>
      <c r="MGF60" s="398"/>
      <c r="MGG60" s="397"/>
      <c r="MGH60" s="398"/>
      <c r="MGI60" s="398"/>
      <c r="MGJ60" s="397"/>
      <c r="MGK60" s="398"/>
      <c r="MGL60" s="398"/>
      <c r="MGM60" s="397"/>
      <c r="MGN60" s="398"/>
      <c r="MGO60" s="398"/>
      <c r="MGP60" s="397"/>
      <c r="MGQ60" s="398"/>
      <c r="MGR60" s="398"/>
      <c r="MGS60" s="397"/>
      <c r="MGT60" s="398"/>
      <c r="MGU60" s="398"/>
      <c r="MGV60" s="397"/>
      <c r="MGW60" s="398"/>
      <c r="MGX60" s="398"/>
      <c r="MGY60" s="397"/>
      <c r="MGZ60" s="398"/>
      <c r="MHA60" s="398"/>
      <c r="MHB60" s="397"/>
      <c r="MHC60" s="398"/>
      <c r="MHD60" s="398"/>
      <c r="MHE60" s="397"/>
      <c r="MHF60" s="398"/>
      <c r="MHG60" s="398"/>
      <c r="MHH60" s="397"/>
      <c r="MHI60" s="398"/>
      <c r="MHJ60" s="398"/>
      <c r="MHK60" s="397"/>
      <c r="MHL60" s="398"/>
      <c r="MHM60" s="398"/>
      <c r="MHN60" s="397"/>
      <c r="MHO60" s="398"/>
      <c r="MHP60" s="398"/>
      <c r="MHQ60" s="397"/>
      <c r="MHR60" s="398"/>
      <c r="MHS60" s="398"/>
      <c r="MHT60" s="397"/>
      <c r="MHU60" s="398"/>
      <c r="MHV60" s="398"/>
      <c r="MHW60" s="397"/>
      <c r="MHX60" s="398"/>
      <c r="MHY60" s="398"/>
      <c r="MHZ60" s="397"/>
      <c r="MIA60" s="398"/>
      <c r="MIB60" s="398"/>
      <c r="MIC60" s="397"/>
      <c r="MID60" s="398"/>
      <c r="MIE60" s="398"/>
      <c r="MIF60" s="397"/>
      <c r="MIG60" s="398"/>
      <c r="MIH60" s="398"/>
      <c r="MII60" s="397"/>
      <c r="MIJ60" s="398"/>
      <c r="MIK60" s="398"/>
      <c r="MIL60" s="397"/>
      <c r="MIM60" s="398"/>
      <c r="MIN60" s="398"/>
      <c r="MIO60" s="397"/>
      <c r="MIP60" s="398"/>
      <c r="MIQ60" s="398"/>
      <c r="MIR60" s="397"/>
      <c r="MIS60" s="398"/>
      <c r="MIT60" s="398"/>
      <c r="MIU60" s="397"/>
      <c r="MIV60" s="398"/>
      <c r="MIW60" s="398"/>
      <c r="MIX60" s="397"/>
      <c r="MIY60" s="398"/>
      <c r="MIZ60" s="398"/>
      <c r="MJA60" s="397"/>
      <c r="MJB60" s="398"/>
      <c r="MJC60" s="398"/>
      <c r="MJD60" s="397"/>
      <c r="MJE60" s="398"/>
      <c r="MJF60" s="398"/>
      <c r="MJG60" s="397"/>
      <c r="MJH60" s="398"/>
      <c r="MJI60" s="398"/>
      <c r="MJJ60" s="397"/>
      <c r="MJK60" s="398"/>
      <c r="MJL60" s="398"/>
      <c r="MJM60" s="397"/>
      <c r="MJN60" s="398"/>
      <c r="MJO60" s="398"/>
      <c r="MJP60" s="397"/>
      <c r="MJQ60" s="398"/>
      <c r="MJR60" s="398"/>
      <c r="MJS60" s="397"/>
      <c r="MJT60" s="398"/>
      <c r="MJU60" s="398"/>
      <c r="MJV60" s="397"/>
      <c r="MJW60" s="398"/>
      <c r="MJX60" s="398"/>
      <c r="MJY60" s="397"/>
      <c r="MJZ60" s="398"/>
      <c r="MKA60" s="398"/>
      <c r="MKB60" s="397"/>
      <c r="MKC60" s="398"/>
      <c r="MKD60" s="398"/>
      <c r="MKE60" s="397"/>
      <c r="MKF60" s="398"/>
      <c r="MKG60" s="398"/>
      <c r="MKH60" s="397"/>
      <c r="MKI60" s="398"/>
      <c r="MKJ60" s="398"/>
      <c r="MKK60" s="397"/>
      <c r="MKL60" s="398"/>
      <c r="MKM60" s="398"/>
      <c r="MKN60" s="397"/>
      <c r="MKO60" s="398"/>
      <c r="MKP60" s="398"/>
      <c r="MKQ60" s="397"/>
      <c r="MKR60" s="398"/>
      <c r="MKS60" s="398"/>
      <c r="MKT60" s="397"/>
      <c r="MKU60" s="398"/>
      <c r="MKV60" s="398"/>
      <c r="MKW60" s="397"/>
      <c r="MKX60" s="398"/>
      <c r="MKY60" s="398"/>
      <c r="MKZ60" s="397"/>
      <c r="MLA60" s="398"/>
      <c r="MLB60" s="398"/>
      <c r="MLC60" s="397"/>
      <c r="MLD60" s="398"/>
      <c r="MLE60" s="398"/>
      <c r="MLF60" s="397"/>
      <c r="MLG60" s="398"/>
      <c r="MLH60" s="398"/>
      <c r="MLI60" s="397"/>
      <c r="MLJ60" s="398"/>
      <c r="MLK60" s="398"/>
      <c r="MLL60" s="397"/>
      <c r="MLM60" s="398"/>
      <c r="MLN60" s="398"/>
      <c r="MLO60" s="397"/>
      <c r="MLP60" s="398"/>
      <c r="MLQ60" s="398"/>
      <c r="MLR60" s="397"/>
      <c r="MLS60" s="398"/>
      <c r="MLT60" s="398"/>
      <c r="MLU60" s="397"/>
      <c r="MLV60" s="398"/>
      <c r="MLW60" s="398"/>
      <c r="MLX60" s="397"/>
      <c r="MLY60" s="398"/>
      <c r="MLZ60" s="398"/>
      <c r="MMA60" s="397"/>
      <c r="MMB60" s="398"/>
      <c r="MMC60" s="398"/>
      <c r="MMD60" s="397"/>
      <c r="MME60" s="398"/>
      <c r="MMF60" s="398"/>
      <c r="MMG60" s="397"/>
      <c r="MMH60" s="398"/>
      <c r="MMI60" s="398"/>
      <c r="MMJ60" s="397"/>
      <c r="MMK60" s="398"/>
      <c r="MML60" s="398"/>
      <c r="MMM60" s="397"/>
      <c r="MMN60" s="398"/>
      <c r="MMO60" s="398"/>
      <c r="MMP60" s="397"/>
      <c r="MMQ60" s="398"/>
      <c r="MMR60" s="398"/>
      <c r="MMS60" s="397"/>
      <c r="MMT60" s="398"/>
      <c r="MMU60" s="398"/>
      <c r="MMV60" s="397"/>
      <c r="MMW60" s="398"/>
      <c r="MMX60" s="398"/>
      <c r="MMY60" s="397"/>
      <c r="MMZ60" s="398"/>
      <c r="MNA60" s="398"/>
      <c r="MNB60" s="397"/>
      <c r="MNC60" s="398"/>
      <c r="MND60" s="398"/>
      <c r="MNE60" s="397"/>
      <c r="MNF60" s="398"/>
      <c r="MNG60" s="398"/>
      <c r="MNH60" s="397"/>
      <c r="MNI60" s="398"/>
      <c r="MNJ60" s="398"/>
      <c r="MNK60" s="397"/>
      <c r="MNL60" s="398"/>
      <c r="MNM60" s="398"/>
      <c r="MNN60" s="397"/>
      <c r="MNO60" s="398"/>
      <c r="MNP60" s="398"/>
      <c r="MNQ60" s="397"/>
      <c r="MNR60" s="398"/>
      <c r="MNS60" s="398"/>
      <c r="MNT60" s="397"/>
      <c r="MNU60" s="398"/>
      <c r="MNV60" s="398"/>
      <c r="MNW60" s="397"/>
      <c r="MNX60" s="398"/>
      <c r="MNY60" s="398"/>
      <c r="MNZ60" s="397"/>
      <c r="MOA60" s="398"/>
      <c r="MOB60" s="398"/>
      <c r="MOC60" s="397"/>
      <c r="MOD60" s="398"/>
      <c r="MOE60" s="398"/>
      <c r="MOF60" s="397"/>
      <c r="MOG60" s="398"/>
      <c r="MOH60" s="398"/>
      <c r="MOI60" s="397"/>
      <c r="MOJ60" s="398"/>
      <c r="MOK60" s="398"/>
      <c r="MOL60" s="397"/>
      <c r="MOM60" s="398"/>
      <c r="MON60" s="398"/>
      <c r="MOO60" s="397"/>
      <c r="MOP60" s="398"/>
      <c r="MOQ60" s="398"/>
      <c r="MOR60" s="397"/>
      <c r="MOS60" s="398"/>
      <c r="MOT60" s="398"/>
      <c r="MOU60" s="397"/>
      <c r="MOV60" s="398"/>
      <c r="MOW60" s="398"/>
      <c r="MOX60" s="397"/>
      <c r="MOY60" s="398"/>
      <c r="MOZ60" s="398"/>
      <c r="MPA60" s="397"/>
      <c r="MPB60" s="398"/>
      <c r="MPC60" s="398"/>
      <c r="MPD60" s="397"/>
      <c r="MPE60" s="398"/>
      <c r="MPF60" s="398"/>
      <c r="MPG60" s="397"/>
      <c r="MPH60" s="398"/>
      <c r="MPI60" s="398"/>
      <c r="MPJ60" s="397"/>
      <c r="MPK60" s="398"/>
      <c r="MPL60" s="398"/>
      <c r="MPM60" s="397"/>
      <c r="MPN60" s="398"/>
      <c r="MPO60" s="398"/>
      <c r="MPP60" s="397"/>
      <c r="MPQ60" s="398"/>
      <c r="MPR60" s="398"/>
      <c r="MPS60" s="397"/>
      <c r="MPT60" s="398"/>
      <c r="MPU60" s="398"/>
      <c r="MPV60" s="397"/>
      <c r="MPW60" s="398"/>
      <c r="MPX60" s="398"/>
      <c r="MPY60" s="397"/>
      <c r="MPZ60" s="398"/>
      <c r="MQA60" s="398"/>
      <c r="MQB60" s="397"/>
      <c r="MQC60" s="398"/>
      <c r="MQD60" s="398"/>
      <c r="MQE60" s="397"/>
      <c r="MQF60" s="398"/>
      <c r="MQG60" s="398"/>
      <c r="MQH60" s="397"/>
      <c r="MQI60" s="398"/>
      <c r="MQJ60" s="398"/>
      <c r="MQK60" s="397"/>
      <c r="MQL60" s="398"/>
      <c r="MQM60" s="398"/>
      <c r="MQN60" s="397"/>
      <c r="MQO60" s="398"/>
      <c r="MQP60" s="398"/>
      <c r="MQQ60" s="397"/>
      <c r="MQR60" s="398"/>
      <c r="MQS60" s="398"/>
      <c r="MQT60" s="397"/>
      <c r="MQU60" s="398"/>
      <c r="MQV60" s="398"/>
      <c r="MQW60" s="397"/>
      <c r="MQX60" s="398"/>
      <c r="MQY60" s="398"/>
      <c r="MQZ60" s="397"/>
      <c r="MRA60" s="398"/>
      <c r="MRB60" s="398"/>
      <c r="MRC60" s="397"/>
      <c r="MRD60" s="398"/>
      <c r="MRE60" s="398"/>
      <c r="MRF60" s="397"/>
      <c r="MRG60" s="398"/>
      <c r="MRH60" s="398"/>
      <c r="MRI60" s="397"/>
      <c r="MRJ60" s="398"/>
      <c r="MRK60" s="398"/>
      <c r="MRL60" s="397"/>
      <c r="MRM60" s="398"/>
      <c r="MRN60" s="398"/>
      <c r="MRO60" s="397"/>
      <c r="MRP60" s="398"/>
      <c r="MRQ60" s="398"/>
      <c r="MRR60" s="397"/>
      <c r="MRS60" s="398"/>
      <c r="MRT60" s="398"/>
      <c r="MRU60" s="397"/>
      <c r="MRV60" s="398"/>
      <c r="MRW60" s="398"/>
      <c r="MRX60" s="397"/>
      <c r="MRY60" s="398"/>
      <c r="MRZ60" s="398"/>
      <c r="MSA60" s="397"/>
      <c r="MSB60" s="398"/>
      <c r="MSC60" s="398"/>
      <c r="MSD60" s="397"/>
      <c r="MSE60" s="398"/>
      <c r="MSF60" s="398"/>
      <c r="MSG60" s="397"/>
      <c r="MSH60" s="398"/>
      <c r="MSI60" s="398"/>
      <c r="MSJ60" s="397"/>
      <c r="MSK60" s="398"/>
      <c r="MSL60" s="398"/>
      <c r="MSM60" s="397"/>
      <c r="MSN60" s="398"/>
      <c r="MSO60" s="398"/>
      <c r="MSP60" s="397"/>
      <c r="MSQ60" s="398"/>
      <c r="MSR60" s="398"/>
      <c r="MSS60" s="397"/>
      <c r="MST60" s="398"/>
      <c r="MSU60" s="398"/>
      <c r="MSV60" s="397"/>
      <c r="MSW60" s="398"/>
      <c r="MSX60" s="398"/>
      <c r="MSY60" s="397"/>
      <c r="MSZ60" s="398"/>
      <c r="MTA60" s="398"/>
      <c r="MTB60" s="397"/>
      <c r="MTC60" s="398"/>
      <c r="MTD60" s="398"/>
      <c r="MTE60" s="397"/>
      <c r="MTF60" s="398"/>
      <c r="MTG60" s="398"/>
      <c r="MTH60" s="397"/>
      <c r="MTI60" s="398"/>
      <c r="MTJ60" s="398"/>
      <c r="MTK60" s="397"/>
      <c r="MTL60" s="398"/>
      <c r="MTM60" s="398"/>
      <c r="MTN60" s="397"/>
      <c r="MTO60" s="398"/>
      <c r="MTP60" s="398"/>
      <c r="MTQ60" s="397"/>
      <c r="MTR60" s="398"/>
      <c r="MTS60" s="398"/>
      <c r="MTT60" s="397"/>
      <c r="MTU60" s="398"/>
      <c r="MTV60" s="398"/>
      <c r="MTW60" s="397"/>
      <c r="MTX60" s="398"/>
      <c r="MTY60" s="398"/>
      <c r="MTZ60" s="397"/>
      <c r="MUA60" s="398"/>
      <c r="MUB60" s="398"/>
      <c r="MUC60" s="397"/>
      <c r="MUD60" s="398"/>
      <c r="MUE60" s="398"/>
      <c r="MUF60" s="397"/>
      <c r="MUG60" s="398"/>
      <c r="MUH60" s="398"/>
      <c r="MUI60" s="397"/>
      <c r="MUJ60" s="398"/>
      <c r="MUK60" s="398"/>
      <c r="MUL60" s="397"/>
      <c r="MUM60" s="398"/>
      <c r="MUN60" s="398"/>
      <c r="MUO60" s="397"/>
      <c r="MUP60" s="398"/>
      <c r="MUQ60" s="398"/>
      <c r="MUR60" s="397"/>
      <c r="MUS60" s="398"/>
      <c r="MUT60" s="398"/>
      <c r="MUU60" s="397"/>
      <c r="MUV60" s="398"/>
      <c r="MUW60" s="398"/>
      <c r="MUX60" s="397"/>
      <c r="MUY60" s="398"/>
      <c r="MUZ60" s="398"/>
      <c r="MVA60" s="397"/>
      <c r="MVB60" s="398"/>
      <c r="MVC60" s="398"/>
      <c r="MVD60" s="397"/>
      <c r="MVE60" s="398"/>
      <c r="MVF60" s="398"/>
      <c r="MVG60" s="397"/>
      <c r="MVH60" s="398"/>
      <c r="MVI60" s="398"/>
      <c r="MVJ60" s="397"/>
      <c r="MVK60" s="398"/>
      <c r="MVL60" s="398"/>
      <c r="MVM60" s="397"/>
      <c r="MVN60" s="398"/>
      <c r="MVO60" s="398"/>
      <c r="MVP60" s="397"/>
      <c r="MVQ60" s="398"/>
      <c r="MVR60" s="398"/>
      <c r="MVS60" s="397"/>
      <c r="MVT60" s="398"/>
      <c r="MVU60" s="398"/>
      <c r="MVV60" s="397"/>
      <c r="MVW60" s="398"/>
      <c r="MVX60" s="398"/>
      <c r="MVY60" s="397"/>
      <c r="MVZ60" s="398"/>
      <c r="MWA60" s="398"/>
      <c r="MWB60" s="397"/>
      <c r="MWC60" s="398"/>
      <c r="MWD60" s="398"/>
      <c r="MWE60" s="397"/>
      <c r="MWF60" s="398"/>
      <c r="MWG60" s="398"/>
      <c r="MWH60" s="397"/>
      <c r="MWI60" s="398"/>
      <c r="MWJ60" s="398"/>
      <c r="MWK60" s="397"/>
      <c r="MWL60" s="398"/>
      <c r="MWM60" s="398"/>
      <c r="MWN60" s="397"/>
      <c r="MWO60" s="398"/>
      <c r="MWP60" s="398"/>
      <c r="MWQ60" s="397"/>
      <c r="MWR60" s="398"/>
      <c r="MWS60" s="398"/>
      <c r="MWT60" s="397"/>
      <c r="MWU60" s="398"/>
      <c r="MWV60" s="398"/>
      <c r="MWW60" s="397"/>
      <c r="MWX60" s="398"/>
      <c r="MWY60" s="398"/>
      <c r="MWZ60" s="397"/>
      <c r="MXA60" s="398"/>
      <c r="MXB60" s="398"/>
      <c r="MXC60" s="397"/>
      <c r="MXD60" s="398"/>
      <c r="MXE60" s="398"/>
      <c r="MXF60" s="397"/>
      <c r="MXG60" s="398"/>
      <c r="MXH60" s="398"/>
      <c r="MXI60" s="397"/>
      <c r="MXJ60" s="398"/>
      <c r="MXK60" s="398"/>
      <c r="MXL60" s="397"/>
      <c r="MXM60" s="398"/>
      <c r="MXN60" s="398"/>
      <c r="MXO60" s="397"/>
      <c r="MXP60" s="398"/>
      <c r="MXQ60" s="398"/>
      <c r="MXR60" s="397"/>
      <c r="MXS60" s="398"/>
      <c r="MXT60" s="398"/>
      <c r="MXU60" s="397"/>
      <c r="MXV60" s="398"/>
      <c r="MXW60" s="398"/>
      <c r="MXX60" s="397"/>
      <c r="MXY60" s="398"/>
      <c r="MXZ60" s="398"/>
      <c r="MYA60" s="397"/>
      <c r="MYB60" s="398"/>
      <c r="MYC60" s="398"/>
      <c r="MYD60" s="397"/>
      <c r="MYE60" s="398"/>
      <c r="MYF60" s="398"/>
      <c r="MYG60" s="397"/>
      <c r="MYH60" s="398"/>
      <c r="MYI60" s="398"/>
      <c r="MYJ60" s="397"/>
      <c r="MYK60" s="398"/>
      <c r="MYL60" s="398"/>
      <c r="MYM60" s="397"/>
      <c r="MYN60" s="398"/>
      <c r="MYO60" s="398"/>
      <c r="MYP60" s="397"/>
      <c r="MYQ60" s="398"/>
      <c r="MYR60" s="398"/>
      <c r="MYS60" s="397"/>
      <c r="MYT60" s="398"/>
      <c r="MYU60" s="398"/>
      <c r="MYV60" s="397"/>
      <c r="MYW60" s="398"/>
      <c r="MYX60" s="398"/>
      <c r="MYY60" s="397"/>
      <c r="MYZ60" s="398"/>
      <c r="MZA60" s="398"/>
      <c r="MZB60" s="397"/>
      <c r="MZC60" s="398"/>
      <c r="MZD60" s="398"/>
      <c r="MZE60" s="397"/>
      <c r="MZF60" s="398"/>
      <c r="MZG60" s="398"/>
      <c r="MZH60" s="397"/>
      <c r="MZI60" s="398"/>
      <c r="MZJ60" s="398"/>
      <c r="MZK60" s="397"/>
      <c r="MZL60" s="398"/>
      <c r="MZM60" s="398"/>
      <c r="MZN60" s="397"/>
      <c r="MZO60" s="398"/>
      <c r="MZP60" s="398"/>
      <c r="MZQ60" s="397"/>
      <c r="MZR60" s="398"/>
      <c r="MZS60" s="398"/>
      <c r="MZT60" s="397"/>
      <c r="MZU60" s="398"/>
      <c r="MZV60" s="398"/>
      <c r="MZW60" s="397"/>
      <c r="MZX60" s="398"/>
      <c r="MZY60" s="398"/>
      <c r="MZZ60" s="397"/>
      <c r="NAA60" s="398"/>
      <c r="NAB60" s="398"/>
      <c r="NAC60" s="397"/>
      <c r="NAD60" s="398"/>
      <c r="NAE60" s="398"/>
      <c r="NAF60" s="397"/>
      <c r="NAG60" s="398"/>
      <c r="NAH60" s="398"/>
      <c r="NAI60" s="397"/>
      <c r="NAJ60" s="398"/>
      <c r="NAK60" s="398"/>
      <c r="NAL60" s="397"/>
      <c r="NAM60" s="398"/>
      <c r="NAN60" s="398"/>
      <c r="NAO60" s="397"/>
      <c r="NAP60" s="398"/>
      <c r="NAQ60" s="398"/>
      <c r="NAR60" s="397"/>
      <c r="NAS60" s="398"/>
      <c r="NAT60" s="398"/>
      <c r="NAU60" s="397"/>
      <c r="NAV60" s="398"/>
      <c r="NAW60" s="398"/>
      <c r="NAX60" s="397"/>
      <c r="NAY60" s="398"/>
      <c r="NAZ60" s="398"/>
      <c r="NBA60" s="397"/>
      <c r="NBB60" s="398"/>
      <c r="NBC60" s="398"/>
      <c r="NBD60" s="397"/>
      <c r="NBE60" s="398"/>
      <c r="NBF60" s="398"/>
      <c r="NBG60" s="397"/>
      <c r="NBH60" s="398"/>
      <c r="NBI60" s="398"/>
      <c r="NBJ60" s="397"/>
      <c r="NBK60" s="398"/>
      <c r="NBL60" s="398"/>
      <c r="NBM60" s="397"/>
      <c r="NBN60" s="398"/>
      <c r="NBO60" s="398"/>
      <c r="NBP60" s="397"/>
      <c r="NBQ60" s="398"/>
      <c r="NBR60" s="398"/>
      <c r="NBS60" s="397"/>
      <c r="NBT60" s="398"/>
      <c r="NBU60" s="398"/>
      <c r="NBV60" s="397"/>
      <c r="NBW60" s="398"/>
      <c r="NBX60" s="398"/>
      <c r="NBY60" s="397"/>
      <c r="NBZ60" s="398"/>
      <c r="NCA60" s="398"/>
      <c r="NCB60" s="397"/>
      <c r="NCC60" s="398"/>
      <c r="NCD60" s="398"/>
      <c r="NCE60" s="397"/>
      <c r="NCF60" s="398"/>
      <c r="NCG60" s="398"/>
      <c r="NCH60" s="397"/>
      <c r="NCI60" s="398"/>
      <c r="NCJ60" s="398"/>
      <c r="NCK60" s="397"/>
      <c r="NCL60" s="398"/>
      <c r="NCM60" s="398"/>
      <c r="NCN60" s="397"/>
      <c r="NCO60" s="398"/>
      <c r="NCP60" s="398"/>
      <c r="NCQ60" s="397"/>
      <c r="NCR60" s="398"/>
      <c r="NCS60" s="398"/>
      <c r="NCT60" s="397"/>
      <c r="NCU60" s="398"/>
      <c r="NCV60" s="398"/>
      <c r="NCW60" s="397"/>
      <c r="NCX60" s="398"/>
      <c r="NCY60" s="398"/>
      <c r="NCZ60" s="397"/>
      <c r="NDA60" s="398"/>
      <c r="NDB60" s="398"/>
      <c r="NDC60" s="397"/>
      <c r="NDD60" s="398"/>
      <c r="NDE60" s="398"/>
      <c r="NDF60" s="397"/>
      <c r="NDG60" s="398"/>
      <c r="NDH60" s="398"/>
      <c r="NDI60" s="397"/>
      <c r="NDJ60" s="398"/>
      <c r="NDK60" s="398"/>
      <c r="NDL60" s="397"/>
      <c r="NDM60" s="398"/>
      <c r="NDN60" s="398"/>
      <c r="NDO60" s="397"/>
      <c r="NDP60" s="398"/>
      <c r="NDQ60" s="398"/>
      <c r="NDR60" s="397"/>
      <c r="NDS60" s="398"/>
      <c r="NDT60" s="398"/>
      <c r="NDU60" s="397"/>
      <c r="NDV60" s="398"/>
      <c r="NDW60" s="398"/>
      <c r="NDX60" s="397"/>
      <c r="NDY60" s="398"/>
      <c r="NDZ60" s="398"/>
      <c r="NEA60" s="397"/>
      <c r="NEB60" s="398"/>
      <c r="NEC60" s="398"/>
      <c r="NED60" s="397"/>
      <c r="NEE60" s="398"/>
      <c r="NEF60" s="398"/>
      <c r="NEG60" s="397"/>
      <c r="NEH60" s="398"/>
      <c r="NEI60" s="398"/>
      <c r="NEJ60" s="397"/>
      <c r="NEK60" s="398"/>
      <c r="NEL60" s="398"/>
      <c r="NEM60" s="397"/>
      <c r="NEN60" s="398"/>
      <c r="NEO60" s="398"/>
      <c r="NEP60" s="397"/>
      <c r="NEQ60" s="398"/>
      <c r="NER60" s="398"/>
      <c r="NES60" s="397"/>
      <c r="NET60" s="398"/>
      <c r="NEU60" s="398"/>
      <c r="NEV60" s="397"/>
      <c r="NEW60" s="398"/>
      <c r="NEX60" s="398"/>
      <c r="NEY60" s="397"/>
      <c r="NEZ60" s="398"/>
      <c r="NFA60" s="398"/>
      <c r="NFB60" s="397"/>
      <c r="NFC60" s="398"/>
      <c r="NFD60" s="398"/>
      <c r="NFE60" s="397"/>
      <c r="NFF60" s="398"/>
      <c r="NFG60" s="398"/>
      <c r="NFH60" s="397"/>
      <c r="NFI60" s="398"/>
      <c r="NFJ60" s="398"/>
      <c r="NFK60" s="397"/>
      <c r="NFL60" s="398"/>
      <c r="NFM60" s="398"/>
      <c r="NFN60" s="397"/>
      <c r="NFO60" s="398"/>
      <c r="NFP60" s="398"/>
      <c r="NFQ60" s="397"/>
      <c r="NFR60" s="398"/>
      <c r="NFS60" s="398"/>
      <c r="NFT60" s="397"/>
      <c r="NFU60" s="398"/>
      <c r="NFV60" s="398"/>
      <c r="NFW60" s="397"/>
      <c r="NFX60" s="398"/>
      <c r="NFY60" s="398"/>
      <c r="NFZ60" s="397"/>
      <c r="NGA60" s="398"/>
      <c r="NGB60" s="398"/>
      <c r="NGC60" s="397"/>
      <c r="NGD60" s="398"/>
      <c r="NGE60" s="398"/>
      <c r="NGF60" s="397"/>
      <c r="NGG60" s="398"/>
      <c r="NGH60" s="398"/>
      <c r="NGI60" s="397"/>
      <c r="NGJ60" s="398"/>
      <c r="NGK60" s="398"/>
      <c r="NGL60" s="397"/>
      <c r="NGM60" s="398"/>
      <c r="NGN60" s="398"/>
      <c r="NGO60" s="397"/>
      <c r="NGP60" s="398"/>
      <c r="NGQ60" s="398"/>
      <c r="NGR60" s="397"/>
      <c r="NGS60" s="398"/>
      <c r="NGT60" s="398"/>
      <c r="NGU60" s="397"/>
      <c r="NGV60" s="398"/>
      <c r="NGW60" s="398"/>
      <c r="NGX60" s="397"/>
      <c r="NGY60" s="398"/>
      <c r="NGZ60" s="398"/>
      <c r="NHA60" s="397"/>
      <c r="NHB60" s="398"/>
      <c r="NHC60" s="398"/>
      <c r="NHD60" s="397"/>
      <c r="NHE60" s="398"/>
      <c r="NHF60" s="398"/>
      <c r="NHG60" s="397"/>
      <c r="NHH60" s="398"/>
      <c r="NHI60" s="398"/>
      <c r="NHJ60" s="397"/>
      <c r="NHK60" s="398"/>
      <c r="NHL60" s="398"/>
      <c r="NHM60" s="397"/>
      <c r="NHN60" s="398"/>
      <c r="NHO60" s="398"/>
      <c r="NHP60" s="397"/>
      <c r="NHQ60" s="398"/>
      <c r="NHR60" s="398"/>
      <c r="NHS60" s="397"/>
      <c r="NHT60" s="398"/>
      <c r="NHU60" s="398"/>
      <c r="NHV60" s="397"/>
      <c r="NHW60" s="398"/>
      <c r="NHX60" s="398"/>
      <c r="NHY60" s="397"/>
      <c r="NHZ60" s="398"/>
      <c r="NIA60" s="398"/>
      <c r="NIB60" s="397"/>
      <c r="NIC60" s="398"/>
      <c r="NID60" s="398"/>
      <c r="NIE60" s="397"/>
      <c r="NIF60" s="398"/>
      <c r="NIG60" s="398"/>
      <c r="NIH60" s="397"/>
      <c r="NII60" s="398"/>
      <c r="NIJ60" s="398"/>
      <c r="NIK60" s="397"/>
      <c r="NIL60" s="398"/>
      <c r="NIM60" s="398"/>
      <c r="NIN60" s="397"/>
      <c r="NIO60" s="398"/>
      <c r="NIP60" s="398"/>
      <c r="NIQ60" s="397"/>
      <c r="NIR60" s="398"/>
      <c r="NIS60" s="398"/>
      <c r="NIT60" s="397"/>
      <c r="NIU60" s="398"/>
      <c r="NIV60" s="398"/>
      <c r="NIW60" s="397"/>
      <c r="NIX60" s="398"/>
      <c r="NIY60" s="398"/>
      <c r="NIZ60" s="397"/>
      <c r="NJA60" s="398"/>
      <c r="NJB60" s="398"/>
      <c r="NJC60" s="397"/>
      <c r="NJD60" s="398"/>
      <c r="NJE60" s="398"/>
      <c r="NJF60" s="397"/>
      <c r="NJG60" s="398"/>
      <c r="NJH60" s="398"/>
      <c r="NJI60" s="397"/>
      <c r="NJJ60" s="398"/>
      <c r="NJK60" s="398"/>
      <c r="NJL60" s="397"/>
      <c r="NJM60" s="398"/>
      <c r="NJN60" s="398"/>
      <c r="NJO60" s="397"/>
      <c r="NJP60" s="398"/>
      <c r="NJQ60" s="398"/>
      <c r="NJR60" s="397"/>
      <c r="NJS60" s="398"/>
      <c r="NJT60" s="398"/>
      <c r="NJU60" s="397"/>
      <c r="NJV60" s="398"/>
      <c r="NJW60" s="398"/>
      <c r="NJX60" s="397"/>
      <c r="NJY60" s="398"/>
      <c r="NJZ60" s="398"/>
      <c r="NKA60" s="397"/>
      <c r="NKB60" s="398"/>
      <c r="NKC60" s="398"/>
      <c r="NKD60" s="397"/>
      <c r="NKE60" s="398"/>
      <c r="NKF60" s="398"/>
      <c r="NKG60" s="397"/>
      <c r="NKH60" s="398"/>
      <c r="NKI60" s="398"/>
      <c r="NKJ60" s="397"/>
      <c r="NKK60" s="398"/>
      <c r="NKL60" s="398"/>
      <c r="NKM60" s="397"/>
      <c r="NKN60" s="398"/>
      <c r="NKO60" s="398"/>
      <c r="NKP60" s="397"/>
      <c r="NKQ60" s="398"/>
      <c r="NKR60" s="398"/>
      <c r="NKS60" s="397"/>
      <c r="NKT60" s="398"/>
      <c r="NKU60" s="398"/>
      <c r="NKV60" s="397"/>
      <c r="NKW60" s="398"/>
      <c r="NKX60" s="398"/>
      <c r="NKY60" s="397"/>
      <c r="NKZ60" s="398"/>
      <c r="NLA60" s="398"/>
      <c r="NLB60" s="397"/>
      <c r="NLC60" s="398"/>
      <c r="NLD60" s="398"/>
      <c r="NLE60" s="397"/>
      <c r="NLF60" s="398"/>
      <c r="NLG60" s="398"/>
      <c r="NLH60" s="397"/>
      <c r="NLI60" s="398"/>
      <c r="NLJ60" s="398"/>
      <c r="NLK60" s="397"/>
      <c r="NLL60" s="398"/>
      <c r="NLM60" s="398"/>
      <c r="NLN60" s="397"/>
      <c r="NLO60" s="398"/>
      <c r="NLP60" s="398"/>
      <c r="NLQ60" s="397"/>
      <c r="NLR60" s="398"/>
      <c r="NLS60" s="398"/>
      <c r="NLT60" s="397"/>
      <c r="NLU60" s="398"/>
      <c r="NLV60" s="398"/>
      <c r="NLW60" s="397"/>
      <c r="NLX60" s="398"/>
      <c r="NLY60" s="398"/>
      <c r="NLZ60" s="397"/>
      <c r="NMA60" s="398"/>
      <c r="NMB60" s="398"/>
      <c r="NMC60" s="397"/>
      <c r="NMD60" s="398"/>
      <c r="NME60" s="398"/>
      <c r="NMF60" s="397"/>
      <c r="NMG60" s="398"/>
      <c r="NMH60" s="398"/>
      <c r="NMI60" s="397"/>
      <c r="NMJ60" s="398"/>
      <c r="NMK60" s="398"/>
      <c r="NML60" s="397"/>
      <c r="NMM60" s="398"/>
      <c r="NMN60" s="398"/>
      <c r="NMO60" s="397"/>
      <c r="NMP60" s="398"/>
      <c r="NMQ60" s="398"/>
      <c r="NMR60" s="397"/>
      <c r="NMS60" s="398"/>
      <c r="NMT60" s="398"/>
      <c r="NMU60" s="397"/>
      <c r="NMV60" s="398"/>
      <c r="NMW60" s="398"/>
      <c r="NMX60" s="397"/>
      <c r="NMY60" s="398"/>
      <c r="NMZ60" s="398"/>
      <c r="NNA60" s="397"/>
      <c r="NNB60" s="398"/>
      <c r="NNC60" s="398"/>
      <c r="NND60" s="397"/>
      <c r="NNE60" s="398"/>
      <c r="NNF60" s="398"/>
      <c r="NNG60" s="397"/>
      <c r="NNH60" s="398"/>
      <c r="NNI60" s="398"/>
      <c r="NNJ60" s="397"/>
      <c r="NNK60" s="398"/>
      <c r="NNL60" s="398"/>
      <c r="NNM60" s="397"/>
      <c r="NNN60" s="398"/>
      <c r="NNO60" s="398"/>
      <c r="NNP60" s="397"/>
      <c r="NNQ60" s="398"/>
      <c r="NNR60" s="398"/>
      <c r="NNS60" s="397"/>
      <c r="NNT60" s="398"/>
      <c r="NNU60" s="398"/>
      <c r="NNV60" s="397"/>
      <c r="NNW60" s="398"/>
      <c r="NNX60" s="398"/>
      <c r="NNY60" s="397"/>
      <c r="NNZ60" s="398"/>
      <c r="NOA60" s="398"/>
      <c r="NOB60" s="397"/>
      <c r="NOC60" s="398"/>
      <c r="NOD60" s="398"/>
      <c r="NOE60" s="397"/>
      <c r="NOF60" s="398"/>
      <c r="NOG60" s="398"/>
      <c r="NOH60" s="397"/>
      <c r="NOI60" s="398"/>
      <c r="NOJ60" s="398"/>
      <c r="NOK60" s="397"/>
      <c r="NOL60" s="398"/>
      <c r="NOM60" s="398"/>
      <c r="NON60" s="397"/>
      <c r="NOO60" s="398"/>
      <c r="NOP60" s="398"/>
      <c r="NOQ60" s="397"/>
      <c r="NOR60" s="398"/>
      <c r="NOS60" s="398"/>
      <c r="NOT60" s="397"/>
      <c r="NOU60" s="398"/>
      <c r="NOV60" s="398"/>
      <c r="NOW60" s="397"/>
      <c r="NOX60" s="398"/>
      <c r="NOY60" s="398"/>
      <c r="NOZ60" s="397"/>
      <c r="NPA60" s="398"/>
      <c r="NPB60" s="398"/>
      <c r="NPC60" s="397"/>
      <c r="NPD60" s="398"/>
      <c r="NPE60" s="398"/>
      <c r="NPF60" s="397"/>
      <c r="NPG60" s="398"/>
      <c r="NPH60" s="398"/>
      <c r="NPI60" s="397"/>
      <c r="NPJ60" s="398"/>
      <c r="NPK60" s="398"/>
      <c r="NPL60" s="397"/>
      <c r="NPM60" s="398"/>
      <c r="NPN60" s="398"/>
      <c r="NPO60" s="397"/>
      <c r="NPP60" s="398"/>
      <c r="NPQ60" s="398"/>
      <c r="NPR60" s="397"/>
      <c r="NPS60" s="398"/>
      <c r="NPT60" s="398"/>
      <c r="NPU60" s="397"/>
      <c r="NPV60" s="398"/>
      <c r="NPW60" s="398"/>
      <c r="NPX60" s="397"/>
      <c r="NPY60" s="398"/>
      <c r="NPZ60" s="398"/>
      <c r="NQA60" s="397"/>
      <c r="NQB60" s="398"/>
      <c r="NQC60" s="398"/>
      <c r="NQD60" s="397"/>
      <c r="NQE60" s="398"/>
      <c r="NQF60" s="398"/>
      <c r="NQG60" s="397"/>
      <c r="NQH60" s="398"/>
      <c r="NQI60" s="398"/>
      <c r="NQJ60" s="397"/>
      <c r="NQK60" s="398"/>
      <c r="NQL60" s="398"/>
      <c r="NQM60" s="397"/>
      <c r="NQN60" s="398"/>
      <c r="NQO60" s="398"/>
      <c r="NQP60" s="397"/>
      <c r="NQQ60" s="398"/>
      <c r="NQR60" s="398"/>
      <c r="NQS60" s="397"/>
      <c r="NQT60" s="398"/>
      <c r="NQU60" s="398"/>
      <c r="NQV60" s="397"/>
      <c r="NQW60" s="398"/>
      <c r="NQX60" s="398"/>
      <c r="NQY60" s="397"/>
      <c r="NQZ60" s="398"/>
      <c r="NRA60" s="398"/>
      <c r="NRB60" s="397"/>
      <c r="NRC60" s="398"/>
      <c r="NRD60" s="398"/>
      <c r="NRE60" s="397"/>
      <c r="NRF60" s="398"/>
      <c r="NRG60" s="398"/>
      <c r="NRH60" s="397"/>
      <c r="NRI60" s="398"/>
      <c r="NRJ60" s="398"/>
      <c r="NRK60" s="397"/>
      <c r="NRL60" s="398"/>
      <c r="NRM60" s="398"/>
      <c r="NRN60" s="397"/>
      <c r="NRO60" s="398"/>
      <c r="NRP60" s="398"/>
      <c r="NRQ60" s="397"/>
      <c r="NRR60" s="398"/>
      <c r="NRS60" s="398"/>
      <c r="NRT60" s="397"/>
      <c r="NRU60" s="398"/>
      <c r="NRV60" s="398"/>
      <c r="NRW60" s="397"/>
      <c r="NRX60" s="398"/>
      <c r="NRY60" s="398"/>
      <c r="NRZ60" s="397"/>
      <c r="NSA60" s="398"/>
      <c r="NSB60" s="398"/>
      <c r="NSC60" s="397"/>
      <c r="NSD60" s="398"/>
      <c r="NSE60" s="398"/>
      <c r="NSF60" s="397"/>
      <c r="NSG60" s="398"/>
      <c r="NSH60" s="398"/>
      <c r="NSI60" s="397"/>
      <c r="NSJ60" s="398"/>
      <c r="NSK60" s="398"/>
      <c r="NSL60" s="397"/>
      <c r="NSM60" s="398"/>
      <c r="NSN60" s="398"/>
      <c r="NSO60" s="397"/>
      <c r="NSP60" s="398"/>
      <c r="NSQ60" s="398"/>
      <c r="NSR60" s="397"/>
      <c r="NSS60" s="398"/>
      <c r="NST60" s="398"/>
      <c r="NSU60" s="397"/>
      <c r="NSV60" s="398"/>
      <c r="NSW60" s="398"/>
      <c r="NSX60" s="397"/>
      <c r="NSY60" s="398"/>
      <c r="NSZ60" s="398"/>
      <c r="NTA60" s="397"/>
      <c r="NTB60" s="398"/>
      <c r="NTC60" s="398"/>
      <c r="NTD60" s="397"/>
      <c r="NTE60" s="398"/>
      <c r="NTF60" s="398"/>
      <c r="NTG60" s="397"/>
      <c r="NTH60" s="398"/>
      <c r="NTI60" s="398"/>
      <c r="NTJ60" s="397"/>
      <c r="NTK60" s="398"/>
      <c r="NTL60" s="398"/>
      <c r="NTM60" s="397"/>
      <c r="NTN60" s="398"/>
      <c r="NTO60" s="398"/>
      <c r="NTP60" s="397"/>
      <c r="NTQ60" s="398"/>
      <c r="NTR60" s="398"/>
      <c r="NTS60" s="397"/>
      <c r="NTT60" s="398"/>
      <c r="NTU60" s="398"/>
      <c r="NTV60" s="397"/>
      <c r="NTW60" s="398"/>
      <c r="NTX60" s="398"/>
      <c r="NTY60" s="397"/>
      <c r="NTZ60" s="398"/>
      <c r="NUA60" s="398"/>
      <c r="NUB60" s="397"/>
      <c r="NUC60" s="398"/>
      <c r="NUD60" s="398"/>
      <c r="NUE60" s="397"/>
      <c r="NUF60" s="398"/>
      <c r="NUG60" s="398"/>
      <c r="NUH60" s="397"/>
      <c r="NUI60" s="398"/>
      <c r="NUJ60" s="398"/>
      <c r="NUK60" s="397"/>
      <c r="NUL60" s="398"/>
      <c r="NUM60" s="398"/>
      <c r="NUN60" s="397"/>
      <c r="NUO60" s="398"/>
      <c r="NUP60" s="398"/>
      <c r="NUQ60" s="397"/>
      <c r="NUR60" s="398"/>
      <c r="NUS60" s="398"/>
      <c r="NUT60" s="397"/>
      <c r="NUU60" s="398"/>
      <c r="NUV60" s="398"/>
      <c r="NUW60" s="397"/>
      <c r="NUX60" s="398"/>
      <c r="NUY60" s="398"/>
      <c r="NUZ60" s="397"/>
      <c r="NVA60" s="398"/>
      <c r="NVB60" s="398"/>
      <c r="NVC60" s="397"/>
      <c r="NVD60" s="398"/>
      <c r="NVE60" s="398"/>
      <c r="NVF60" s="397"/>
      <c r="NVG60" s="398"/>
      <c r="NVH60" s="398"/>
      <c r="NVI60" s="397"/>
      <c r="NVJ60" s="398"/>
      <c r="NVK60" s="398"/>
      <c r="NVL60" s="397"/>
      <c r="NVM60" s="398"/>
      <c r="NVN60" s="398"/>
      <c r="NVO60" s="397"/>
      <c r="NVP60" s="398"/>
      <c r="NVQ60" s="398"/>
      <c r="NVR60" s="397"/>
      <c r="NVS60" s="398"/>
      <c r="NVT60" s="398"/>
      <c r="NVU60" s="397"/>
      <c r="NVV60" s="398"/>
      <c r="NVW60" s="398"/>
      <c r="NVX60" s="397"/>
      <c r="NVY60" s="398"/>
      <c r="NVZ60" s="398"/>
      <c r="NWA60" s="397"/>
      <c r="NWB60" s="398"/>
      <c r="NWC60" s="398"/>
      <c r="NWD60" s="397"/>
      <c r="NWE60" s="398"/>
      <c r="NWF60" s="398"/>
      <c r="NWG60" s="397"/>
      <c r="NWH60" s="398"/>
      <c r="NWI60" s="398"/>
      <c r="NWJ60" s="397"/>
      <c r="NWK60" s="398"/>
      <c r="NWL60" s="398"/>
      <c r="NWM60" s="397"/>
      <c r="NWN60" s="398"/>
      <c r="NWO60" s="398"/>
      <c r="NWP60" s="397"/>
      <c r="NWQ60" s="398"/>
      <c r="NWR60" s="398"/>
      <c r="NWS60" s="397"/>
      <c r="NWT60" s="398"/>
      <c r="NWU60" s="398"/>
      <c r="NWV60" s="397"/>
      <c r="NWW60" s="398"/>
      <c r="NWX60" s="398"/>
      <c r="NWY60" s="397"/>
      <c r="NWZ60" s="398"/>
      <c r="NXA60" s="398"/>
      <c r="NXB60" s="397"/>
      <c r="NXC60" s="398"/>
      <c r="NXD60" s="398"/>
      <c r="NXE60" s="397"/>
      <c r="NXF60" s="398"/>
      <c r="NXG60" s="398"/>
      <c r="NXH60" s="397"/>
      <c r="NXI60" s="398"/>
      <c r="NXJ60" s="398"/>
      <c r="NXK60" s="397"/>
      <c r="NXL60" s="398"/>
      <c r="NXM60" s="398"/>
      <c r="NXN60" s="397"/>
      <c r="NXO60" s="398"/>
      <c r="NXP60" s="398"/>
      <c r="NXQ60" s="397"/>
      <c r="NXR60" s="398"/>
      <c r="NXS60" s="398"/>
      <c r="NXT60" s="397"/>
      <c r="NXU60" s="398"/>
      <c r="NXV60" s="398"/>
      <c r="NXW60" s="397"/>
      <c r="NXX60" s="398"/>
      <c r="NXY60" s="398"/>
      <c r="NXZ60" s="397"/>
      <c r="NYA60" s="398"/>
      <c r="NYB60" s="398"/>
      <c r="NYC60" s="397"/>
      <c r="NYD60" s="398"/>
      <c r="NYE60" s="398"/>
      <c r="NYF60" s="397"/>
      <c r="NYG60" s="398"/>
      <c r="NYH60" s="398"/>
      <c r="NYI60" s="397"/>
      <c r="NYJ60" s="398"/>
      <c r="NYK60" s="398"/>
      <c r="NYL60" s="397"/>
      <c r="NYM60" s="398"/>
      <c r="NYN60" s="398"/>
      <c r="NYO60" s="397"/>
      <c r="NYP60" s="398"/>
      <c r="NYQ60" s="398"/>
      <c r="NYR60" s="397"/>
      <c r="NYS60" s="398"/>
      <c r="NYT60" s="398"/>
      <c r="NYU60" s="397"/>
      <c r="NYV60" s="398"/>
      <c r="NYW60" s="398"/>
      <c r="NYX60" s="397"/>
      <c r="NYY60" s="398"/>
      <c r="NYZ60" s="398"/>
      <c r="NZA60" s="397"/>
      <c r="NZB60" s="398"/>
      <c r="NZC60" s="398"/>
      <c r="NZD60" s="397"/>
      <c r="NZE60" s="398"/>
      <c r="NZF60" s="398"/>
      <c r="NZG60" s="397"/>
      <c r="NZH60" s="398"/>
      <c r="NZI60" s="398"/>
      <c r="NZJ60" s="397"/>
      <c r="NZK60" s="398"/>
      <c r="NZL60" s="398"/>
      <c r="NZM60" s="397"/>
      <c r="NZN60" s="398"/>
      <c r="NZO60" s="398"/>
      <c r="NZP60" s="397"/>
      <c r="NZQ60" s="398"/>
      <c r="NZR60" s="398"/>
      <c r="NZS60" s="397"/>
      <c r="NZT60" s="398"/>
      <c r="NZU60" s="398"/>
      <c r="NZV60" s="397"/>
      <c r="NZW60" s="398"/>
      <c r="NZX60" s="398"/>
      <c r="NZY60" s="397"/>
      <c r="NZZ60" s="398"/>
      <c r="OAA60" s="398"/>
      <c r="OAB60" s="397"/>
      <c r="OAC60" s="398"/>
      <c r="OAD60" s="398"/>
      <c r="OAE60" s="397"/>
      <c r="OAF60" s="398"/>
      <c r="OAG60" s="398"/>
      <c r="OAH60" s="397"/>
      <c r="OAI60" s="398"/>
      <c r="OAJ60" s="398"/>
      <c r="OAK60" s="397"/>
      <c r="OAL60" s="398"/>
      <c r="OAM60" s="398"/>
      <c r="OAN60" s="397"/>
      <c r="OAO60" s="398"/>
      <c r="OAP60" s="398"/>
      <c r="OAQ60" s="397"/>
      <c r="OAR60" s="398"/>
      <c r="OAS60" s="398"/>
      <c r="OAT60" s="397"/>
      <c r="OAU60" s="398"/>
      <c r="OAV60" s="398"/>
      <c r="OAW60" s="397"/>
      <c r="OAX60" s="398"/>
      <c r="OAY60" s="398"/>
      <c r="OAZ60" s="397"/>
      <c r="OBA60" s="398"/>
      <c r="OBB60" s="398"/>
      <c r="OBC60" s="397"/>
      <c r="OBD60" s="398"/>
      <c r="OBE60" s="398"/>
      <c r="OBF60" s="397"/>
      <c r="OBG60" s="398"/>
      <c r="OBH60" s="398"/>
      <c r="OBI60" s="397"/>
      <c r="OBJ60" s="398"/>
      <c r="OBK60" s="398"/>
      <c r="OBL60" s="397"/>
      <c r="OBM60" s="398"/>
      <c r="OBN60" s="398"/>
      <c r="OBO60" s="397"/>
      <c r="OBP60" s="398"/>
      <c r="OBQ60" s="398"/>
      <c r="OBR60" s="397"/>
      <c r="OBS60" s="398"/>
      <c r="OBT60" s="398"/>
      <c r="OBU60" s="397"/>
      <c r="OBV60" s="398"/>
      <c r="OBW60" s="398"/>
      <c r="OBX60" s="397"/>
      <c r="OBY60" s="398"/>
      <c r="OBZ60" s="398"/>
      <c r="OCA60" s="397"/>
      <c r="OCB60" s="398"/>
      <c r="OCC60" s="398"/>
      <c r="OCD60" s="397"/>
      <c r="OCE60" s="398"/>
      <c r="OCF60" s="398"/>
      <c r="OCG60" s="397"/>
      <c r="OCH60" s="398"/>
      <c r="OCI60" s="398"/>
      <c r="OCJ60" s="397"/>
      <c r="OCK60" s="398"/>
      <c r="OCL60" s="398"/>
      <c r="OCM60" s="397"/>
      <c r="OCN60" s="398"/>
      <c r="OCO60" s="398"/>
      <c r="OCP60" s="397"/>
      <c r="OCQ60" s="398"/>
      <c r="OCR60" s="398"/>
      <c r="OCS60" s="397"/>
      <c r="OCT60" s="398"/>
      <c r="OCU60" s="398"/>
      <c r="OCV60" s="397"/>
      <c r="OCW60" s="398"/>
      <c r="OCX60" s="398"/>
      <c r="OCY60" s="397"/>
      <c r="OCZ60" s="398"/>
      <c r="ODA60" s="398"/>
      <c r="ODB60" s="397"/>
      <c r="ODC60" s="398"/>
      <c r="ODD60" s="398"/>
      <c r="ODE60" s="397"/>
      <c r="ODF60" s="398"/>
      <c r="ODG60" s="398"/>
      <c r="ODH60" s="397"/>
      <c r="ODI60" s="398"/>
      <c r="ODJ60" s="398"/>
      <c r="ODK60" s="397"/>
      <c r="ODL60" s="398"/>
      <c r="ODM60" s="398"/>
      <c r="ODN60" s="397"/>
      <c r="ODO60" s="398"/>
      <c r="ODP60" s="398"/>
      <c r="ODQ60" s="397"/>
      <c r="ODR60" s="398"/>
      <c r="ODS60" s="398"/>
      <c r="ODT60" s="397"/>
      <c r="ODU60" s="398"/>
      <c r="ODV60" s="398"/>
      <c r="ODW60" s="397"/>
      <c r="ODX60" s="398"/>
      <c r="ODY60" s="398"/>
      <c r="ODZ60" s="397"/>
      <c r="OEA60" s="398"/>
      <c r="OEB60" s="398"/>
      <c r="OEC60" s="397"/>
      <c r="OED60" s="398"/>
      <c r="OEE60" s="398"/>
      <c r="OEF60" s="397"/>
      <c r="OEG60" s="398"/>
      <c r="OEH60" s="398"/>
      <c r="OEI60" s="397"/>
      <c r="OEJ60" s="398"/>
      <c r="OEK60" s="398"/>
      <c r="OEL60" s="397"/>
      <c r="OEM60" s="398"/>
      <c r="OEN60" s="398"/>
      <c r="OEO60" s="397"/>
      <c r="OEP60" s="398"/>
      <c r="OEQ60" s="398"/>
      <c r="OER60" s="397"/>
      <c r="OES60" s="398"/>
      <c r="OET60" s="398"/>
      <c r="OEU60" s="397"/>
      <c r="OEV60" s="398"/>
      <c r="OEW60" s="398"/>
      <c r="OEX60" s="397"/>
      <c r="OEY60" s="398"/>
      <c r="OEZ60" s="398"/>
      <c r="OFA60" s="397"/>
      <c r="OFB60" s="398"/>
      <c r="OFC60" s="398"/>
      <c r="OFD60" s="397"/>
      <c r="OFE60" s="398"/>
      <c r="OFF60" s="398"/>
      <c r="OFG60" s="397"/>
      <c r="OFH60" s="398"/>
      <c r="OFI60" s="398"/>
      <c r="OFJ60" s="397"/>
      <c r="OFK60" s="398"/>
      <c r="OFL60" s="398"/>
      <c r="OFM60" s="397"/>
      <c r="OFN60" s="398"/>
      <c r="OFO60" s="398"/>
      <c r="OFP60" s="397"/>
      <c r="OFQ60" s="398"/>
      <c r="OFR60" s="398"/>
      <c r="OFS60" s="397"/>
      <c r="OFT60" s="398"/>
      <c r="OFU60" s="398"/>
      <c r="OFV60" s="397"/>
      <c r="OFW60" s="398"/>
      <c r="OFX60" s="398"/>
      <c r="OFY60" s="397"/>
      <c r="OFZ60" s="398"/>
      <c r="OGA60" s="398"/>
      <c r="OGB60" s="397"/>
      <c r="OGC60" s="398"/>
      <c r="OGD60" s="398"/>
      <c r="OGE60" s="397"/>
      <c r="OGF60" s="398"/>
      <c r="OGG60" s="398"/>
      <c r="OGH60" s="397"/>
      <c r="OGI60" s="398"/>
      <c r="OGJ60" s="398"/>
      <c r="OGK60" s="397"/>
      <c r="OGL60" s="398"/>
      <c r="OGM60" s="398"/>
      <c r="OGN60" s="397"/>
      <c r="OGO60" s="398"/>
      <c r="OGP60" s="398"/>
      <c r="OGQ60" s="397"/>
      <c r="OGR60" s="398"/>
      <c r="OGS60" s="398"/>
      <c r="OGT60" s="397"/>
      <c r="OGU60" s="398"/>
      <c r="OGV60" s="398"/>
      <c r="OGW60" s="397"/>
      <c r="OGX60" s="398"/>
      <c r="OGY60" s="398"/>
      <c r="OGZ60" s="397"/>
      <c r="OHA60" s="398"/>
      <c r="OHB60" s="398"/>
      <c r="OHC60" s="397"/>
      <c r="OHD60" s="398"/>
      <c r="OHE60" s="398"/>
      <c r="OHF60" s="397"/>
      <c r="OHG60" s="398"/>
      <c r="OHH60" s="398"/>
      <c r="OHI60" s="397"/>
      <c r="OHJ60" s="398"/>
      <c r="OHK60" s="398"/>
      <c r="OHL60" s="397"/>
      <c r="OHM60" s="398"/>
      <c r="OHN60" s="398"/>
      <c r="OHO60" s="397"/>
      <c r="OHP60" s="398"/>
      <c r="OHQ60" s="398"/>
      <c r="OHR60" s="397"/>
      <c r="OHS60" s="398"/>
      <c r="OHT60" s="398"/>
      <c r="OHU60" s="397"/>
      <c r="OHV60" s="398"/>
      <c r="OHW60" s="398"/>
      <c r="OHX60" s="397"/>
      <c r="OHY60" s="398"/>
      <c r="OHZ60" s="398"/>
      <c r="OIA60" s="397"/>
      <c r="OIB60" s="398"/>
      <c r="OIC60" s="398"/>
      <c r="OID60" s="397"/>
      <c r="OIE60" s="398"/>
      <c r="OIF60" s="398"/>
      <c r="OIG60" s="397"/>
      <c r="OIH60" s="398"/>
      <c r="OII60" s="398"/>
      <c r="OIJ60" s="397"/>
      <c r="OIK60" s="398"/>
      <c r="OIL60" s="398"/>
      <c r="OIM60" s="397"/>
      <c r="OIN60" s="398"/>
      <c r="OIO60" s="398"/>
      <c r="OIP60" s="397"/>
      <c r="OIQ60" s="398"/>
      <c r="OIR60" s="398"/>
      <c r="OIS60" s="397"/>
      <c r="OIT60" s="398"/>
      <c r="OIU60" s="398"/>
      <c r="OIV60" s="397"/>
      <c r="OIW60" s="398"/>
      <c r="OIX60" s="398"/>
      <c r="OIY60" s="397"/>
      <c r="OIZ60" s="398"/>
      <c r="OJA60" s="398"/>
      <c r="OJB60" s="397"/>
      <c r="OJC60" s="398"/>
      <c r="OJD60" s="398"/>
      <c r="OJE60" s="397"/>
      <c r="OJF60" s="398"/>
      <c r="OJG60" s="398"/>
      <c r="OJH60" s="397"/>
      <c r="OJI60" s="398"/>
      <c r="OJJ60" s="398"/>
      <c r="OJK60" s="397"/>
      <c r="OJL60" s="398"/>
      <c r="OJM60" s="398"/>
      <c r="OJN60" s="397"/>
      <c r="OJO60" s="398"/>
      <c r="OJP60" s="398"/>
      <c r="OJQ60" s="397"/>
      <c r="OJR60" s="398"/>
      <c r="OJS60" s="398"/>
      <c r="OJT60" s="397"/>
      <c r="OJU60" s="398"/>
      <c r="OJV60" s="398"/>
      <c r="OJW60" s="397"/>
      <c r="OJX60" s="398"/>
      <c r="OJY60" s="398"/>
      <c r="OJZ60" s="397"/>
      <c r="OKA60" s="398"/>
      <c r="OKB60" s="398"/>
      <c r="OKC60" s="397"/>
      <c r="OKD60" s="398"/>
      <c r="OKE60" s="398"/>
      <c r="OKF60" s="397"/>
      <c r="OKG60" s="398"/>
      <c r="OKH60" s="398"/>
      <c r="OKI60" s="397"/>
      <c r="OKJ60" s="398"/>
      <c r="OKK60" s="398"/>
      <c r="OKL60" s="397"/>
      <c r="OKM60" s="398"/>
      <c r="OKN60" s="398"/>
      <c r="OKO60" s="397"/>
      <c r="OKP60" s="398"/>
      <c r="OKQ60" s="398"/>
      <c r="OKR60" s="397"/>
      <c r="OKS60" s="398"/>
      <c r="OKT60" s="398"/>
      <c r="OKU60" s="397"/>
      <c r="OKV60" s="398"/>
      <c r="OKW60" s="398"/>
      <c r="OKX60" s="397"/>
      <c r="OKY60" s="398"/>
      <c r="OKZ60" s="398"/>
      <c r="OLA60" s="397"/>
      <c r="OLB60" s="398"/>
      <c r="OLC60" s="398"/>
      <c r="OLD60" s="397"/>
      <c r="OLE60" s="398"/>
      <c r="OLF60" s="398"/>
      <c r="OLG60" s="397"/>
      <c r="OLH60" s="398"/>
      <c r="OLI60" s="398"/>
      <c r="OLJ60" s="397"/>
      <c r="OLK60" s="398"/>
      <c r="OLL60" s="398"/>
      <c r="OLM60" s="397"/>
      <c r="OLN60" s="398"/>
      <c r="OLO60" s="398"/>
      <c r="OLP60" s="397"/>
      <c r="OLQ60" s="398"/>
      <c r="OLR60" s="398"/>
      <c r="OLS60" s="397"/>
      <c r="OLT60" s="398"/>
      <c r="OLU60" s="398"/>
      <c r="OLV60" s="397"/>
      <c r="OLW60" s="398"/>
      <c r="OLX60" s="398"/>
      <c r="OLY60" s="397"/>
      <c r="OLZ60" s="398"/>
      <c r="OMA60" s="398"/>
      <c r="OMB60" s="397"/>
      <c r="OMC60" s="398"/>
      <c r="OMD60" s="398"/>
      <c r="OME60" s="397"/>
      <c r="OMF60" s="398"/>
      <c r="OMG60" s="398"/>
      <c r="OMH60" s="397"/>
      <c r="OMI60" s="398"/>
      <c r="OMJ60" s="398"/>
      <c r="OMK60" s="397"/>
      <c r="OML60" s="398"/>
      <c r="OMM60" s="398"/>
      <c r="OMN60" s="397"/>
      <c r="OMO60" s="398"/>
      <c r="OMP60" s="398"/>
      <c r="OMQ60" s="397"/>
      <c r="OMR60" s="398"/>
      <c r="OMS60" s="398"/>
      <c r="OMT60" s="397"/>
      <c r="OMU60" s="398"/>
      <c r="OMV60" s="398"/>
      <c r="OMW60" s="397"/>
      <c r="OMX60" s="398"/>
      <c r="OMY60" s="398"/>
      <c r="OMZ60" s="397"/>
      <c r="ONA60" s="398"/>
      <c r="ONB60" s="398"/>
      <c r="ONC60" s="397"/>
      <c r="OND60" s="398"/>
      <c r="ONE60" s="398"/>
      <c r="ONF60" s="397"/>
      <c r="ONG60" s="398"/>
      <c r="ONH60" s="398"/>
      <c r="ONI60" s="397"/>
      <c r="ONJ60" s="398"/>
      <c r="ONK60" s="398"/>
      <c r="ONL60" s="397"/>
      <c r="ONM60" s="398"/>
      <c r="ONN60" s="398"/>
      <c r="ONO60" s="397"/>
      <c r="ONP60" s="398"/>
      <c r="ONQ60" s="398"/>
      <c r="ONR60" s="397"/>
      <c r="ONS60" s="398"/>
      <c r="ONT60" s="398"/>
      <c r="ONU60" s="397"/>
      <c r="ONV60" s="398"/>
      <c r="ONW60" s="398"/>
      <c r="ONX60" s="397"/>
      <c r="ONY60" s="398"/>
      <c r="ONZ60" s="398"/>
      <c r="OOA60" s="397"/>
      <c r="OOB60" s="398"/>
      <c r="OOC60" s="398"/>
      <c r="OOD60" s="397"/>
      <c r="OOE60" s="398"/>
      <c r="OOF60" s="398"/>
      <c r="OOG60" s="397"/>
      <c r="OOH60" s="398"/>
      <c r="OOI60" s="398"/>
      <c r="OOJ60" s="397"/>
      <c r="OOK60" s="398"/>
      <c r="OOL60" s="398"/>
      <c r="OOM60" s="397"/>
      <c r="OON60" s="398"/>
      <c r="OOO60" s="398"/>
      <c r="OOP60" s="397"/>
      <c r="OOQ60" s="398"/>
      <c r="OOR60" s="398"/>
      <c r="OOS60" s="397"/>
      <c r="OOT60" s="398"/>
      <c r="OOU60" s="398"/>
      <c r="OOV60" s="397"/>
      <c r="OOW60" s="398"/>
      <c r="OOX60" s="398"/>
      <c r="OOY60" s="397"/>
      <c r="OOZ60" s="398"/>
      <c r="OPA60" s="398"/>
      <c r="OPB60" s="397"/>
      <c r="OPC60" s="398"/>
      <c r="OPD60" s="398"/>
      <c r="OPE60" s="397"/>
      <c r="OPF60" s="398"/>
      <c r="OPG60" s="398"/>
      <c r="OPH60" s="397"/>
      <c r="OPI60" s="398"/>
      <c r="OPJ60" s="398"/>
      <c r="OPK60" s="397"/>
      <c r="OPL60" s="398"/>
      <c r="OPM60" s="398"/>
      <c r="OPN60" s="397"/>
      <c r="OPO60" s="398"/>
      <c r="OPP60" s="398"/>
      <c r="OPQ60" s="397"/>
      <c r="OPR60" s="398"/>
      <c r="OPS60" s="398"/>
      <c r="OPT60" s="397"/>
      <c r="OPU60" s="398"/>
      <c r="OPV60" s="398"/>
      <c r="OPW60" s="397"/>
      <c r="OPX60" s="398"/>
      <c r="OPY60" s="398"/>
      <c r="OPZ60" s="397"/>
      <c r="OQA60" s="398"/>
      <c r="OQB60" s="398"/>
      <c r="OQC60" s="397"/>
      <c r="OQD60" s="398"/>
      <c r="OQE60" s="398"/>
      <c r="OQF60" s="397"/>
      <c r="OQG60" s="398"/>
      <c r="OQH60" s="398"/>
      <c r="OQI60" s="397"/>
      <c r="OQJ60" s="398"/>
      <c r="OQK60" s="398"/>
      <c r="OQL60" s="397"/>
      <c r="OQM60" s="398"/>
      <c r="OQN60" s="398"/>
      <c r="OQO60" s="397"/>
      <c r="OQP60" s="398"/>
      <c r="OQQ60" s="398"/>
      <c r="OQR60" s="397"/>
      <c r="OQS60" s="398"/>
      <c r="OQT60" s="398"/>
      <c r="OQU60" s="397"/>
      <c r="OQV60" s="398"/>
      <c r="OQW60" s="398"/>
      <c r="OQX60" s="397"/>
      <c r="OQY60" s="398"/>
      <c r="OQZ60" s="398"/>
      <c r="ORA60" s="397"/>
      <c r="ORB60" s="398"/>
      <c r="ORC60" s="398"/>
      <c r="ORD60" s="397"/>
      <c r="ORE60" s="398"/>
      <c r="ORF60" s="398"/>
      <c r="ORG60" s="397"/>
      <c r="ORH60" s="398"/>
      <c r="ORI60" s="398"/>
      <c r="ORJ60" s="397"/>
      <c r="ORK60" s="398"/>
      <c r="ORL60" s="398"/>
      <c r="ORM60" s="397"/>
      <c r="ORN60" s="398"/>
      <c r="ORO60" s="398"/>
      <c r="ORP60" s="397"/>
      <c r="ORQ60" s="398"/>
      <c r="ORR60" s="398"/>
      <c r="ORS60" s="397"/>
      <c r="ORT60" s="398"/>
      <c r="ORU60" s="398"/>
      <c r="ORV60" s="397"/>
      <c r="ORW60" s="398"/>
      <c r="ORX60" s="398"/>
      <c r="ORY60" s="397"/>
      <c r="ORZ60" s="398"/>
      <c r="OSA60" s="398"/>
      <c r="OSB60" s="397"/>
      <c r="OSC60" s="398"/>
      <c r="OSD60" s="398"/>
      <c r="OSE60" s="397"/>
      <c r="OSF60" s="398"/>
      <c r="OSG60" s="398"/>
      <c r="OSH60" s="397"/>
      <c r="OSI60" s="398"/>
      <c r="OSJ60" s="398"/>
      <c r="OSK60" s="397"/>
      <c r="OSL60" s="398"/>
      <c r="OSM60" s="398"/>
      <c r="OSN60" s="397"/>
      <c r="OSO60" s="398"/>
      <c r="OSP60" s="398"/>
      <c r="OSQ60" s="397"/>
      <c r="OSR60" s="398"/>
      <c r="OSS60" s="398"/>
      <c r="OST60" s="397"/>
      <c r="OSU60" s="398"/>
      <c r="OSV60" s="398"/>
      <c r="OSW60" s="397"/>
      <c r="OSX60" s="398"/>
      <c r="OSY60" s="398"/>
      <c r="OSZ60" s="397"/>
      <c r="OTA60" s="398"/>
      <c r="OTB60" s="398"/>
      <c r="OTC60" s="397"/>
      <c r="OTD60" s="398"/>
      <c r="OTE60" s="398"/>
      <c r="OTF60" s="397"/>
      <c r="OTG60" s="398"/>
      <c r="OTH60" s="398"/>
      <c r="OTI60" s="397"/>
      <c r="OTJ60" s="398"/>
      <c r="OTK60" s="398"/>
      <c r="OTL60" s="397"/>
      <c r="OTM60" s="398"/>
      <c r="OTN60" s="398"/>
      <c r="OTO60" s="397"/>
      <c r="OTP60" s="398"/>
      <c r="OTQ60" s="398"/>
      <c r="OTR60" s="397"/>
      <c r="OTS60" s="398"/>
      <c r="OTT60" s="398"/>
      <c r="OTU60" s="397"/>
      <c r="OTV60" s="398"/>
      <c r="OTW60" s="398"/>
      <c r="OTX60" s="397"/>
      <c r="OTY60" s="398"/>
      <c r="OTZ60" s="398"/>
      <c r="OUA60" s="397"/>
      <c r="OUB60" s="398"/>
      <c r="OUC60" s="398"/>
      <c r="OUD60" s="397"/>
      <c r="OUE60" s="398"/>
      <c r="OUF60" s="398"/>
      <c r="OUG60" s="397"/>
      <c r="OUH60" s="398"/>
      <c r="OUI60" s="398"/>
      <c r="OUJ60" s="397"/>
      <c r="OUK60" s="398"/>
      <c r="OUL60" s="398"/>
      <c r="OUM60" s="397"/>
      <c r="OUN60" s="398"/>
      <c r="OUO60" s="398"/>
      <c r="OUP60" s="397"/>
      <c r="OUQ60" s="398"/>
      <c r="OUR60" s="398"/>
      <c r="OUS60" s="397"/>
      <c r="OUT60" s="398"/>
      <c r="OUU60" s="398"/>
      <c r="OUV60" s="397"/>
      <c r="OUW60" s="398"/>
      <c r="OUX60" s="398"/>
      <c r="OUY60" s="397"/>
      <c r="OUZ60" s="398"/>
      <c r="OVA60" s="398"/>
      <c r="OVB60" s="397"/>
      <c r="OVC60" s="398"/>
      <c r="OVD60" s="398"/>
      <c r="OVE60" s="397"/>
      <c r="OVF60" s="398"/>
      <c r="OVG60" s="398"/>
      <c r="OVH60" s="397"/>
      <c r="OVI60" s="398"/>
      <c r="OVJ60" s="398"/>
      <c r="OVK60" s="397"/>
      <c r="OVL60" s="398"/>
      <c r="OVM60" s="398"/>
      <c r="OVN60" s="397"/>
      <c r="OVO60" s="398"/>
      <c r="OVP60" s="398"/>
      <c r="OVQ60" s="397"/>
      <c r="OVR60" s="398"/>
      <c r="OVS60" s="398"/>
      <c r="OVT60" s="397"/>
      <c r="OVU60" s="398"/>
      <c r="OVV60" s="398"/>
      <c r="OVW60" s="397"/>
      <c r="OVX60" s="398"/>
      <c r="OVY60" s="398"/>
      <c r="OVZ60" s="397"/>
      <c r="OWA60" s="398"/>
      <c r="OWB60" s="398"/>
      <c r="OWC60" s="397"/>
      <c r="OWD60" s="398"/>
      <c r="OWE60" s="398"/>
      <c r="OWF60" s="397"/>
      <c r="OWG60" s="398"/>
      <c r="OWH60" s="398"/>
      <c r="OWI60" s="397"/>
      <c r="OWJ60" s="398"/>
      <c r="OWK60" s="398"/>
      <c r="OWL60" s="397"/>
      <c r="OWM60" s="398"/>
      <c r="OWN60" s="398"/>
      <c r="OWO60" s="397"/>
      <c r="OWP60" s="398"/>
      <c r="OWQ60" s="398"/>
      <c r="OWR60" s="397"/>
      <c r="OWS60" s="398"/>
      <c r="OWT60" s="398"/>
      <c r="OWU60" s="397"/>
      <c r="OWV60" s="398"/>
      <c r="OWW60" s="398"/>
      <c r="OWX60" s="397"/>
      <c r="OWY60" s="398"/>
      <c r="OWZ60" s="398"/>
      <c r="OXA60" s="397"/>
      <c r="OXB60" s="398"/>
      <c r="OXC60" s="398"/>
      <c r="OXD60" s="397"/>
      <c r="OXE60" s="398"/>
      <c r="OXF60" s="398"/>
      <c r="OXG60" s="397"/>
      <c r="OXH60" s="398"/>
      <c r="OXI60" s="398"/>
      <c r="OXJ60" s="397"/>
      <c r="OXK60" s="398"/>
      <c r="OXL60" s="398"/>
      <c r="OXM60" s="397"/>
      <c r="OXN60" s="398"/>
      <c r="OXO60" s="398"/>
      <c r="OXP60" s="397"/>
      <c r="OXQ60" s="398"/>
      <c r="OXR60" s="398"/>
      <c r="OXS60" s="397"/>
      <c r="OXT60" s="398"/>
      <c r="OXU60" s="398"/>
      <c r="OXV60" s="397"/>
      <c r="OXW60" s="398"/>
      <c r="OXX60" s="398"/>
      <c r="OXY60" s="397"/>
      <c r="OXZ60" s="398"/>
      <c r="OYA60" s="398"/>
      <c r="OYB60" s="397"/>
      <c r="OYC60" s="398"/>
      <c r="OYD60" s="398"/>
      <c r="OYE60" s="397"/>
      <c r="OYF60" s="398"/>
      <c r="OYG60" s="398"/>
      <c r="OYH60" s="397"/>
      <c r="OYI60" s="398"/>
      <c r="OYJ60" s="398"/>
      <c r="OYK60" s="397"/>
      <c r="OYL60" s="398"/>
      <c r="OYM60" s="398"/>
      <c r="OYN60" s="397"/>
      <c r="OYO60" s="398"/>
      <c r="OYP60" s="398"/>
      <c r="OYQ60" s="397"/>
      <c r="OYR60" s="398"/>
      <c r="OYS60" s="398"/>
      <c r="OYT60" s="397"/>
      <c r="OYU60" s="398"/>
      <c r="OYV60" s="398"/>
      <c r="OYW60" s="397"/>
      <c r="OYX60" s="398"/>
      <c r="OYY60" s="398"/>
      <c r="OYZ60" s="397"/>
      <c r="OZA60" s="398"/>
      <c r="OZB60" s="398"/>
      <c r="OZC60" s="397"/>
      <c r="OZD60" s="398"/>
      <c r="OZE60" s="398"/>
      <c r="OZF60" s="397"/>
      <c r="OZG60" s="398"/>
      <c r="OZH60" s="398"/>
      <c r="OZI60" s="397"/>
      <c r="OZJ60" s="398"/>
      <c r="OZK60" s="398"/>
      <c r="OZL60" s="397"/>
      <c r="OZM60" s="398"/>
      <c r="OZN60" s="398"/>
      <c r="OZO60" s="397"/>
      <c r="OZP60" s="398"/>
      <c r="OZQ60" s="398"/>
      <c r="OZR60" s="397"/>
      <c r="OZS60" s="398"/>
      <c r="OZT60" s="398"/>
      <c r="OZU60" s="397"/>
      <c r="OZV60" s="398"/>
      <c r="OZW60" s="398"/>
      <c r="OZX60" s="397"/>
      <c r="OZY60" s="398"/>
      <c r="OZZ60" s="398"/>
      <c r="PAA60" s="397"/>
      <c r="PAB60" s="398"/>
      <c r="PAC60" s="398"/>
      <c r="PAD60" s="397"/>
      <c r="PAE60" s="398"/>
      <c r="PAF60" s="398"/>
      <c r="PAG60" s="397"/>
      <c r="PAH60" s="398"/>
      <c r="PAI60" s="398"/>
      <c r="PAJ60" s="397"/>
      <c r="PAK60" s="398"/>
      <c r="PAL60" s="398"/>
      <c r="PAM60" s="397"/>
      <c r="PAN60" s="398"/>
      <c r="PAO60" s="398"/>
      <c r="PAP60" s="397"/>
      <c r="PAQ60" s="398"/>
      <c r="PAR60" s="398"/>
      <c r="PAS60" s="397"/>
      <c r="PAT60" s="398"/>
      <c r="PAU60" s="398"/>
      <c r="PAV60" s="397"/>
      <c r="PAW60" s="398"/>
      <c r="PAX60" s="398"/>
      <c r="PAY60" s="397"/>
      <c r="PAZ60" s="398"/>
      <c r="PBA60" s="398"/>
      <c r="PBB60" s="397"/>
      <c r="PBC60" s="398"/>
      <c r="PBD60" s="398"/>
      <c r="PBE60" s="397"/>
      <c r="PBF60" s="398"/>
      <c r="PBG60" s="398"/>
      <c r="PBH60" s="397"/>
      <c r="PBI60" s="398"/>
      <c r="PBJ60" s="398"/>
      <c r="PBK60" s="397"/>
      <c r="PBL60" s="398"/>
      <c r="PBM60" s="398"/>
      <c r="PBN60" s="397"/>
      <c r="PBO60" s="398"/>
      <c r="PBP60" s="398"/>
      <c r="PBQ60" s="397"/>
      <c r="PBR60" s="398"/>
      <c r="PBS60" s="398"/>
      <c r="PBT60" s="397"/>
      <c r="PBU60" s="398"/>
      <c r="PBV60" s="398"/>
      <c r="PBW60" s="397"/>
      <c r="PBX60" s="398"/>
      <c r="PBY60" s="398"/>
      <c r="PBZ60" s="397"/>
      <c r="PCA60" s="398"/>
      <c r="PCB60" s="398"/>
      <c r="PCC60" s="397"/>
      <c r="PCD60" s="398"/>
      <c r="PCE60" s="398"/>
      <c r="PCF60" s="397"/>
      <c r="PCG60" s="398"/>
      <c r="PCH60" s="398"/>
      <c r="PCI60" s="397"/>
      <c r="PCJ60" s="398"/>
      <c r="PCK60" s="398"/>
      <c r="PCL60" s="397"/>
      <c r="PCM60" s="398"/>
      <c r="PCN60" s="398"/>
      <c r="PCO60" s="397"/>
      <c r="PCP60" s="398"/>
      <c r="PCQ60" s="398"/>
      <c r="PCR60" s="397"/>
      <c r="PCS60" s="398"/>
      <c r="PCT60" s="398"/>
      <c r="PCU60" s="397"/>
      <c r="PCV60" s="398"/>
      <c r="PCW60" s="398"/>
      <c r="PCX60" s="397"/>
      <c r="PCY60" s="398"/>
      <c r="PCZ60" s="398"/>
      <c r="PDA60" s="397"/>
      <c r="PDB60" s="398"/>
      <c r="PDC60" s="398"/>
      <c r="PDD60" s="397"/>
      <c r="PDE60" s="398"/>
      <c r="PDF60" s="398"/>
      <c r="PDG60" s="397"/>
      <c r="PDH60" s="398"/>
      <c r="PDI60" s="398"/>
      <c r="PDJ60" s="397"/>
      <c r="PDK60" s="398"/>
      <c r="PDL60" s="398"/>
      <c r="PDM60" s="397"/>
      <c r="PDN60" s="398"/>
      <c r="PDO60" s="398"/>
      <c r="PDP60" s="397"/>
      <c r="PDQ60" s="398"/>
      <c r="PDR60" s="398"/>
      <c r="PDS60" s="397"/>
      <c r="PDT60" s="398"/>
      <c r="PDU60" s="398"/>
      <c r="PDV60" s="397"/>
      <c r="PDW60" s="398"/>
      <c r="PDX60" s="398"/>
      <c r="PDY60" s="397"/>
      <c r="PDZ60" s="398"/>
      <c r="PEA60" s="398"/>
      <c r="PEB60" s="397"/>
      <c r="PEC60" s="398"/>
      <c r="PED60" s="398"/>
      <c r="PEE60" s="397"/>
      <c r="PEF60" s="398"/>
      <c r="PEG60" s="398"/>
      <c r="PEH60" s="397"/>
      <c r="PEI60" s="398"/>
      <c r="PEJ60" s="398"/>
      <c r="PEK60" s="397"/>
      <c r="PEL60" s="398"/>
      <c r="PEM60" s="398"/>
      <c r="PEN60" s="397"/>
      <c r="PEO60" s="398"/>
      <c r="PEP60" s="398"/>
      <c r="PEQ60" s="397"/>
      <c r="PER60" s="398"/>
      <c r="PES60" s="398"/>
      <c r="PET60" s="397"/>
      <c r="PEU60" s="398"/>
      <c r="PEV60" s="398"/>
      <c r="PEW60" s="397"/>
      <c r="PEX60" s="398"/>
      <c r="PEY60" s="398"/>
      <c r="PEZ60" s="397"/>
      <c r="PFA60" s="398"/>
      <c r="PFB60" s="398"/>
      <c r="PFC60" s="397"/>
      <c r="PFD60" s="398"/>
      <c r="PFE60" s="398"/>
      <c r="PFF60" s="397"/>
      <c r="PFG60" s="398"/>
      <c r="PFH60" s="398"/>
      <c r="PFI60" s="397"/>
      <c r="PFJ60" s="398"/>
      <c r="PFK60" s="398"/>
      <c r="PFL60" s="397"/>
      <c r="PFM60" s="398"/>
      <c r="PFN60" s="398"/>
      <c r="PFO60" s="397"/>
      <c r="PFP60" s="398"/>
      <c r="PFQ60" s="398"/>
      <c r="PFR60" s="397"/>
      <c r="PFS60" s="398"/>
      <c r="PFT60" s="398"/>
      <c r="PFU60" s="397"/>
      <c r="PFV60" s="398"/>
      <c r="PFW60" s="398"/>
      <c r="PFX60" s="397"/>
      <c r="PFY60" s="398"/>
      <c r="PFZ60" s="398"/>
      <c r="PGA60" s="397"/>
      <c r="PGB60" s="398"/>
      <c r="PGC60" s="398"/>
      <c r="PGD60" s="397"/>
      <c r="PGE60" s="398"/>
      <c r="PGF60" s="398"/>
      <c r="PGG60" s="397"/>
      <c r="PGH60" s="398"/>
      <c r="PGI60" s="398"/>
      <c r="PGJ60" s="397"/>
      <c r="PGK60" s="398"/>
      <c r="PGL60" s="398"/>
      <c r="PGM60" s="397"/>
      <c r="PGN60" s="398"/>
      <c r="PGO60" s="398"/>
      <c r="PGP60" s="397"/>
      <c r="PGQ60" s="398"/>
      <c r="PGR60" s="398"/>
      <c r="PGS60" s="397"/>
      <c r="PGT60" s="398"/>
      <c r="PGU60" s="398"/>
      <c r="PGV60" s="397"/>
      <c r="PGW60" s="398"/>
      <c r="PGX60" s="398"/>
      <c r="PGY60" s="397"/>
      <c r="PGZ60" s="398"/>
      <c r="PHA60" s="398"/>
      <c r="PHB60" s="397"/>
      <c r="PHC60" s="398"/>
      <c r="PHD60" s="398"/>
      <c r="PHE60" s="397"/>
      <c r="PHF60" s="398"/>
      <c r="PHG60" s="398"/>
      <c r="PHH60" s="397"/>
      <c r="PHI60" s="398"/>
      <c r="PHJ60" s="398"/>
      <c r="PHK60" s="397"/>
      <c r="PHL60" s="398"/>
      <c r="PHM60" s="398"/>
      <c r="PHN60" s="397"/>
      <c r="PHO60" s="398"/>
      <c r="PHP60" s="398"/>
      <c r="PHQ60" s="397"/>
      <c r="PHR60" s="398"/>
      <c r="PHS60" s="398"/>
      <c r="PHT60" s="397"/>
      <c r="PHU60" s="398"/>
      <c r="PHV60" s="398"/>
      <c r="PHW60" s="397"/>
      <c r="PHX60" s="398"/>
      <c r="PHY60" s="398"/>
      <c r="PHZ60" s="397"/>
      <c r="PIA60" s="398"/>
      <c r="PIB60" s="398"/>
      <c r="PIC60" s="397"/>
      <c r="PID60" s="398"/>
      <c r="PIE60" s="398"/>
      <c r="PIF60" s="397"/>
      <c r="PIG60" s="398"/>
      <c r="PIH60" s="398"/>
      <c r="PII60" s="397"/>
      <c r="PIJ60" s="398"/>
      <c r="PIK60" s="398"/>
      <c r="PIL60" s="397"/>
      <c r="PIM60" s="398"/>
      <c r="PIN60" s="398"/>
      <c r="PIO60" s="397"/>
      <c r="PIP60" s="398"/>
      <c r="PIQ60" s="398"/>
      <c r="PIR60" s="397"/>
      <c r="PIS60" s="398"/>
      <c r="PIT60" s="398"/>
      <c r="PIU60" s="397"/>
      <c r="PIV60" s="398"/>
      <c r="PIW60" s="398"/>
      <c r="PIX60" s="397"/>
      <c r="PIY60" s="398"/>
      <c r="PIZ60" s="398"/>
      <c r="PJA60" s="397"/>
      <c r="PJB60" s="398"/>
      <c r="PJC60" s="398"/>
      <c r="PJD60" s="397"/>
      <c r="PJE60" s="398"/>
      <c r="PJF60" s="398"/>
      <c r="PJG60" s="397"/>
      <c r="PJH60" s="398"/>
      <c r="PJI60" s="398"/>
      <c r="PJJ60" s="397"/>
      <c r="PJK60" s="398"/>
      <c r="PJL60" s="398"/>
      <c r="PJM60" s="397"/>
      <c r="PJN60" s="398"/>
      <c r="PJO60" s="398"/>
      <c r="PJP60" s="397"/>
      <c r="PJQ60" s="398"/>
      <c r="PJR60" s="398"/>
      <c r="PJS60" s="397"/>
      <c r="PJT60" s="398"/>
      <c r="PJU60" s="398"/>
      <c r="PJV60" s="397"/>
      <c r="PJW60" s="398"/>
      <c r="PJX60" s="398"/>
      <c r="PJY60" s="397"/>
      <c r="PJZ60" s="398"/>
      <c r="PKA60" s="398"/>
      <c r="PKB60" s="397"/>
      <c r="PKC60" s="398"/>
      <c r="PKD60" s="398"/>
      <c r="PKE60" s="397"/>
      <c r="PKF60" s="398"/>
      <c r="PKG60" s="398"/>
      <c r="PKH60" s="397"/>
      <c r="PKI60" s="398"/>
      <c r="PKJ60" s="398"/>
      <c r="PKK60" s="397"/>
      <c r="PKL60" s="398"/>
      <c r="PKM60" s="398"/>
      <c r="PKN60" s="397"/>
      <c r="PKO60" s="398"/>
      <c r="PKP60" s="398"/>
      <c r="PKQ60" s="397"/>
      <c r="PKR60" s="398"/>
      <c r="PKS60" s="398"/>
      <c r="PKT60" s="397"/>
      <c r="PKU60" s="398"/>
      <c r="PKV60" s="398"/>
      <c r="PKW60" s="397"/>
      <c r="PKX60" s="398"/>
      <c r="PKY60" s="398"/>
      <c r="PKZ60" s="397"/>
      <c r="PLA60" s="398"/>
      <c r="PLB60" s="398"/>
      <c r="PLC60" s="397"/>
      <c r="PLD60" s="398"/>
      <c r="PLE60" s="398"/>
      <c r="PLF60" s="397"/>
      <c r="PLG60" s="398"/>
      <c r="PLH60" s="398"/>
      <c r="PLI60" s="397"/>
      <c r="PLJ60" s="398"/>
      <c r="PLK60" s="398"/>
      <c r="PLL60" s="397"/>
      <c r="PLM60" s="398"/>
      <c r="PLN60" s="398"/>
      <c r="PLO60" s="397"/>
      <c r="PLP60" s="398"/>
      <c r="PLQ60" s="398"/>
      <c r="PLR60" s="397"/>
      <c r="PLS60" s="398"/>
      <c r="PLT60" s="398"/>
      <c r="PLU60" s="397"/>
      <c r="PLV60" s="398"/>
      <c r="PLW60" s="398"/>
      <c r="PLX60" s="397"/>
      <c r="PLY60" s="398"/>
      <c r="PLZ60" s="398"/>
      <c r="PMA60" s="397"/>
      <c r="PMB60" s="398"/>
      <c r="PMC60" s="398"/>
      <c r="PMD60" s="397"/>
      <c r="PME60" s="398"/>
      <c r="PMF60" s="398"/>
      <c r="PMG60" s="397"/>
      <c r="PMH60" s="398"/>
      <c r="PMI60" s="398"/>
      <c r="PMJ60" s="397"/>
      <c r="PMK60" s="398"/>
      <c r="PML60" s="398"/>
      <c r="PMM60" s="397"/>
      <c r="PMN60" s="398"/>
      <c r="PMO60" s="398"/>
      <c r="PMP60" s="397"/>
      <c r="PMQ60" s="398"/>
      <c r="PMR60" s="398"/>
      <c r="PMS60" s="397"/>
      <c r="PMT60" s="398"/>
      <c r="PMU60" s="398"/>
      <c r="PMV60" s="397"/>
      <c r="PMW60" s="398"/>
      <c r="PMX60" s="398"/>
      <c r="PMY60" s="397"/>
      <c r="PMZ60" s="398"/>
      <c r="PNA60" s="398"/>
      <c r="PNB60" s="397"/>
      <c r="PNC60" s="398"/>
      <c r="PND60" s="398"/>
      <c r="PNE60" s="397"/>
      <c r="PNF60" s="398"/>
      <c r="PNG60" s="398"/>
      <c r="PNH60" s="397"/>
      <c r="PNI60" s="398"/>
      <c r="PNJ60" s="398"/>
      <c r="PNK60" s="397"/>
      <c r="PNL60" s="398"/>
      <c r="PNM60" s="398"/>
      <c r="PNN60" s="397"/>
      <c r="PNO60" s="398"/>
      <c r="PNP60" s="398"/>
      <c r="PNQ60" s="397"/>
      <c r="PNR60" s="398"/>
      <c r="PNS60" s="398"/>
      <c r="PNT60" s="397"/>
      <c r="PNU60" s="398"/>
      <c r="PNV60" s="398"/>
      <c r="PNW60" s="397"/>
      <c r="PNX60" s="398"/>
      <c r="PNY60" s="398"/>
      <c r="PNZ60" s="397"/>
      <c r="POA60" s="398"/>
      <c r="POB60" s="398"/>
      <c r="POC60" s="397"/>
      <c r="POD60" s="398"/>
      <c r="POE60" s="398"/>
      <c r="POF60" s="397"/>
      <c r="POG60" s="398"/>
      <c r="POH60" s="398"/>
      <c r="POI60" s="397"/>
      <c r="POJ60" s="398"/>
      <c r="POK60" s="398"/>
      <c r="POL60" s="397"/>
      <c r="POM60" s="398"/>
      <c r="PON60" s="398"/>
      <c r="POO60" s="397"/>
      <c r="POP60" s="398"/>
      <c r="POQ60" s="398"/>
      <c r="POR60" s="397"/>
      <c r="POS60" s="398"/>
      <c r="POT60" s="398"/>
      <c r="POU60" s="397"/>
      <c r="POV60" s="398"/>
      <c r="POW60" s="398"/>
      <c r="POX60" s="397"/>
      <c r="POY60" s="398"/>
      <c r="POZ60" s="398"/>
      <c r="PPA60" s="397"/>
      <c r="PPB60" s="398"/>
      <c r="PPC60" s="398"/>
      <c r="PPD60" s="397"/>
      <c r="PPE60" s="398"/>
      <c r="PPF60" s="398"/>
      <c r="PPG60" s="397"/>
      <c r="PPH60" s="398"/>
      <c r="PPI60" s="398"/>
      <c r="PPJ60" s="397"/>
      <c r="PPK60" s="398"/>
      <c r="PPL60" s="398"/>
      <c r="PPM60" s="397"/>
      <c r="PPN60" s="398"/>
      <c r="PPO60" s="398"/>
      <c r="PPP60" s="397"/>
      <c r="PPQ60" s="398"/>
      <c r="PPR60" s="398"/>
      <c r="PPS60" s="397"/>
      <c r="PPT60" s="398"/>
      <c r="PPU60" s="398"/>
      <c r="PPV60" s="397"/>
      <c r="PPW60" s="398"/>
      <c r="PPX60" s="398"/>
      <c r="PPY60" s="397"/>
      <c r="PPZ60" s="398"/>
      <c r="PQA60" s="398"/>
      <c r="PQB60" s="397"/>
      <c r="PQC60" s="398"/>
      <c r="PQD60" s="398"/>
      <c r="PQE60" s="397"/>
      <c r="PQF60" s="398"/>
      <c r="PQG60" s="398"/>
      <c r="PQH60" s="397"/>
      <c r="PQI60" s="398"/>
      <c r="PQJ60" s="398"/>
      <c r="PQK60" s="397"/>
      <c r="PQL60" s="398"/>
      <c r="PQM60" s="398"/>
      <c r="PQN60" s="397"/>
      <c r="PQO60" s="398"/>
      <c r="PQP60" s="398"/>
      <c r="PQQ60" s="397"/>
      <c r="PQR60" s="398"/>
      <c r="PQS60" s="398"/>
      <c r="PQT60" s="397"/>
      <c r="PQU60" s="398"/>
      <c r="PQV60" s="398"/>
      <c r="PQW60" s="397"/>
      <c r="PQX60" s="398"/>
      <c r="PQY60" s="398"/>
      <c r="PQZ60" s="397"/>
      <c r="PRA60" s="398"/>
      <c r="PRB60" s="398"/>
      <c r="PRC60" s="397"/>
      <c r="PRD60" s="398"/>
      <c r="PRE60" s="398"/>
      <c r="PRF60" s="397"/>
      <c r="PRG60" s="398"/>
      <c r="PRH60" s="398"/>
      <c r="PRI60" s="397"/>
      <c r="PRJ60" s="398"/>
      <c r="PRK60" s="398"/>
      <c r="PRL60" s="397"/>
      <c r="PRM60" s="398"/>
      <c r="PRN60" s="398"/>
      <c r="PRO60" s="397"/>
      <c r="PRP60" s="398"/>
      <c r="PRQ60" s="398"/>
      <c r="PRR60" s="397"/>
      <c r="PRS60" s="398"/>
      <c r="PRT60" s="398"/>
      <c r="PRU60" s="397"/>
      <c r="PRV60" s="398"/>
      <c r="PRW60" s="398"/>
      <c r="PRX60" s="397"/>
      <c r="PRY60" s="398"/>
      <c r="PRZ60" s="398"/>
      <c r="PSA60" s="397"/>
      <c r="PSB60" s="398"/>
      <c r="PSC60" s="398"/>
      <c r="PSD60" s="397"/>
      <c r="PSE60" s="398"/>
      <c r="PSF60" s="398"/>
      <c r="PSG60" s="397"/>
      <c r="PSH60" s="398"/>
      <c r="PSI60" s="398"/>
      <c r="PSJ60" s="397"/>
      <c r="PSK60" s="398"/>
      <c r="PSL60" s="398"/>
      <c r="PSM60" s="397"/>
      <c r="PSN60" s="398"/>
      <c r="PSO60" s="398"/>
      <c r="PSP60" s="397"/>
      <c r="PSQ60" s="398"/>
      <c r="PSR60" s="398"/>
      <c r="PSS60" s="397"/>
      <c r="PST60" s="398"/>
      <c r="PSU60" s="398"/>
      <c r="PSV60" s="397"/>
      <c r="PSW60" s="398"/>
      <c r="PSX60" s="398"/>
      <c r="PSY60" s="397"/>
      <c r="PSZ60" s="398"/>
      <c r="PTA60" s="398"/>
      <c r="PTB60" s="397"/>
      <c r="PTC60" s="398"/>
      <c r="PTD60" s="398"/>
      <c r="PTE60" s="397"/>
      <c r="PTF60" s="398"/>
      <c r="PTG60" s="398"/>
      <c r="PTH60" s="397"/>
      <c r="PTI60" s="398"/>
      <c r="PTJ60" s="398"/>
      <c r="PTK60" s="397"/>
      <c r="PTL60" s="398"/>
      <c r="PTM60" s="398"/>
      <c r="PTN60" s="397"/>
      <c r="PTO60" s="398"/>
      <c r="PTP60" s="398"/>
      <c r="PTQ60" s="397"/>
      <c r="PTR60" s="398"/>
      <c r="PTS60" s="398"/>
      <c r="PTT60" s="397"/>
      <c r="PTU60" s="398"/>
      <c r="PTV60" s="398"/>
      <c r="PTW60" s="397"/>
      <c r="PTX60" s="398"/>
      <c r="PTY60" s="398"/>
      <c r="PTZ60" s="397"/>
      <c r="PUA60" s="398"/>
      <c r="PUB60" s="398"/>
      <c r="PUC60" s="397"/>
      <c r="PUD60" s="398"/>
      <c r="PUE60" s="398"/>
      <c r="PUF60" s="397"/>
      <c r="PUG60" s="398"/>
      <c r="PUH60" s="398"/>
      <c r="PUI60" s="397"/>
      <c r="PUJ60" s="398"/>
      <c r="PUK60" s="398"/>
      <c r="PUL60" s="397"/>
      <c r="PUM60" s="398"/>
      <c r="PUN60" s="398"/>
      <c r="PUO60" s="397"/>
      <c r="PUP60" s="398"/>
      <c r="PUQ60" s="398"/>
      <c r="PUR60" s="397"/>
      <c r="PUS60" s="398"/>
      <c r="PUT60" s="398"/>
      <c r="PUU60" s="397"/>
      <c r="PUV60" s="398"/>
      <c r="PUW60" s="398"/>
      <c r="PUX60" s="397"/>
      <c r="PUY60" s="398"/>
      <c r="PUZ60" s="398"/>
      <c r="PVA60" s="397"/>
      <c r="PVB60" s="398"/>
      <c r="PVC60" s="398"/>
      <c r="PVD60" s="397"/>
      <c r="PVE60" s="398"/>
      <c r="PVF60" s="398"/>
      <c r="PVG60" s="397"/>
      <c r="PVH60" s="398"/>
      <c r="PVI60" s="398"/>
      <c r="PVJ60" s="397"/>
      <c r="PVK60" s="398"/>
      <c r="PVL60" s="398"/>
      <c r="PVM60" s="397"/>
      <c r="PVN60" s="398"/>
      <c r="PVO60" s="398"/>
      <c r="PVP60" s="397"/>
      <c r="PVQ60" s="398"/>
      <c r="PVR60" s="398"/>
      <c r="PVS60" s="397"/>
      <c r="PVT60" s="398"/>
      <c r="PVU60" s="398"/>
      <c r="PVV60" s="397"/>
      <c r="PVW60" s="398"/>
      <c r="PVX60" s="398"/>
      <c r="PVY60" s="397"/>
      <c r="PVZ60" s="398"/>
      <c r="PWA60" s="398"/>
      <c r="PWB60" s="397"/>
      <c r="PWC60" s="398"/>
      <c r="PWD60" s="398"/>
      <c r="PWE60" s="397"/>
      <c r="PWF60" s="398"/>
      <c r="PWG60" s="398"/>
      <c r="PWH60" s="397"/>
      <c r="PWI60" s="398"/>
      <c r="PWJ60" s="398"/>
      <c r="PWK60" s="397"/>
      <c r="PWL60" s="398"/>
      <c r="PWM60" s="398"/>
      <c r="PWN60" s="397"/>
      <c r="PWO60" s="398"/>
      <c r="PWP60" s="398"/>
      <c r="PWQ60" s="397"/>
      <c r="PWR60" s="398"/>
      <c r="PWS60" s="398"/>
      <c r="PWT60" s="397"/>
      <c r="PWU60" s="398"/>
      <c r="PWV60" s="398"/>
      <c r="PWW60" s="397"/>
      <c r="PWX60" s="398"/>
      <c r="PWY60" s="398"/>
      <c r="PWZ60" s="397"/>
      <c r="PXA60" s="398"/>
      <c r="PXB60" s="398"/>
      <c r="PXC60" s="397"/>
      <c r="PXD60" s="398"/>
      <c r="PXE60" s="398"/>
      <c r="PXF60" s="397"/>
      <c r="PXG60" s="398"/>
      <c r="PXH60" s="398"/>
      <c r="PXI60" s="397"/>
      <c r="PXJ60" s="398"/>
      <c r="PXK60" s="398"/>
      <c r="PXL60" s="397"/>
      <c r="PXM60" s="398"/>
      <c r="PXN60" s="398"/>
      <c r="PXO60" s="397"/>
      <c r="PXP60" s="398"/>
      <c r="PXQ60" s="398"/>
      <c r="PXR60" s="397"/>
      <c r="PXS60" s="398"/>
      <c r="PXT60" s="398"/>
      <c r="PXU60" s="397"/>
      <c r="PXV60" s="398"/>
      <c r="PXW60" s="398"/>
      <c r="PXX60" s="397"/>
      <c r="PXY60" s="398"/>
      <c r="PXZ60" s="398"/>
      <c r="PYA60" s="397"/>
      <c r="PYB60" s="398"/>
      <c r="PYC60" s="398"/>
      <c r="PYD60" s="397"/>
      <c r="PYE60" s="398"/>
      <c r="PYF60" s="398"/>
      <c r="PYG60" s="397"/>
      <c r="PYH60" s="398"/>
      <c r="PYI60" s="398"/>
      <c r="PYJ60" s="397"/>
      <c r="PYK60" s="398"/>
      <c r="PYL60" s="398"/>
      <c r="PYM60" s="397"/>
      <c r="PYN60" s="398"/>
      <c r="PYO60" s="398"/>
      <c r="PYP60" s="397"/>
      <c r="PYQ60" s="398"/>
      <c r="PYR60" s="398"/>
      <c r="PYS60" s="397"/>
      <c r="PYT60" s="398"/>
      <c r="PYU60" s="398"/>
      <c r="PYV60" s="397"/>
      <c r="PYW60" s="398"/>
      <c r="PYX60" s="398"/>
      <c r="PYY60" s="397"/>
      <c r="PYZ60" s="398"/>
      <c r="PZA60" s="398"/>
      <c r="PZB60" s="397"/>
      <c r="PZC60" s="398"/>
      <c r="PZD60" s="398"/>
      <c r="PZE60" s="397"/>
      <c r="PZF60" s="398"/>
      <c r="PZG60" s="398"/>
      <c r="PZH60" s="397"/>
      <c r="PZI60" s="398"/>
      <c r="PZJ60" s="398"/>
      <c r="PZK60" s="397"/>
      <c r="PZL60" s="398"/>
      <c r="PZM60" s="398"/>
      <c r="PZN60" s="397"/>
      <c r="PZO60" s="398"/>
      <c r="PZP60" s="398"/>
      <c r="PZQ60" s="397"/>
      <c r="PZR60" s="398"/>
      <c r="PZS60" s="398"/>
      <c r="PZT60" s="397"/>
      <c r="PZU60" s="398"/>
      <c r="PZV60" s="398"/>
      <c r="PZW60" s="397"/>
      <c r="PZX60" s="398"/>
      <c r="PZY60" s="398"/>
      <c r="PZZ60" s="397"/>
      <c r="QAA60" s="398"/>
      <c r="QAB60" s="398"/>
      <c r="QAC60" s="397"/>
      <c r="QAD60" s="398"/>
      <c r="QAE60" s="398"/>
      <c r="QAF60" s="397"/>
      <c r="QAG60" s="398"/>
      <c r="QAH60" s="398"/>
      <c r="QAI60" s="397"/>
      <c r="QAJ60" s="398"/>
      <c r="QAK60" s="398"/>
      <c r="QAL60" s="397"/>
      <c r="QAM60" s="398"/>
      <c r="QAN60" s="398"/>
      <c r="QAO60" s="397"/>
      <c r="QAP60" s="398"/>
      <c r="QAQ60" s="398"/>
      <c r="QAR60" s="397"/>
      <c r="QAS60" s="398"/>
      <c r="QAT60" s="398"/>
      <c r="QAU60" s="397"/>
      <c r="QAV60" s="398"/>
      <c r="QAW60" s="398"/>
      <c r="QAX60" s="397"/>
      <c r="QAY60" s="398"/>
      <c r="QAZ60" s="398"/>
      <c r="QBA60" s="397"/>
      <c r="QBB60" s="398"/>
      <c r="QBC60" s="398"/>
      <c r="QBD60" s="397"/>
      <c r="QBE60" s="398"/>
      <c r="QBF60" s="398"/>
      <c r="QBG60" s="397"/>
      <c r="QBH60" s="398"/>
      <c r="QBI60" s="398"/>
      <c r="QBJ60" s="397"/>
      <c r="QBK60" s="398"/>
      <c r="QBL60" s="398"/>
      <c r="QBM60" s="397"/>
      <c r="QBN60" s="398"/>
      <c r="QBO60" s="398"/>
      <c r="QBP60" s="397"/>
      <c r="QBQ60" s="398"/>
      <c r="QBR60" s="398"/>
      <c r="QBS60" s="397"/>
      <c r="QBT60" s="398"/>
      <c r="QBU60" s="398"/>
      <c r="QBV60" s="397"/>
      <c r="QBW60" s="398"/>
      <c r="QBX60" s="398"/>
      <c r="QBY60" s="397"/>
      <c r="QBZ60" s="398"/>
      <c r="QCA60" s="398"/>
      <c r="QCB60" s="397"/>
      <c r="QCC60" s="398"/>
      <c r="QCD60" s="398"/>
      <c r="QCE60" s="397"/>
      <c r="QCF60" s="398"/>
      <c r="QCG60" s="398"/>
      <c r="QCH60" s="397"/>
      <c r="QCI60" s="398"/>
      <c r="QCJ60" s="398"/>
      <c r="QCK60" s="397"/>
      <c r="QCL60" s="398"/>
      <c r="QCM60" s="398"/>
      <c r="QCN60" s="397"/>
      <c r="QCO60" s="398"/>
      <c r="QCP60" s="398"/>
      <c r="QCQ60" s="397"/>
      <c r="QCR60" s="398"/>
      <c r="QCS60" s="398"/>
      <c r="QCT60" s="397"/>
      <c r="QCU60" s="398"/>
      <c r="QCV60" s="398"/>
      <c r="QCW60" s="397"/>
      <c r="QCX60" s="398"/>
      <c r="QCY60" s="398"/>
      <c r="QCZ60" s="397"/>
      <c r="QDA60" s="398"/>
      <c r="QDB60" s="398"/>
      <c r="QDC60" s="397"/>
      <c r="QDD60" s="398"/>
      <c r="QDE60" s="398"/>
      <c r="QDF60" s="397"/>
      <c r="QDG60" s="398"/>
      <c r="QDH60" s="398"/>
      <c r="QDI60" s="397"/>
      <c r="QDJ60" s="398"/>
      <c r="QDK60" s="398"/>
      <c r="QDL60" s="397"/>
      <c r="QDM60" s="398"/>
      <c r="QDN60" s="398"/>
      <c r="QDO60" s="397"/>
      <c r="QDP60" s="398"/>
      <c r="QDQ60" s="398"/>
      <c r="QDR60" s="397"/>
      <c r="QDS60" s="398"/>
      <c r="QDT60" s="398"/>
      <c r="QDU60" s="397"/>
      <c r="QDV60" s="398"/>
      <c r="QDW60" s="398"/>
      <c r="QDX60" s="397"/>
      <c r="QDY60" s="398"/>
      <c r="QDZ60" s="398"/>
      <c r="QEA60" s="397"/>
      <c r="QEB60" s="398"/>
      <c r="QEC60" s="398"/>
      <c r="QED60" s="397"/>
      <c r="QEE60" s="398"/>
      <c r="QEF60" s="398"/>
      <c r="QEG60" s="397"/>
      <c r="QEH60" s="398"/>
      <c r="QEI60" s="398"/>
      <c r="QEJ60" s="397"/>
      <c r="QEK60" s="398"/>
      <c r="QEL60" s="398"/>
      <c r="QEM60" s="397"/>
      <c r="QEN60" s="398"/>
      <c r="QEO60" s="398"/>
      <c r="QEP60" s="397"/>
      <c r="QEQ60" s="398"/>
      <c r="QER60" s="398"/>
      <c r="QES60" s="397"/>
      <c r="QET60" s="398"/>
      <c r="QEU60" s="398"/>
      <c r="QEV60" s="397"/>
      <c r="QEW60" s="398"/>
      <c r="QEX60" s="398"/>
      <c r="QEY60" s="397"/>
      <c r="QEZ60" s="398"/>
      <c r="QFA60" s="398"/>
      <c r="QFB60" s="397"/>
      <c r="QFC60" s="398"/>
      <c r="QFD60" s="398"/>
      <c r="QFE60" s="397"/>
      <c r="QFF60" s="398"/>
      <c r="QFG60" s="398"/>
      <c r="QFH60" s="397"/>
      <c r="QFI60" s="398"/>
      <c r="QFJ60" s="398"/>
      <c r="QFK60" s="397"/>
      <c r="QFL60" s="398"/>
      <c r="QFM60" s="398"/>
      <c r="QFN60" s="397"/>
      <c r="QFO60" s="398"/>
      <c r="QFP60" s="398"/>
      <c r="QFQ60" s="397"/>
      <c r="QFR60" s="398"/>
      <c r="QFS60" s="398"/>
      <c r="QFT60" s="397"/>
      <c r="QFU60" s="398"/>
      <c r="QFV60" s="398"/>
      <c r="QFW60" s="397"/>
      <c r="QFX60" s="398"/>
      <c r="QFY60" s="398"/>
      <c r="QFZ60" s="397"/>
      <c r="QGA60" s="398"/>
      <c r="QGB60" s="398"/>
      <c r="QGC60" s="397"/>
      <c r="QGD60" s="398"/>
      <c r="QGE60" s="398"/>
      <c r="QGF60" s="397"/>
      <c r="QGG60" s="398"/>
      <c r="QGH60" s="398"/>
      <c r="QGI60" s="397"/>
      <c r="QGJ60" s="398"/>
      <c r="QGK60" s="398"/>
      <c r="QGL60" s="397"/>
      <c r="QGM60" s="398"/>
      <c r="QGN60" s="398"/>
      <c r="QGO60" s="397"/>
      <c r="QGP60" s="398"/>
      <c r="QGQ60" s="398"/>
      <c r="QGR60" s="397"/>
      <c r="QGS60" s="398"/>
      <c r="QGT60" s="398"/>
      <c r="QGU60" s="397"/>
      <c r="QGV60" s="398"/>
      <c r="QGW60" s="398"/>
      <c r="QGX60" s="397"/>
      <c r="QGY60" s="398"/>
      <c r="QGZ60" s="398"/>
      <c r="QHA60" s="397"/>
      <c r="QHB60" s="398"/>
      <c r="QHC60" s="398"/>
      <c r="QHD60" s="397"/>
      <c r="QHE60" s="398"/>
      <c r="QHF60" s="398"/>
      <c r="QHG60" s="397"/>
      <c r="QHH60" s="398"/>
      <c r="QHI60" s="398"/>
      <c r="QHJ60" s="397"/>
      <c r="QHK60" s="398"/>
      <c r="QHL60" s="398"/>
      <c r="QHM60" s="397"/>
      <c r="QHN60" s="398"/>
      <c r="QHO60" s="398"/>
      <c r="QHP60" s="397"/>
      <c r="QHQ60" s="398"/>
      <c r="QHR60" s="398"/>
      <c r="QHS60" s="397"/>
      <c r="QHT60" s="398"/>
      <c r="QHU60" s="398"/>
      <c r="QHV60" s="397"/>
      <c r="QHW60" s="398"/>
      <c r="QHX60" s="398"/>
      <c r="QHY60" s="397"/>
      <c r="QHZ60" s="398"/>
      <c r="QIA60" s="398"/>
      <c r="QIB60" s="397"/>
      <c r="QIC60" s="398"/>
      <c r="QID60" s="398"/>
      <c r="QIE60" s="397"/>
      <c r="QIF60" s="398"/>
      <c r="QIG60" s="398"/>
      <c r="QIH60" s="397"/>
      <c r="QII60" s="398"/>
      <c r="QIJ60" s="398"/>
      <c r="QIK60" s="397"/>
      <c r="QIL60" s="398"/>
      <c r="QIM60" s="398"/>
      <c r="QIN60" s="397"/>
      <c r="QIO60" s="398"/>
      <c r="QIP60" s="398"/>
      <c r="QIQ60" s="397"/>
      <c r="QIR60" s="398"/>
      <c r="QIS60" s="398"/>
      <c r="QIT60" s="397"/>
      <c r="QIU60" s="398"/>
      <c r="QIV60" s="398"/>
      <c r="QIW60" s="397"/>
      <c r="QIX60" s="398"/>
      <c r="QIY60" s="398"/>
      <c r="QIZ60" s="397"/>
      <c r="QJA60" s="398"/>
      <c r="QJB60" s="398"/>
      <c r="QJC60" s="397"/>
      <c r="QJD60" s="398"/>
      <c r="QJE60" s="398"/>
      <c r="QJF60" s="397"/>
      <c r="QJG60" s="398"/>
      <c r="QJH60" s="398"/>
      <c r="QJI60" s="397"/>
      <c r="QJJ60" s="398"/>
      <c r="QJK60" s="398"/>
      <c r="QJL60" s="397"/>
      <c r="QJM60" s="398"/>
      <c r="QJN60" s="398"/>
      <c r="QJO60" s="397"/>
      <c r="QJP60" s="398"/>
      <c r="QJQ60" s="398"/>
      <c r="QJR60" s="397"/>
      <c r="QJS60" s="398"/>
      <c r="QJT60" s="398"/>
      <c r="QJU60" s="397"/>
      <c r="QJV60" s="398"/>
      <c r="QJW60" s="398"/>
      <c r="QJX60" s="397"/>
      <c r="QJY60" s="398"/>
      <c r="QJZ60" s="398"/>
      <c r="QKA60" s="397"/>
      <c r="QKB60" s="398"/>
      <c r="QKC60" s="398"/>
      <c r="QKD60" s="397"/>
      <c r="QKE60" s="398"/>
      <c r="QKF60" s="398"/>
      <c r="QKG60" s="397"/>
      <c r="QKH60" s="398"/>
      <c r="QKI60" s="398"/>
      <c r="QKJ60" s="397"/>
      <c r="QKK60" s="398"/>
      <c r="QKL60" s="398"/>
      <c r="QKM60" s="397"/>
      <c r="QKN60" s="398"/>
      <c r="QKO60" s="398"/>
      <c r="QKP60" s="397"/>
      <c r="QKQ60" s="398"/>
      <c r="QKR60" s="398"/>
      <c r="QKS60" s="397"/>
      <c r="QKT60" s="398"/>
      <c r="QKU60" s="398"/>
      <c r="QKV60" s="397"/>
      <c r="QKW60" s="398"/>
      <c r="QKX60" s="398"/>
      <c r="QKY60" s="397"/>
      <c r="QKZ60" s="398"/>
      <c r="QLA60" s="398"/>
      <c r="QLB60" s="397"/>
      <c r="QLC60" s="398"/>
      <c r="QLD60" s="398"/>
      <c r="QLE60" s="397"/>
      <c r="QLF60" s="398"/>
      <c r="QLG60" s="398"/>
      <c r="QLH60" s="397"/>
      <c r="QLI60" s="398"/>
      <c r="QLJ60" s="398"/>
      <c r="QLK60" s="397"/>
      <c r="QLL60" s="398"/>
      <c r="QLM60" s="398"/>
      <c r="QLN60" s="397"/>
      <c r="QLO60" s="398"/>
      <c r="QLP60" s="398"/>
      <c r="QLQ60" s="397"/>
      <c r="QLR60" s="398"/>
      <c r="QLS60" s="398"/>
      <c r="QLT60" s="397"/>
      <c r="QLU60" s="398"/>
      <c r="QLV60" s="398"/>
      <c r="QLW60" s="397"/>
      <c r="QLX60" s="398"/>
      <c r="QLY60" s="398"/>
      <c r="QLZ60" s="397"/>
      <c r="QMA60" s="398"/>
      <c r="QMB60" s="398"/>
      <c r="QMC60" s="397"/>
      <c r="QMD60" s="398"/>
      <c r="QME60" s="398"/>
      <c r="QMF60" s="397"/>
      <c r="QMG60" s="398"/>
      <c r="QMH60" s="398"/>
      <c r="QMI60" s="397"/>
      <c r="QMJ60" s="398"/>
      <c r="QMK60" s="398"/>
      <c r="QML60" s="397"/>
      <c r="QMM60" s="398"/>
      <c r="QMN60" s="398"/>
      <c r="QMO60" s="397"/>
      <c r="QMP60" s="398"/>
      <c r="QMQ60" s="398"/>
      <c r="QMR60" s="397"/>
      <c r="QMS60" s="398"/>
      <c r="QMT60" s="398"/>
      <c r="QMU60" s="397"/>
      <c r="QMV60" s="398"/>
      <c r="QMW60" s="398"/>
      <c r="QMX60" s="397"/>
      <c r="QMY60" s="398"/>
      <c r="QMZ60" s="398"/>
      <c r="QNA60" s="397"/>
      <c r="QNB60" s="398"/>
      <c r="QNC60" s="398"/>
      <c r="QND60" s="397"/>
      <c r="QNE60" s="398"/>
      <c r="QNF60" s="398"/>
      <c r="QNG60" s="397"/>
      <c r="QNH60" s="398"/>
      <c r="QNI60" s="398"/>
      <c r="QNJ60" s="397"/>
      <c r="QNK60" s="398"/>
      <c r="QNL60" s="398"/>
      <c r="QNM60" s="397"/>
      <c r="QNN60" s="398"/>
      <c r="QNO60" s="398"/>
      <c r="QNP60" s="397"/>
      <c r="QNQ60" s="398"/>
      <c r="QNR60" s="398"/>
      <c r="QNS60" s="397"/>
      <c r="QNT60" s="398"/>
      <c r="QNU60" s="398"/>
      <c r="QNV60" s="397"/>
      <c r="QNW60" s="398"/>
      <c r="QNX60" s="398"/>
      <c r="QNY60" s="397"/>
      <c r="QNZ60" s="398"/>
      <c r="QOA60" s="398"/>
      <c r="QOB60" s="397"/>
      <c r="QOC60" s="398"/>
      <c r="QOD60" s="398"/>
      <c r="QOE60" s="397"/>
      <c r="QOF60" s="398"/>
      <c r="QOG60" s="398"/>
      <c r="QOH60" s="397"/>
      <c r="QOI60" s="398"/>
      <c r="QOJ60" s="398"/>
      <c r="QOK60" s="397"/>
      <c r="QOL60" s="398"/>
      <c r="QOM60" s="398"/>
      <c r="QON60" s="397"/>
      <c r="QOO60" s="398"/>
      <c r="QOP60" s="398"/>
      <c r="QOQ60" s="397"/>
      <c r="QOR60" s="398"/>
      <c r="QOS60" s="398"/>
      <c r="QOT60" s="397"/>
      <c r="QOU60" s="398"/>
      <c r="QOV60" s="398"/>
      <c r="QOW60" s="397"/>
      <c r="QOX60" s="398"/>
      <c r="QOY60" s="398"/>
      <c r="QOZ60" s="397"/>
      <c r="QPA60" s="398"/>
      <c r="QPB60" s="398"/>
      <c r="QPC60" s="397"/>
      <c r="QPD60" s="398"/>
      <c r="QPE60" s="398"/>
      <c r="QPF60" s="397"/>
      <c r="QPG60" s="398"/>
      <c r="QPH60" s="398"/>
      <c r="QPI60" s="397"/>
      <c r="QPJ60" s="398"/>
      <c r="QPK60" s="398"/>
      <c r="QPL60" s="397"/>
      <c r="QPM60" s="398"/>
      <c r="QPN60" s="398"/>
      <c r="QPO60" s="397"/>
      <c r="QPP60" s="398"/>
      <c r="QPQ60" s="398"/>
      <c r="QPR60" s="397"/>
      <c r="QPS60" s="398"/>
      <c r="QPT60" s="398"/>
      <c r="QPU60" s="397"/>
      <c r="QPV60" s="398"/>
      <c r="QPW60" s="398"/>
      <c r="QPX60" s="397"/>
      <c r="QPY60" s="398"/>
      <c r="QPZ60" s="398"/>
      <c r="QQA60" s="397"/>
      <c r="QQB60" s="398"/>
      <c r="QQC60" s="398"/>
      <c r="QQD60" s="397"/>
      <c r="QQE60" s="398"/>
      <c r="QQF60" s="398"/>
      <c r="QQG60" s="397"/>
      <c r="QQH60" s="398"/>
      <c r="QQI60" s="398"/>
      <c r="QQJ60" s="397"/>
      <c r="QQK60" s="398"/>
      <c r="QQL60" s="398"/>
      <c r="QQM60" s="397"/>
      <c r="QQN60" s="398"/>
      <c r="QQO60" s="398"/>
      <c r="QQP60" s="397"/>
      <c r="QQQ60" s="398"/>
      <c r="QQR60" s="398"/>
      <c r="QQS60" s="397"/>
      <c r="QQT60" s="398"/>
      <c r="QQU60" s="398"/>
      <c r="QQV60" s="397"/>
      <c r="QQW60" s="398"/>
      <c r="QQX60" s="398"/>
      <c r="QQY60" s="397"/>
      <c r="QQZ60" s="398"/>
      <c r="QRA60" s="398"/>
      <c r="QRB60" s="397"/>
      <c r="QRC60" s="398"/>
      <c r="QRD60" s="398"/>
      <c r="QRE60" s="397"/>
      <c r="QRF60" s="398"/>
      <c r="QRG60" s="398"/>
      <c r="QRH60" s="397"/>
      <c r="QRI60" s="398"/>
      <c r="QRJ60" s="398"/>
      <c r="QRK60" s="397"/>
      <c r="QRL60" s="398"/>
      <c r="QRM60" s="398"/>
      <c r="QRN60" s="397"/>
      <c r="QRO60" s="398"/>
      <c r="QRP60" s="398"/>
      <c r="QRQ60" s="397"/>
      <c r="QRR60" s="398"/>
      <c r="QRS60" s="398"/>
      <c r="QRT60" s="397"/>
      <c r="QRU60" s="398"/>
      <c r="QRV60" s="398"/>
      <c r="QRW60" s="397"/>
      <c r="QRX60" s="398"/>
      <c r="QRY60" s="398"/>
      <c r="QRZ60" s="397"/>
      <c r="QSA60" s="398"/>
      <c r="QSB60" s="398"/>
      <c r="QSC60" s="397"/>
      <c r="QSD60" s="398"/>
      <c r="QSE60" s="398"/>
      <c r="QSF60" s="397"/>
      <c r="QSG60" s="398"/>
      <c r="QSH60" s="398"/>
      <c r="QSI60" s="397"/>
      <c r="QSJ60" s="398"/>
      <c r="QSK60" s="398"/>
      <c r="QSL60" s="397"/>
      <c r="QSM60" s="398"/>
      <c r="QSN60" s="398"/>
      <c r="QSO60" s="397"/>
      <c r="QSP60" s="398"/>
      <c r="QSQ60" s="398"/>
      <c r="QSR60" s="397"/>
      <c r="QSS60" s="398"/>
      <c r="QST60" s="398"/>
      <c r="QSU60" s="397"/>
      <c r="QSV60" s="398"/>
      <c r="QSW60" s="398"/>
      <c r="QSX60" s="397"/>
      <c r="QSY60" s="398"/>
      <c r="QSZ60" s="398"/>
      <c r="QTA60" s="397"/>
      <c r="QTB60" s="398"/>
      <c r="QTC60" s="398"/>
      <c r="QTD60" s="397"/>
      <c r="QTE60" s="398"/>
      <c r="QTF60" s="398"/>
      <c r="QTG60" s="397"/>
      <c r="QTH60" s="398"/>
      <c r="QTI60" s="398"/>
      <c r="QTJ60" s="397"/>
      <c r="QTK60" s="398"/>
      <c r="QTL60" s="398"/>
      <c r="QTM60" s="397"/>
      <c r="QTN60" s="398"/>
      <c r="QTO60" s="398"/>
      <c r="QTP60" s="397"/>
      <c r="QTQ60" s="398"/>
      <c r="QTR60" s="398"/>
      <c r="QTS60" s="397"/>
      <c r="QTT60" s="398"/>
      <c r="QTU60" s="398"/>
      <c r="QTV60" s="397"/>
      <c r="QTW60" s="398"/>
      <c r="QTX60" s="398"/>
      <c r="QTY60" s="397"/>
      <c r="QTZ60" s="398"/>
      <c r="QUA60" s="398"/>
      <c r="QUB60" s="397"/>
      <c r="QUC60" s="398"/>
      <c r="QUD60" s="398"/>
      <c r="QUE60" s="397"/>
      <c r="QUF60" s="398"/>
      <c r="QUG60" s="398"/>
      <c r="QUH60" s="397"/>
      <c r="QUI60" s="398"/>
      <c r="QUJ60" s="398"/>
      <c r="QUK60" s="397"/>
      <c r="QUL60" s="398"/>
      <c r="QUM60" s="398"/>
      <c r="QUN60" s="397"/>
      <c r="QUO60" s="398"/>
      <c r="QUP60" s="398"/>
      <c r="QUQ60" s="397"/>
      <c r="QUR60" s="398"/>
      <c r="QUS60" s="398"/>
      <c r="QUT60" s="397"/>
      <c r="QUU60" s="398"/>
      <c r="QUV60" s="398"/>
      <c r="QUW60" s="397"/>
      <c r="QUX60" s="398"/>
      <c r="QUY60" s="398"/>
      <c r="QUZ60" s="397"/>
      <c r="QVA60" s="398"/>
      <c r="QVB60" s="398"/>
      <c r="QVC60" s="397"/>
      <c r="QVD60" s="398"/>
      <c r="QVE60" s="398"/>
      <c r="QVF60" s="397"/>
      <c r="QVG60" s="398"/>
      <c r="QVH60" s="398"/>
      <c r="QVI60" s="397"/>
      <c r="QVJ60" s="398"/>
      <c r="QVK60" s="398"/>
      <c r="QVL60" s="397"/>
      <c r="QVM60" s="398"/>
      <c r="QVN60" s="398"/>
      <c r="QVO60" s="397"/>
      <c r="QVP60" s="398"/>
      <c r="QVQ60" s="398"/>
      <c r="QVR60" s="397"/>
      <c r="QVS60" s="398"/>
      <c r="QVT60" s="398"/>
      <c r="QVU60" s="397"/>
      <c r="QVV60" s="398"/>
      <c r="QVW60" s="398"/>
      <c r="QVX60" s="397"/>
      <c r="QVY60" s="398"/>
      <c r="QVZ60" s="398"/>
      <c r="QWA60" s="397"/>
      <c r="QWB60" s="398"/>
      <c r="QWC60" s="398"/>
      <c r="QWD60" s="397"/>
      <c r="QWE60" s="398"/>
      <c r="QWF60" s="398"/>
      <c r="QWG60" s="397"/>
      <c r="QWH60" s="398"/>
      <c r="QWI60" s="398"/>
      <c r="QWJ60" s="397"/>
      <c r="QWK60" s="398"/>
      <c r="QWL60" s="398"/>
      <c r="QWM60" s="397"/>
      <c r="QWN60" s="398"/>
      <c r="QWO60" s="398"/>
      <c r="QWP60" s="397"/>
      <c r="QWQ60" s="398"/>
      <c r="QWR60" s="398"/>
      <c r="QWS60" s="397"/>
      <c r="QWT60" s="398"/>
      <c r="QWU60" s="398"/>
      <c r="QWV60" s="397"/>
      <c r="QWW60" s="398"/>
      <c r="QWX60" s="398"/>
      <c r="QWY60" s="397"/>
      <c r="QWZ60" s="398"/>
      <c r="QXA60" s="398"/>
      <c r="QXB60" s="397"/>
      <c r="QXC60" s="398"/>
      <c r="QXD60" s="398"/>
      <c r="QXE60" s="397"/>
      <c r="QXF60" s="398"/>
      <c r="QXG60" s="398"/>
      <c r="QXH60" s="397"/>
      <c r="QXI60" s="398"/>
      <c r="QXJ60" s="398"/>
      <c r="QXK60" s="397"/>
      <c r="QXL60" s="398"/>
      <c r="QXM60" s="398"/>
      <c r="QXN60" s="397"/>
      <c r="QXO60" s="398"/>
      <c r="QXP60" s="398"/>
      <c r="QXQ60" s="397"/>
      <c r="QXR60" s="398"/>
      <c r="QXS60" s="398"/>
      <c r="QXT60" s="397"/>
      <c r="QXU60" s="398"/>
      <c r="QXV60" s="398"/>
      <c r="QXW60" s="397"/>
      <c r="QXX60" s="398"/>
      <c r="QXY60" s="398"/>
      <c r="QXZ60" s="397"/>
      <c r="QYA60" s="398"/>
      <c r="QYB60" s="398"/>
      <c r="QYC60" s="397"/>
      <c r="QYD60" s="398"/>
      <c r="QYE60" s="398"/>
      <c r="QYF60" s="397"/>
      <c r="QYG60" s="398"/>
      <c r="QYH60" s="398"/>
      <c r="QYI60" s="397"/>
      <c r="QYJ60" s="398"/>
      <c r="QYK60" s="398"/>
      <c r="QYL60" s="397"/>
      <c r="QYM60" s="398"/>
      <c r="QYN60" s="398"/>
      <c r="QYO60" s="397"/>
      <c r="QYP60" s="398"/>
      <c r="QYQ60" s="398"/>
      <c r="QYR60" s="397"/>
      <c r="QYS60" s="398"/>
      <c r="QYT60" s="398"/>
      <c r="QYU60" s="397"/>
      <c r="QYV60" s="398"/>
      <c r="QYW60" s="398"/>
      <c r="QYX60" s="397"/>
      <c r="QYY60" s="398"/>
      <c r="QYZ60" s="398"/>
      <c r="QZA60" s="397"/>
      <c r="QZB60" s="398"/>
      <c r="QZC60" s="398"/>
      <c r="QZD60" s="397"/>
      <c r="QZE60" s="398"/>
      <c r="QZF60" s="398"/>
      <c r="QZG60" s="397"/>
      <c r="QZH60" s="398"/>
      <c r="QZI60" s="398"/>
      <c r="QZJ60" s="397"/>
      <c r="QZK60" s="398"/>
      <c r="QZL60" s="398"/>
      <c r="QZM60" s="397"/>
      <c r="QZN60" s="398"/>
      <c r="QZO60" s="398"/>
      <c r="QZP60" s="397"/>
      <c r="QZQ60" s="398"/>
      <c r="QZR60" s="398"/>
      <c r="QZS60" s="397"/>
      <c r="QZT60" s="398"/>
      <c r="QZU60" s="398"/>
      <c r="QZV60" s="397"/>
      <c r="QZW60" s="398"/>
      <c r="QZX60" s="398"/>
      <c r="QZY60" s="397"/>
      <c r="QZZ60" s="398"/>
      <c r="RAA60" s="398"/>
      <c r="RAB60" s="397"/>
      <c r="RAC60" s="398"/>
      <c r="RAD60" s="398"/>
      <c r="RAE60" s="397"/>
      <c r="RAF60" s="398"/>
      <c r="RAG60" s="398"/>
      <c r="RAH60" s="397"/>
      <c r="RAI60" s="398"/>
      <c r="RAJ60" s="398"/>
      <c r="RAK60" s="397"/>
      <c r="RAL60" s="398"/>
      <c r="RAM60" s="398"/>
      <c r="RAN60" s="397"/>
      <c r="RAO60" s="398"/>
      <c r="RAP60" s="398"/>
      <c r="RAQ60" s="397"/>
      <c r="RAR60" s="398"/>
      <c r="RAS60" s="398"/>
      <c r="RAT60" s="397"/>
      <c r="RAU60" s="398"/>
      <c r="RAV60" s="398"/>
      <c r="RAW60" s="397"/>
      <c r="RAX60" s="398"/>
      <c r="RAY60" s="398"/>
      <c r="RAZ60" s="397"/>
      <c r="RBA60" s="398"/>
      <c r="RBB60" s="398"/>
      <c r="RBC60" s="397"/>
      <c r="RBD60" s="398"/>
      <c r="RBE60" s="398"/>
      <c r="RBF60" s="397"/>
      <c r="RBG60" s="398"/>
      <c r="RBH60" s="398"/>
      <c r="RBI60" s="397"/>
      <c r="RBJ60" s="398"/>
      <c r="RBK60" s="398"/>
      <c r="RBL60" s="397"/>
      <c r="RBM60" s="398"/>
      <c r="RBN60" s="398"/>
      <c r="RBO60" s="397"/>
      <c r="RBP60" s="398"/>
      <c r="RBQ60" s="398"/>
      <c r="RBR60" s="397"/>
      <c r="RBS60" s="398"/>
      <c r="RBT60" s="398"/>
      <c r="RBU60" s="397"/>
      <c r="RBV60" s="398"/>
      <c r="RBW60" s="398"/>
      <c r="RBX60" s="397"/>
      <c r="RBY60" s="398"/>
      <c r="RBZ60" s="398"/>
      <c r="RCA60" s="397"/>
      <c r="RCB60" s="398"/>
      <c r="RCC60" s="398"/>
      <c r="RCD60" s="397"/>
      <c r="RCE60" s="398"/>
      <c r="RCF60" s="398"/>
      <c r="RCG60" s="397"/>
      <c r="RCH60" s="398"/>
      <c r="RCI60" s="398"/>
      <c r="RCJ60" s="397"/>
      <c r="RCK60" s="398"/>
      <c r="RCL60" s="398"/>
      <c r="RCM60" s="397"/>
      <c r="RCN60" s="398"/>
      <c r="RCO60" s="398"/>
      <c r="RCP60" s="397"/>
      <c r="RCQ60" s="398"/>
      <c r="RCR60" s="398"/>
      <c r="RCS60" s="397"/>
      <c r="RCT60" s="398"/>
      <c r="RCU60" s="398"/>
      <c r="RCV60" s="397"/>
      <c r="RCW60" s="398"/>
      <c r="RCX60" s="398"/>
      <c r="RCY60" s="397"/>
      <c r="RCZ60" s="398"/>
      <c r="RDA60" s="398"/>
      <c r="RDB60" s="397"/>
      <c r="RDC60" s="398"/>
      <c r="RDD60" s="398"/>
      <c r="RDE60" s="397"/>
      <c r="RDF60" s="398"/>
      <c r="RDG60" s="398"/>
      <c r="RDH60" s="397"/>
      <c r="RDI60" s="398"/>
      <c r="RDJ60" s="398"/>
      <c r="RDK60" s="397"/>
      <c r="RDL60" s="398"/>
      <c r="RDM60" s="398"/>
      <c r="RDN60" s="397"/>
      <c r="RDO60" s="398"/>
      <c r="RDP60" s="398"/>
      <c r="RDQ60" s="397"/>
      <c r="RDR60" s="398"/>
      <c r="RDS60" s="398"/>
      <c r="RDT60" s="397"/>
      <c r="RDU60" s="398"/>
      <c r="RDV60" s="398"/>
      <c r="RDW60" s="397"/>
      <c r="RDX60" s="398"/>
      <c r="RDY60" s="398"/>
      <c r="RDZ60" s="397"/>
      <c r="REA60" s="398"/>
      <c r="REB60" s="398"/>
      <c r="REC60" s="397"/>
      <c r="RED60" s="398"/>
      <c r="REE60" s="398"/>
      <c r="REF60" s="397"/>
      <c r="REG60" s="398"/>
      <c r="REH60" s="398"/>
      <c r="REI60" s="397"/>
      <c r="REJ60" s="398"/>
      <c r="REK60" s="398"/>
      <c r="REL60" s="397"/>
      <c r="REM60" s="398"/>
      <c r="REN60" s="398"/>
      <c r="REO60" s="397"/>
      <c r="REP60" s="398"/>
      <c r="REQ60" s="398"/>
      <c r="RER60" s="397"/>
      <c r="RES60" s="398"/>
      <c r="RET60" s="398"/>
      <c r="REU60" s="397"/>
      <c r="REV60" s="398"/>
      <c r="REW60" s="398"/>
      <c r="REX60" s="397"/>
      <c r="REY60" s="398"/>
      <c r="REZ60" s="398"/>
      <c r="RFA60" s="397"/>
      <c r="RFB60" s="398"/>
      <c r="RFC60" s="398"/>
      <c r="RFD60" s="397"/>
      <c r="RFE60" s="398"/>
      <c r="RFF60" s="398"/>
      <c r="RFG60" s="397"/>
      <c r="RFH60" s="398"/>
      <c r="RFI60" s="398"/>
      <c r="RFJ60" s="397"/>
      <c r="RFK60" s="398"/>
      <c r="RFL60" s="398"/>
      <c r="RFM60" s="397"/>
      <c r="RFN60" s="398"/>
      <c r="RFO60" s="398"/>
      <c r="RFP60" s="397"/>
      <c r="RFQ60" s="398"/>
      <c r="RFR60" s="398"/>
      <c r="RFS60" s="397"/>
      <c r="RFT60" s="398"/>
      <c r="RFU60" s="398"/>
      <c r="RFV60" s="397"/>
      <c r="RFW60" s="398"/>
      <c r="RFX60" s="398"/>
      <c r="RFY60" s="397"/>
      <c r="RFZ60" s="398"/>
      <c r="RGA60" s="398"/>
      <c r="RGB60" s="397"/>
      <c r="RGC60" s="398"/>
      <c r="RGD60" s="398"/>
      <c r="RGE60" s="397"/>
      <c r="RGF60" s="398"/>
      <c r="RGG60" s="398"/>
      <c r="RGH60" s="397"/>
      <c r="RGI60" s="398"/>
      <c r="RGJ60" s="398"/>
      <c r="RGK60" s="397"/>
      <c r="RGL60" s="398"/>
      <c r="RGM60" s="398"/>
      <c r="RGN60" s="397"/>
      <c r="RGO60" s="398"/>
      <c r="RGP60" s="398"/>
      <c r="RGQ60" s="397"/>
      <c r="RGR60" s="398"/>
      <c r="RGS60" s="398"/>
      <c r="RGT60" s="397"/>
      <c r="RGU60" s="398"/>
      <c r="RGV60" s="398"/>
      <c r="RGW60" s="397"/>
      <c r="RGX60" s="398"/>
      <c r="RGY60" s="398"/>
      <c r="RGZ60" s="397"/>
      <c r="RHA60" s="398"/>
      <c r="RHB60" s="398"/>
      <c r="RHC60" s="397"/>
      <c r="RHD60" s="398"/>
      <c r="RHE60" s="398"/>
      <c r="RHF60" s="397"/>
      <c r="RHG60" s="398"/>
      <c r="RHH60" s="398"/>
      <c r="RHI60" s="397"/>
      <c r="RHJ60" s="398"/>
      <c r="RHK60" s="398"/>
      <c r="RHL60" s="397"/>
      <c r="RHM60" s="398"/>
      <c r="RHN60" s="398"/>
      <c r="RHO60" s="397"/>
      <c r="RHP60" s="398"/>
      <c r="RHQ60" s="398"/>
      <c r="RHR60" s="397"/>
      <c r="RHS60" s="398"/>
      <c r="RHT60" s="398"/>
      <c r="RHU60" s="397"/>
      <c r="RHV60" s="398"/>
      <c r="RHW60" s="398"/>
      <c r="RHX60" s="397"/>
      <c r="RHY60" s="398"/>
      <c r="RHZ60" s="398"/>
      <c r="RIA60" s="397"/>
      <c r="RIB60" s="398"/>
      <c r="RIC60" s="398"/>
      <c r="RID60" s="397"/>
      <c r="RIE60" s="398"/>
      <c r="RIF60" s="398"/>
      <c r="RIG60" s="397"/>
      <c r="RIH60" s="398"/>
      <c r="RII60" s="398"/>
      <c r="RIJ60" s="397"/>
      <c r="RIK60" s="398"/>
      <c r="RIL60" s="398"/>
      <c r="RIM60" s="397"/>
      <c r="RIN60" s="398"/>
      <c r="RIO60" s="398"/>
      <c r="RIP60" s="397"/>
      <c r="RIQ60" s="398"/>
      <c r="RIR60" s="398"/>
      <c r="RIS60" s="397"/>
      <c r="RIT60" s="398"/>
      <c r="RIU60" s="398"/>
      <c r="RIV60" s="397"/>
      <c r="RIW60" s="398"/>
      <c r="RIX60" s="398"/>
      <c r="RIY60" s="397"/>
      <c r="RIZ60" s="398"/>
      <c r="RJA60" s="398"/>
      <c r="RJB60" s="397"/>
      <c r="RJC60" s="398"/>
      <c r="RJD60" s="398"/>
      <c r="RJE60" s="397"/>
      <c r="RJF60" s="398"/>
      <c r="RJG60" s="398"/>
      <c r="RJH60" s="397"/>
      <c r="RJI60" s="398"/>
      <c r="RJJ60" s="398"/>
      <c r="RJK60" s="397"/>
      <c r="RJL60" s="398"/>
      <c r="RJM60" s="398"/>
      <c r="RJN60" s="397"/>
      <c r="RJO60" s="398"/>
      <c r="RJP60" s="398"/>
      <c r="RJQ60" s="397"/>
      <c r="RJR60" s="398"/>
      <c r="RJS60" s="398"/>
      <c r="RJT60" s="397"/>
      <c r="RJU60" s="398"/>
      <c r="RJV60" s="398"/>
      <c r="RJW60" s="397"/>
      <c r="RJX60" s="398"/>
      <c r="RJY60" s="398"/>
      <c r="RJZ60" s="397"/>
      <c r="RKA60" s="398"/>
      <c r="RKB60" s="398"/>
      <c r="RKC60" s="397"/>
      <c r="RKD60" s="398"/>
      <c r="RKE60" s="398"/>
      <c r="RKF60" s="397"/>
      <c r="RKG60" s="398"/>
      <c r="RKH60" s="398"/>
      <c r="RKI60" s="397"/>
      <c r="RKJ60" s="398"/>
      <c r="RKK60" s="398"/>
      <c r="RKL60" s="397"/>
      <c r="RKM60" s="398"/>
      <c r="RKN60" s="398"/>
      <c r="RKO60" s="397"/>
      <c r="RKP60" s="398"/>
      <c r="RKQ60" s="398"/>
      <c r="RKR60" s="397"/>
      <c r="RKS60" s="398"/>
      <c r="RKT60" s="398"/>
      <c r="RKU60" s="397"/>
      <c r="RKV60" s="398"/>
      <c r="RKW60" s="398"/>
      <c r="RKX60" s="397"/>
      <c r="RKY60" s="398"/>
      <c r="RKZ60" s="398"/>
      <c r="RLA60" s="397"/>
      <c r="RLB60" s="398"/>
      <c r="RLC60" s="398"/>
      <c r="RLD60" s="397"/>
      <c r="RLE60" s="398"/>
      <c r="RLF60" s="398"/>
      <c r="RLG60" s="397"/>
      <c r="RLH60" s="398"/>
      <c r="RLI60" s="398"/>
      <c r="RLJ60" s="397"/>
      <c r="RLK60" s="398"/>
      <c r="RLL60" s="398"/>
      <c r="RLM60" s="397"/>
      <c r="RLN60" s="398"/>
      <c r="RLO60" s="398"/>
      <c r="RLP60" s="397"/>
      <c r="RLQ60" s="398"/>
      <c r="RLR60" s="398"/>
      <c r="RLS60" s="397"/>
      <c r="RLT60" s="398"/>
      <c r="RLU60" s="398"/>
      <c r="RLV60" s="397"/>
      <c r="RLW60" s="398"/>
      <c r="RLX60" s="398"/>
      <c r="RLY60" s="397"/>
      <c r="RLZ60" s="398"/>
      <c r="RMA60" s="398"/>
      <c r="RMB60" s="397"/>
      <c r="RMC60" s="398"/>
      <c r="RMD60" s="398"/>
      <c r="RME60" s="397"/>
      <c r="RMF60" s="398"/>
      <c r="RMG60" s="398"/>
      <c r="RMH60" s="397"/>
      <c r="RMI60" s="398"/>
      <c r="RMJ60" s="398"/>
      <c r="RMK60" s="397"/>
      <c r="RML60" s="398"/>
      <c r="RMM60" s="398"/>
      <c r="RMN60" s="397"/>
      <c r="RMO60" s="398"/>
      <c r="RMP60" s="398"/>
      <c r="RMQ60" s="397"/>
      <c r="RMR60" s="398"/>
      <c r="RMS60" s="398"/>
      <c r="RMT60" s="397"/>
      <c r="RMU60" s="398"/>
      <c r="RMV60" s="398"/>
      <c r="RMW60" s="397"/>
      <c r="RMX60" s="398"/>
      <c r="RMY60" s="398"/>
      <c r="RMZ60" s="397"/>
      <c r="RNA60" s="398"/>
      <c r="RNB60" s="398"/>
      <c r="RNC60" s="397"/>
      <c r="RND60" s="398"/>
      <c r="RNE60" s="398"/>
      <c r="RNF60" s="397"/>
      <c r="RNG60" s="398"/>
      <c r="RNH60" s="398"/>
      <c r="RNI60" s="397"/>
      <c r="RNJ60" s="398"/>
      <c r="RNK60" s="398"/>
      <c r="RNL60" s="397"/>
      <c r="RNM60" s="398"/>
      <c r="RNN60" s="398"/>
      <c r="RNO60" s="397"/>
      <c r="RNP60" s="398"/>
      <c r="RNQ60" s="398"/>
      <c r="RNR60" s="397"/>
      <c r="RNS60" s="398"/>
      <c r="RNT60" s="398"/>
      <c r="RNU60" s="397"/>
      <c r="RNV60" s="398"/>
      <c r="RNW60" s="398"/>
      <c r="RNX60" s="397"/>
      <c r="RNY60" s="398"/>
      <c r="RNZ60" s="398"/>
      <c r="ROA60" s="397"/>
      <c r="ROB60" s="398"/>
      <c r="ROC60" s="398"/>
      <c r="ROD60" s="397"/>
      <c r="ROE60" s="398"/>
      <c r="ROF60" s="398"/>
      <c r="ROG60" s="397"/>
      <c r="ROH60" s="398"/>
      <c r="ROI60" s="398"/>
      <c r="ROJ60" s="397"/>
      <c r="ROK60" s="398"/>
      <c r="ROL60" s="398"/>
      <c r="ROM60" s="397"/>
      <c r="RON60" s="398"/>
      <c r="ROO60" s="398"/>
      <c r="ROP60" s="397"/>
      <c r="ROQ60" s="398"/>
      <c r="ROR60" s="398"/>
      <c r="ROS60" s="397"/>
      <c r="ROT60" s="398"/>
      <c r="ROU60" s="398"/>
      <c r="ROV60" s="397"/>
      <c r="ROW60" s="398"/>
      <c r="ROX60" s="398"/>
      <c r="ROY60" s="397"/>
      <c r="ROZ60" s="398"/>
      <c r="RPA60" s="398"/>
      <c r="RPB60" s="397"/>
      <c r="RPC60" s="398"/>
      <c r="RPD60" s="398"/>
      <c r="RPE60" s="397"/>
      <c r="RPF60" s="398"/>
      <c r="RPG60" s="398"/>
      <c r="RPH60" s="397"/>
      <c r="RPI60" s="398"/>
      <c r="RPJ60" s="398"/>
      <c r="RPK60" s="397"/>
      <c r="RPL60" s="398"/>
      <c r="RPM60" s="398"/>
      <c r="RPN60" s="397"/>
      <c r="RPO60" s="398"/>
      <c r="RPP60" s="398"/>
      <c r="RPQ60" s="397"/>
      <c r="RPR60" s="398"/>
      <c r="RPS60" s="398"/>
      <c r="RPT60" s="397"/>
      <c r="RPU60" s="398"/>
      <c r="RPV60" s="398"/>
      <c r="RPW60" s="397"/>
      <c r="RPX60" s="398"/>
      <c r="RPY60" s="398"/>
      <c r="RPZ60" s="397"/>
      <c r="RQA60" s="398"/>
      <c r="RQB60" s="398"/>
      <c r="RQC60" s="397"/>
      <c r="RQD60" s="398"/>
      <c r="RQE60" s="398"/>
      <c r="RQF60" s="397"/>
      <c r="RQG60" s="398"/>
      <c r="RQH60" s="398"/>
      <c r="RQI60" s="397"/>
      <c r="RQJ60" s="398"/>
      <c r="RQK60" s="398"/>
      <c r="RQL60" s="397"/>
      <c r="RQM60" s="398"/>
      <c r="RQN60" s="398"/>
      <c r="RQO60" s="397"/>
      <c r="RQP60" s="398"/>
      <c r="RQQ60" s="398"/>
      <c r="RQR60" s="397"/>
      <c r="RQS60" s="398"/>
      <c r="RQT60" s="398"/>
      <c r="RQU60" s="397"/>
      <c r="RQV60" s="398"/>
      <c r="RQW60" s="398"/>
      <c r="RQX60" s="397"/>
      <c r="RQY60" s="398"/>
      <c r="RQZ60" s="398"/>
      <c r="RRA60" s="397"/>
      <c r="RRB60" s="398"/>
      <c r="RRC60" s="398"/>
      <c r="RRD60" s="397"/>
      <c r="RRE60" s="398"/>
      <c r="RRF60" s="398"/>
      <c r="RRG60" s="397"/>
      <c r="RRH60" s="398"/>
      <c r="RRI60" s="398"/>
      <c r="RRJ60" s="397"/>
      <c r="RRK60" s="398"/>
      <c r="RRL60" s="398"/>
      <c r="RRM60" s="397"/>
      <c r="RRN60" s="398"/>
      <c r="RRO60" s="398"/>
      <c r="RRP60" s="397"/>
      <c r="RRQ60" s="398"/>
      <c r="RRR60" s="398"/>
      <c r="RRS60" s="397"/>
      <c r="RRT60" s="398"/>
      <c r="RRU60" s="398"/>
      <c r="RRV60" s="397"/>
      <c r="RRW60" s="398"/>
      <c r="RRX60" s="398"/>
      <c r="RRY60" s="397"/>
      <c r="RRZ60" s="398"/>
      <c r="RSA60" s="398"/>
      <c r="RSB60" s="397"/>
      <c r="RSC60" s="398"/>
      <c r="RSD60" s="398"/>
      <c r="RSE60" s="397"/>
      <c r="RSF60" s="398"/>
      <c r="RSG60" s="398"/>
      <c r="RSH60" s="397"/>
      <c r="RSI60" s="398"/>
      <c r="RSJ60" s="398"/>
      <c r="RSK60" s="397"/>
      <c r="RSL60" s="398"/>
      <c r="RSM60" s="398"/>
      <c r="RSN60" s="397"/>
      <c r="RSO60" s="398"/>
      <c r="RSP60" s="398"/>
      <c r="RSQ60" s="397"/>
      <c r="RSR60" s="398"/>
      <c r="RSS60" s="398"/>
      <c r="RST60" s="397"/>
      <c r="RSU60" s="398"/>
      <c r="RSV60" s="398"/>
      <c r="RSW60" s="397"/>
      <c r="RSX60" s="398"/>
      <c r="RSY60" s="398"/>
      <c r="RSZ60" s="397"/>
      <c r="RTA60" s="398"/>
      <c r="RTB60" s="398"/>
      <c r="RTC60" s="397"/>
      <c r="RTD60" s="398"/>
      <c r="RTE60" s="398"/>
      <c r="RTF60" s="397"/>
      <c r="RTG60" s="398"/>
      <c r="RTH60" s="398"/>
      <c r="RTI60" s="397"/>
      <c r="RTJ60" s="398"/>
      <c r="RTK60" s="398"/>
      <c r="RTL60" s="397"/>
      <c r="RTM60" s="398"/>
      <c r="RTN60" s="398"/>
      <c r="RTO60" s="397"/>
      <c r="RTP60" s="398"/>
      <c r="RTQ60" s="398"/>
      <c r="RTR60" s="397"/>
      <c r="RTS60" s="398"/>
      <c r="RTT60" s="398"/>
      <c r="RTU60" s="397"/>
      <c r="RTV60" s="398"/>
      <c r="RTW60" s="398"/>
      <c r="RTX60" s="397"/>
      <c r="RTY60" s="398"/>
      <c r="RTZ60" s="398"/>
      <c r="RUA60" s="397"/>
      <c r="RUB60" s="398"/>
      <c r="RUC60" s="398"/>
      <c r="RUD60" s="397"/>
      <c r="RUE60" s="398"/>
      <c r="RUF60" s="398"/>
      <c r="RUG60" s="397"/>
      <c r="RUH60" s="398"/>
      <c r="RUI60" s="398"/>
      <c r="RUJ60" s="397"/>
      <c r="RUK60" s="398"/>
      <c r="RUL60" s="398"/>
      <c r="RUM60" s="397"/>
      <c r="RUN60" s="398"/>
      <c r="RUO60" s="398"/>
      <c r="RUP60" s="397"/>
      <c r="RUQ60" s="398"/>
      <c r="RUR60" s="398"/>
      <c r="RUS60" s="397"/>
      <c r="RUT60" s="398"/>
      <c r="RUU60" s="398"/>
      <c r="RUV60" s="397"/>
      <c r="RUW60" s="398"/>
      <c r="RUX60" s="398"/>
      <c r="RUY60" s="397"/>
      <c r="RUZ60" s="398"/>
      <c r="RVA60" s="398"/>
      <c r="RVB60" s="397"/>
      <c r="RVC60" s="398"/>
      <c r="RVD60" s="398"/>
      <c r="RVE60" s="397"/>
      <c r="RVF60" s="398"/>
      <c r="RVG60" s="398"/>
      <c r="RVH60" s="397"/>
      <c r="RVI60" s="398"/>
      <c r="RVJ60" s="398"/>
      <c r="RVK60" s="397"/>
      <c r="RVL60" s="398"/>
      <c r="RVM60" s="398"/>
      <c r="RVN60" s="397"/>
      <c r="RVO60" s="398"/>
      <c r="RVP60" s="398"/>
      <c r="RVQ60" s="397"/>
      <c r="RVR60" s="398"/>
      <c r="RVS60" s="398"/>
      <c r="RVT60" s="397"/>
      <c r="RVU60" s="398"/>
      <c r="RVV60" s="398"/>
      <c r="RVW60" s="397"/>
      <c r="RVX60" s="398"/>
      <c r="RVY60" s="398"/>
      <c r="RVZ60" s="397"/>
      <c r="RWA60" s="398"/>
      <c r="RWB60" s="398"/>
      <c r="RWC60" s="397"/>
      <c r="RWD60" s="398"/>
      <c r="RWE60" s="398"/>
      <c r="RWF60" s="397"/>
      <c r="RWG60" s="398"/>
      <c r="RWH60" s="398"/>
      <c r="RWI60" s="397"/>
      <c r="RWJ60" s="398"/>
      <c r="RWK60" s="398"/>
      <c r="RWL60" s="397"/>
      <c r="RWM60" s="398"/>
      <c r="RWN60" s="398"/>
      <c r="RWO60" s="397"/>
      <c r="RWP60" s="398"/>
      <c r="RWQ60" s="398"/>
      <c r="RWR60" s="397"/>
      <c r="RWS60" s="398"/>
      <c r="RWT60" s="398"/>
      <c r="RWU60" s="397"/>
      <c r="RWV60" s="398"/>
      <c r="RWW60" s="398"/>
      <c r="RWX60" s="397"/>
      <c r="RWY60" s="398"/>
      <c r="RWZ60" s="398"/>
      <c r="RXA60" s="397"/>
      <c r="RXB60" s="398"/>
      <c r="RXC60" s="398"/>
      <c r="RXD60" s="397"/>
      <c r="RXE60" s="398"/>
      <c r="RXF60" s="398"/>
      <c r="RXG60" s="397"/>
      <c r="RXH60" s="398"/>
      <c r="RXI60" s="398"/>
      <c r="RXJ60" s="397"/>
      <c r="RXK60" s="398"/>
      <c r="RXL60" s="398"/>
      <c r="RXM60" s="397"/>
      <c r="RXN60" s="398"/>
      <c r="RXO60" s="398"/>
      <c r="RXP60" s="397"/>
      <c r="RXQ60" s="398"/>
      <c r="RXR60" s="398"/>
      <c r="RXS60" s="397"/>
      <c r="RXT60" s="398"/>
      <c r="RXU60" s="398"/>
      <c r="RXV60" s="397"/>
      <c r="RXW60" s="398"/>
      <c r="RXX60" s="398"/>
      <c r="RXY60" s="397"/>
      <c r="RXZ60" s="398"/>
      <c r="RYA60" s="398"/>
      <c r="RYB60" s="397"/>
      <c r="RYC60" s="398"/>
      <c r="RYD60" s="398"/>
      <c r="RYE60" s="397"/>
      <c r="RYF60" s="398"/>
      <c r="RYG60" s="398"/>
      <c r="RYH60" s="397"/>
      <c r="RYI60" s="398"/>
      <c r="RYJ60" s="398"/>
      <c r="RYK60" s="397"/>
      <c r="RYL60" s="398"/>
      <c r="RYM60" s="398"/>
      <c r="RYN60" s="397"/>
      <c r="RYO60" s="398"/>
      <c r="RYP60" s="398"/>
      <c r="RYQ60" s="397"/>
      <c r="RYR60" s="398"/>
      <c r="RYS60" s="398"/>
      <c r="RYT60" s="397"/>
      <c r="RYU60" s="398"/>
      <c r="RYV60" s="398"/>
      <c r="RYW60" s="397"/>
      <c r="RYX60" s="398"/>
      <c r="RYY60" s="398"/>
      <c r="RYZ60" s="397"/>
      <c r="RZA60" s="398"/>
      <c r="RZB60" s="398"/>
      <c r="RZC60" s="397"/>
      <c r="RZD60" s="398"/>
      <c r="RZE60" s="398"/>
      <c r="RZF60" s="397"/>
      <c r="RZG60" s="398"/>
      <c r="RZH60" s="398"/>
      <c r="RZI60" s="397"/>
      <c r="RZJ60" s="398"/>
      <c r="RZK60" s="398"/>
      <c r="RZL60" s="397"/>
      <c r="RZM60" s="398"/>
      <c r="RZN60" s="398"/>
      <c r="RZO60" s="397"/>
      <c r="RZP60" s="398"/>
      <c r="RZQ60" s="398"/>
      <c r="RZR60" s="397"/>
      <c r="RZS60" s="398"/>
      <c r="RZT60" s="398"/>
      <c r="RZU60" s="397"/>
      <c r="RZV60" s="398"/>
      <c r="RZW60" s="398"/>
      <c r="RZX60" s="397"/>
      <c r="RZY60" s="398"/>
      <c r="RZZ60" s="398"/>
      <c r="SAA60" s="397"/>
      <c r="SAB60" s="398"/>
      <c r="SAC60" s="398"/>
      <c r="SAD60" s="397"/>
      <c r="SAE60" s="398"/>
      <c r="SAF60" s="398"/>
      <c r="SAG60" s="397"/>
      <c r="SAH60" s="398"/>
      <c r="SAI60" s="398"/>
      <c r="SAJ60" s="397"/>
      <c r="SAK60" s="398"/>
      <c r="SAL60" s="398"/>
      <c r="SAM60" s="397"/>
      <c r="SAN60" s="398"/>
      <c r="SAO60" s="398"/>
      <c r="SAP60" s="397"/>
      <c r="SAQ60" s="398"/>
      <c r="SAR60" s="398"/>
      <c r="SAS60" s="397"/>
      <c r="SAT60" s="398"/>
      <c r="SAU60" s="398"/>
      <c r="SAV60" s="397"/>
      <c r="SAW60" s="398"/>
      <c r="SAX60" s="398"/>
      <c r="SAY60" s="397"/>
      <c r="SAZ60" s="398"/>
      <c r="SBA60" s="398"/>
      <c r="SBB60" s="397"/>
      <c r="SBC60" s="398"/>
      <c r="SBD60" s="398"/>
      <c r="SBE60" s="397"/>
      <c r="SBF60" s="398"/>
      <c r="SBG60" s="398"/>
      <c r="SBH60" s="397"/>
      <c r="SBI60" s="398"/>
      <c r="SBJ60" s="398"/>
      <c r="SBK60" s="397"/>
      <c r="SBL60" s="398"/>
      <c r="SBM60" s="398"/>
      <c r="SBN60" s="397"/>
      <c r="SBO60" s="398"/>
      <c r="SBP60" s="398"/>
      <c r="SBQ60" s="397"/>
      <c r="SBR60" s="398"/>
      <c r="SBS60" s="398"/>
      <c r="SBT60" s="397"/>
      <c r="SBU60" s="398"/>
      <c r="SBV60" s="398"/>
      <c r="SBW60" s="397"/>
      <c r="SBX60" s="398"/>
      <c r="SBY60" s="398"/>
      <c r="SBZ60" s="397"/>
      <c r="SCA60" s="398"/>
      <c r="SCB60" s="398"/>
      <c r="SCC60" s="397"/>
      <c r="SCD60" s="398"/>
      <c r="SCE60" s="398"/>
      <c r="SCF60" s="397"/>
      <c r="SCG60" s="398"/>
      <c r="SCH60" s="398"/>
      <c r="SCI60" s="397"/>
      <c r="SCJ60" s="398"/>
      <c r="SCK60" s="398"/>
      <c r="SCL60" s="397"/>
      <c r="SCM60" s="398"/>
      <c r="SCN60" s="398"/>
      <c r="SCO60" s="397"/>
      <c r="SCP60" s="398"/>
      <c r="SCQ60" s="398"/>
      <c r="SCR60" s="397"/>
      <c r="SCS60" s="398"/>
      <c r="SCT60" s="398"/>
      <c r="SCU60" s="397"/>
      <c r="SCV60" s="398"/>
      <c r="SCW60" s="398"/>
      <c r="SCX60" s="397"/>
      <c r="SCY60" s="398"/>
      <c r="SCZ60" s="398"/>
      <c r="SDA60" s="397"/>
      <c r="SDB60" s="398"/>
      <c r="SDC60" s="398"/>
      <c r="SDD60" s="397"/>
      <c r="SDE60" s="398"/>
      <c r="SDF60" s="398"/>
      <c r="SDG60" s="397"/>
      <c r="SDH60" s="398"/>
      <c r="SDI60" s="398"/>
      <c r="SDJ60" s="397"/>
      <c r="SDK60" s="398"/>
      <c r="SDL60" s="398"/>
      <c r="SDM60" s="397"/>
      <c r="SDN60" s="398"/>
      <c r="SDO60" s="398"/>
      <c r="SDP60" s="397"/>
      <c r="SDQ60" s="398"/>
      <c r="SDR60" s="398"/>
      <c r="SDS60" s="397"/>
      <c r="SDT60" s="398"/>
      <c r="SDU60" s="398"/>
      <c r="SDV60" s="397"/>
      <c r="SDW60" s="398"/>
      <c r="SDX60" s="398"/>
      <c r="SDY60" s="397"/>
      <c r="SDZ60" s="398"/>
      <c r="SEA60" s="398"/>
      <c r="SEB60" s="397"/>
      <c r="SEC60" s="398"/>
      <c r="SED60" s="398"/>
      <c r="SEE60" s="397"/>
      <c r="SEF60" s="398"/>
      <c r="SEG60" s="398"/>
      <c r="SEH60" s="397"/>
      <c r="SEI60" s="398"/>
      <c r="SEJ60" s="398"/>
      <c r="SEK60" s="397"/>
      <c r="SEL60" s="398"/>
      <c r="SEM60" s="398"/>
      <c r="SEN60" s="397"/>
      <c r="SEO60" s="398"/>
      <c r="SEP60" s="398"/>
      <c r="SEQ60" s="397"/>
      <c r="SER60" s="398"/>
      <c r="SES60" s="398"/>
      <c r="SET60" s="397"/>
      <c r="SEU60" s="398"/>
      <c r="SEV60" s="398"/>
      <c r="SEW60" s="397"/>
      <c r="SEX60" s="398"/>
      <c r="SEY60" s="398"/>
      <c r="SEZ60" s="397"/>
      <c r="SFA60" s="398"/>
      <c r="SFB60" s="398"/>
      <c r="SFC60" s="397"/>
      <c r="SFD60" s="398"/>
      <c r="SFE60" s="398"/>
      <c r="SFF60" s="397"/>
      <c r="SFG60" s="398"/>
      <c r="SFH60" s="398"/>
      <c r="SFI60" s="397"/>
      <c r="SFJ60" s="398"/>
      <c r="SFK60" s="398"/>
      <c r="SFL60" s="397"/>
      <c r="SFM60" s="398"/>
      <c r="SFN60" s="398"/>
      <c r="SFO60" s="397"/>
      <c r="SFP60" s="398"/>
      <c r="SFQ60" s="398"/>
      <c r="SFR60" s="397"/>
      <c r="SFS60" s="398"/>
      <c r="SFT60" s="398"/>
      <c r="SFU60" s="397"/>
      <c r="SFV60" s="398"/>
      <c r="SFW60" s="398"/>
      <c r="SFX60" s="397"/>
      <c r="SFY60" s="398"/>
      <c r="SFZ60" s="398"/>
      <c r="SGA60" s="397"/>
      <c r="SGB60" s="398"/>
      <c r="SGC60" s="398"/>
      <c r="SGD60" s="397"/>
      <c r="SGE60" s="398"/>
      <c r="SGF60" s="398"/>
      <c r="SGG60" s="397"/>
      <c r="SGH60" s="398"/>
      <c r="SGI60" s="398"/>
      <c r="SGJ60" s="397"/>
      <c r="SGK60" s="398"/>
      <c r="SGL60" s="398"/>
      <c r="SGM60" s="397"/>
      <c r="SGN60" s="398"/>
      <c r="SGO60" s="398"/>
      <c r="SGP60" s="397"/>
      <c r="SGQ60" s="398"/>
      <c r="SGR60" s="398"/>
      <c r="SGS60" s="397"/>
      <c r="SGT60" s="398"/>
      <c r="SGU60" s="398"/>
      <c r="SGV60" s="397"/>
      <c r="SGW60" s="398"/>
      <c r="SGX60" s="398"/>
      <c r="SGY60" s="397"/>
      <c r="SGZ60" s="398"/>
      <c r="SHA60" s="398"/>
      <c r="SHB60" s="397"/>
      <c r="SHC60" s="398"/>
      <c r="SHD60" s="398"/>
      <c r="SHE60" s="397"/>
      <c r="SHF60" s="398"/>
      <c r="SHG60" s="398"/>
      <c r="SHH60" s="397"/>
      <c r="SHI60" s="398"/>
      <c r="SHJ60" s="398"/>
      <c r="SHK60" s="397"/>
      <c r="SHL60" s="398"/>
      <c r="SHM60" s="398"/>
      <c r="SHN60" s="397"/>
      <c r="SHO60" s="398"/>
      <c r="SHP60" s="398"/>
      <c r="SHQ60" s="397"/>
      <c r="SHR60" s="398"/>
      <c r="SHS60" s="398"/>
      <c r="SHT60" s="397"/>
      <c r="SHU60" s="398"/>
      <c r="SHV60" s="398"/>
      <c r="SHW60" s="397"/>
      <c r="SHX60" s="398"/>
      <c r="SHY60" s="398"/>
      <c r="SHZ60" s="397"/>
      <c r="SIA60" s="398"/>
      <c r="SIB60" s="398"/>
      <c r="SIC60" s="397"/>
      <c r="SID60" s="398"/>
      <c r="SIE60" s="398"/>
      <c r="SIF60" s="397"/>
      <c r="SIG60" s="398"/>
      <c r="SIH60" s="398"/>
      <c r="SII60" s="397"/>
      <c r="SIJ60" s="398"/>
      <c r="SIK60" s="398"/>
      <c r="SIL60" s="397"/>
      <c r="SIM60" s="398"/>
      <c r="SIN60" s="398"/>
      <c r="SIO60" s="397"/>
      <c r="SIP60" s="398"/>
      <c r="SIQ60" s="398"/>
      <c r="SIR60" s="397"/>
      <c r="SIS60" s="398"/>
      <c r="SIT60" s="398"/>
      <c r="SIU60" s="397"/>
      <c r="SIV60" s="398"/>
      <c r="SIW60" s="398"/>
      <c r="SIX60" s="397"/>
      <c r="SIY60" s="398"/>
      <c r="SIZ60" s="398"/>
      <c r="SJA60" s="397"/>
      <c r="SJB60" s="398"/>
      <c r="SJC60" s="398"/>
      <c r="SJD60" s="397"/>
      <c r="SJE60" s="398"/>
      <c r="SJF60" s="398"/>
      <c r="SJG60" s="397"/>
      <c r="SJH60" s="398"/>
      <c r="SJI60" s="398"/>
      <c r="SJJ60" s="397"/>
      <c r="SJK60" s="398"/>
      <c r="SJL60" s="398"/>
      <c r="SJM60" s="397"/>
      <c r="SJN60" s="398"/>
      <c r="SJO60" s="398"/>
      <c r="SJP60" s="397"/>
      <c r="SJQ60" s="398"/>
      <c r="SJR60" s="398"/>
      <c r="SJS60" s="397"/>
      <c r="SJT60" s="398"/>
      <c r="SJU60" s="398"/>
      <c r="SJV60" s="397"/>
      <c r="SJW60" s="398"/>
      <c r="SJX60" s="398"/>
      <c r="SJY60" s="397"/>
      <c r="SJZ60" s="398"/>
      <c r="SKA60" s="398"/>
      <c r="SKB60" s="397"/>
      <c r="SKC60" s="398"/>
      <c r="SKD60" s="398"/>
      <c r="SKE60" s="397"/>
      <c r="SKF60" s="398"/>
      <c r="SKG60" s="398"/>
      <c r="SKH60" s="397"/>
      <c r="SKI60" s="398"/>
      <c r="SKJ60" s="398"/>
      <c r="SKK60" s="397"/>
      <c r="SKL60" s="398"/>
      <c r="SKM60" s="398"/>
      <c r="SKN60" s="397"/>
      <c r="SKO60" s="398"/>
      <c r="SKP60" s="398"/>
      <c r="SKQ60" s="397"/>
      <c r="SKR60" s="398"/>
      <c r="SKS60" s="398"/>
      <c r="SKT60" s="397"/>
      <c r="SKU60" s="398"/>
      <c r="SKV60" s="398"/>
      <c r="SKW60" s="397"/>
      <c r="SKX60" s="398"/>
      <c r="SKY60" s="398"/>
      <c r="SKZ60" s="397"/>
      <c r="SLA60" s="398"/>
      <c r="SLB60" s="398"/>
      <c r="SLC60" s="397"/>
      <c r="SLD60" s="398"/>
      <c r="SLE60" s="398"/>
      <c r="SLF60" s="397"/>
      <c r="SLG60" s="398"/>
      <c r="SLH60" s="398"/>
      <c r="SLI60" s="397"/>
      <c r="SLJ60" s="398"/>
      <c r="SLK60" s="398"/>
      <c r="SLL60" s="397"/>
      <c r="SLM60" s="398"/>
      <c r="SLN60" s="398"/>
      <c r="SLO60" s="397"/>
      <c r="SLP60" s="398"/>
      <c r="SLQ60" s="398"/>
      <c r="SLR60" s="397"/>
      <c r="SLS60" s="398"/>
      <c r="SLT60" s="398"/>
      <c r="SLU60" s="397"/>
      <c r="SLV60" s="398"/>
      <c r="SLW60" s="398"/>
      <c r="SLX60" s="397"/>
      <c r="SLY60" s="398"/>
      <c r="SLZ60" s="398"/>
      <c r="SMA60" s="397"/>
      <c r="SMB60" s="398"/>
      <c r="SMC60" s="398"/>
      <c r="SMD60" s="397"/>
      <c r="SME60" s="398"/>
      <c r="SMF60" s="398"/>
      <c r="SMG60" s="397"/>
      <c r="SMH60" s="398"/>
      <c r="SMI60" s="398"/>
      <c r="SMJ60" s="397"/>
      <c r="SMK60" s="398"/>
      <c r="SML60" s="398"/>
      <c r="SMM60" s="397"/>
      <c r="SMN60" s="398"/>
      <c r="SMO60" s="398"/>
      <c r="SMP60" s="397"/>
      <c r="SMQ60" s="398"/>
      <c r="SMR60" s="398"/>
      <c r="SMS60" s="397"/>
      <c r="SMT60" s="398"/>
      <c r="SMU60" s="398"/>
      <c r="SMV60" s="397"/>
      <c r="SMW60" s="398"/>
      <c r="SMX60" s="398"/>
      <c r="SMY60" s="397"/>
      <c r="SMZ60" s="398"/>
      <c r="SNA60" s="398"/>
      <c r="SNB60" s="397"/>
      <c r="SNC60" s="398"/>
      <c r="SND60" s="398"/>
      <c r="SNE60" s="397"/>
      <c r="SNF60" s="398"/>
      <c r="SNG60" s="398"/>
      <c r="SNH60" s="397"/>
      <c r="SNI60" s="398"/>
      <c r="SNJ60" s="398"/>
      <c r="SNK60" s="397"/>
      <c r="SNL60" s="398"/>
      <c r="SNM60" s="398"/>
      <c r="SNN60" s="397"/>
      <c r="SNO60" s="398"/>
      <c r="SNP60" s="398"/>
      <c r="SNQ60" s="397"/>
      <c r="SNR60" s="398"/>
      <c r="SNS60" s="398"/>
      <c r="SNT60" s="397"/>
      <c r="SNU60" s="398"/>
      <c r="SNV60" s="398"/>
      <c r="SNW60" s="397"/>
      <c r="SNX60" s="398"/>
      <c r="SNY60" s="398"/>
      <c r="SNZ60" s="397"/>
      <c r="SOA60" s="398"/>
      <c r="SOB60" s="398"/>
      <c r="SOC60" s="397"/>
      <c r="SOD60" s="398"/>
      <c r="SOE60" s="398"/>
      <c r="SOF60" s="397"/>
      <c r="SOG60" s="398"/>
      <c r="SOH60" s="398"/>
      <c r="SOI60" s="397"/>
      <c r="SOJ60" s="398"/>
      <c r="SOK60" s="398"/>
      <c r="SOL60" s="397"/>
      <c r="SOM60" s="398"/>
      <c r="SON60" s="398"/>
      <c r="SOO60" s="397"/>
      <c r="SOP60" s="398"/>
      <c r="SOQ60" s="398"/>
      <c r="SOR60" s="397"/>
      <c r="SOS60" s="398"/>
      <c r="SOT60" s="398"/>
      <c r="SOU60" s="397"/>
      <c r="SOV60" s="398"/>
      <c r="SOW60" s="398"/>
      <c r="SOX60" s="397"/>
      <c r="SOY60" s="398"/>
      <c r="SOZ60" s="398"/>
      <c r="SPA60" s="397"/>
      <c r="SPB60" s="398"/>
      <c r="SPC60" s="398"/>
      <c r="SPD60" s="397"/>
      <c r="SPE60" s="398"/>
      <c r="SPF60" s="398"/>
      <c r="SPG60" s="397"/>
      <c r="SPH60" s="398"/>
      <c r="SPI60" s="398"/>
      <c r="SPJ60" s="397"/>
      <c r="SPK60" s="398"/>
      <c r="SPL60" s="398"/>
      <c r="SPM60" s="397"/>
      <c r="SPN60" s="398"/>
      <c r="SPO60" s="398"/>
      <c r="SPP60" s="397"/>
      <c r="SPQ60" s="398"/>
      <c r="SPR60" s="398"/>
      <c r="SPS60" s="397"/>
      <c r="SPT60" s="398"/>
      <c r="SPU60" s="398"/>
      <c r="SPV60" s="397"/>
      <c r="SPW60" s="398"/>
      <c r="SPX60" s="398"/>
      <c r="SPY60" s="397"/>
      <c r="SPZ60" s="398"/>
      <c r="SQA60" s="398"/>
      <c r="SQB60" s="397"/>
      <c r="SQC60" s="398"/>
      <c r="SQD60" s="398"/>
      <c r="SQE60" s="397"/>
      <c r="SQF60" s="398"/>
      <c r="SQG60" s="398"/>
      <c r="SQH60" s="397"/>
      <c r="SQI60" s="398"/>
      <c r="SQJ60" s="398"/>
      <c r="SQK60" s="397"/>
      <c r="SQL60" s="398"/>
      <c r="SQM60" s="398"/>
      <c r="SQN60" s="397"/>
      <c r="SQO60" s="398"/>
      <c r="SQP60" s="398"/>
      <c r="SQQ60" s="397"/>
      <c r="SQR60" s="398"/>
      <c r="SQS60" s="398"/>
      <c r="SQT60" s="397"/>
      <c r="SQU60" s="398"/>
      <c r="SQV60" s="398"/>
      <c r="SQW60" s="397"/>
      <c r="SQX60" s="398"/>
      <c r="SQY60" s="398"/>
      <c r="SQZ60" s="397"/>
      <c r="SRA60" s="398"/>
      <c r="SRB60" s="398"/>
      <c r="SRC60" s="397"/>
      <c r="SRD60" s="398"/>
      <c r="SRE60" s="398"/>
      <c r="SRF60" s="397"/>
      <c r="SRG60" s="398"/>
      <c r="SRH60" s="398"/>
      <c r="SRI60" s="397"/>
      <c r="SRJ60" s="398"/>
      <c r="SRK60" s="398"/>
      <c r="SRL60" s="397"/>
      <c r="SRM60" s="398"/>
      <c r="SRN60" s="398"/>
      <c r="SRO60" s="397"/>
      <c r="SRP60" s="398"/>
      <c r="SRQ60" s="398"/>
      <c r="SRR60" s="397"/>
      <c r="SRS60" s="398"/>
      <c r="SRT60" s="398"/>
      <c r="SRU60" s="397"/>
      <c r="SRV60" s="398"/>
      <c r="SRW60" s="398"/>
      <c r="SRX60" s="397"/>
      <c r="SRY60" s="398"/>
      <c r="SRZ60" s="398"/>
      <c r="SSA60" s="397"/>
      <c r="SSB60" s="398"/>
      <c r="SSC60" s="398"/>
      <c r="SSD60" s="397"/>
      <c r="SSE60" s="398"/>
      <c r="SSF60" s="398"/>
      <c r="SSG60" s="397"/>
      <c r="SSH60" s="398"/>
      <c r="SSI60" s="398"/>
      <c r="SSJ60" s="397"/>
      <c r="SSK60" s="398"/>
      <c r="SSL60" s="398"/>
      <c r="SSM60" s="397"/>
      <c r="SSN60" s="398"/>
      <c r="SSO60" s="398"/>
      <c r="SSP60" s="397"/>
      <c r="SSQ60" s="398"/>
      <c r="SSR60" s="398"/>
      <c r="SSS60" s="397"/>
      <c r="SST60" s="398"/>
      <c r="SSU60" s="398"/>
      <c r="SSV60" s="397"/>
      <c r="SSW60" s="398"/>
      <c r="SSX60" s="398"/>
      <c r="SSY60" s="397"/>
      <c r="SSZ60" s="398"/>
      <c r="STA60" s="398"/>
      <c r="STB60" s="397"/>
      <c r="STC60" s="398"/>
      <c r="STD60" s="398"/>
      <c r="STE60" s="397"/>
      <c r="STF60" s="398"/>
      <c r="STG60" s="398"/>
      <c r="STH60" s="397"/>
      <c r="STI60" s="398"/>
      <c r="STJ60" s="398"/>
      <c r="STK60" s="397"/>
      <c r="STL60" s="398"/>
      <c r="STM60" s="398"/>
      <c r="STN60" s="397"/>
      <c r="STO60" s="398"/>
      <c r="STP60" s="398"/>
      <c r="STQ60" s="397"/>
      <c r="STR60" s="398"/>
      <c r="STS60" s="398"/>
      <c r="STT60" s="397"/>
      <c r="STU60" s="398"/>
      <c r="STV60" s="398"/>
      <c r="STW60" s="397"/>
      <c r="STX60" s="398"/>
      <c r="STY60" s="398"/>
      <c r="STZ60" s="397"/>
      <c r="SUA60" s="398"/>
      <c r="SUB60" s="398"/>
      <c r="SUC60" s="397"/>
      <c r="SUD60" s="398"/>
      <c r="SUE60" s="398"/>
      <c r="SUF60" s="397"/>
      <c r="SUG60" s="398"/>
      <c r="SUH60" s="398"/>
      <c r="SUI60" s="397"/>
      <c r="SUJ60" s="398"/>
      <c r="SUK60" s="398"/>
      <c r="SUL60" s="397"/>
      <c r="SUM60" s="398"/>
      <c r="SUN60" s="398"/>
      <c r="SUO60" s="397"/>
      <c r="SUP60" s="398"/>
      <c r="SUQ60" s="398"/>
      <c r="SUR60" s="397"/>
      <c r="SUS60" s="398"/>
      <c r="SUT60" s="398"/>
      <c r="SUU60" s="397"/>
      <c r="SUV60" s="398"/>
      <c r="SUW60" s="398"/>
      <c r="SUX60" s="397"/>
      <c r="SUY60" s="398"/>
      <c r="SUZ60" s="398"/>
      <c r="SVA60" s="397"/>
      <c r="SVB60" s="398"/>
      <c r="SVC60" s="398"/>
      <c r="SVD60" s="397"/>
      <c r="SVE60" s="398"/>
      <c r="SVF60" s="398"/>
      <c r="SVG60" s="397"/>
      <c r="SVH60" s="398"/>
      <c r="SVI60" s="398"/>
      <c r="SVJ60" s="397"/>
      <c r="SVK60" s="398"/>
      <c r="SVL60" s="398"/>
      <c r="SVM60" s="397"/>
      <c r="SVN60" s="398"/>
      <c r="SVO60" s="398"/>
      <c r="SVP60" s="397"/>
      <c r="SVQ60" s="398"/>
      <c r="SVR60" s="398"/>
      <c r="SVS60" s="397"/>
      <c r="SVT60" s="398"/>
      <c r="SVU60" s="398"/>
      <c r="SVV60" s="397"/>
      <c r="SVW60" s="398"/>
      <c r="SVX60" s="398"/>
      <c r="SVY60" s="397"/>
      <c r="SVZ60" s="398"/>
      <c r="SWA60" s="398"/>
      <c r="SWB60" s="397"/>
      <c r="SWC60" s="398"/>
      <c r="SWD60" s="398"/>
      <c r="SWE60" s="397"/>
      <c r="SWF60" s="398"/>
      <c r="SWG60" s="398"/>
      <c r="SWH60" s="397"/>
      <c r="SWI60" s="398"/>
      <c r="SWJ60" s="398"/>
      <c r="SWK60" s="397"/>
      <c r="SWL60" s="398"/>
      <c r="SWM60" s="398"/>
      <c r="SWN60" s="397"/>
      <c r="SWO60" s="398"/>
      <c r="SWP60" s="398"/>
      <c r="SWQ60" s="397"/>
      <c r="SWR60" s="398"/>
      <c r="SWS60" s="398"/>
      <c r="SWT60" s="397"/>
      <c r="SWU60" s="398"/>
      <c r="SWV60" s="398"/>
      <c r="SWW60" s="397"/>
      <c r="SWX60" s="398"/>
      <c r="SWY60" s="398"/>
      <c r="SWZ60" s="397"/>
      <c r="SXA60" s="398"/>
      <c r="SXB60" s="398"/>
      <c r="SXC60" s="397"/>
      <c r="SXD60" s="398"/>
      <c r="SXE60" s="398"/>
      <c r="SXF60" s="397"/>
      <c r="SXG60" s="398"/>
      <c r="SXH60" s="398"/>
      <c r="SXI60" s="397"/>
      <c r="SXJ60" s="398"/>
      <c r="SXK60" s="398"/>
      <c r="SXL60" s="397"/>
      <c r="SXM60" s="398"/>
      <c r="SXN60" s="398"/>
      <c r="SXO60" s="397"/>
      <c r="SXP60" s="398"/>
      <c r="SXQ60" s="398"/>
      <c r="SXR60" s="397"/>
      <c r="SXS60" s="398"/>
      <c r="SXT60" s="398"/>
      <c r="SXU60" s="397"/>
      <c r="SXV60" s="398"/>
      <c r="SXW60" s="398"/>
      <c r="SXX60" s="397"/>
      <c r="SXY60" s="398"/>
      <c r="SXZ60" s="398"/>
      <c r="SYA60" s="397"/>
      <c r="SYB60" s="398"/>
      <c r="SYC60" s="398"/>
      <c r="SYD60" s="397"/>
      <c r="SYE60" s="398"/>
      <c r="SYF60" s="398"/>
      <c r="SYG60" s="397"/>
      <c r="SYH60" s="398"/>
      <c r="SYI60" s="398"/>
      <c r="SYJ60" s="397"/>
      <c r="SYK60" s="398"/>
      <c r="SYL60" s="398"/>
      <c r="SYM60" s="397"/>
      <c r="SYN60" s="398"/>
      <c r="SYO60" s="398"/>
      <c r="SYP60" s="397"/>
      <c r="SYQ60" s="398"/>
      <c r="SYR60" s="398"/>
      <c r="SYS60" s="397"/>
      <c r="SYT60" s="398"/>
      <c r="SYU60" s="398"/>
      <c r="SYV60" s="397"/>
      <c r="SYW60" s="398"/>
      <c r="SYX60" s="398"/>
      <c r="SYY60" s="397"/>
      <c r="SYZ60" s="398"/>
      <c r="SZA60" s="398"/>
      <c r="SZB60" s="397"/>
      <c r="SZC60" s="398"/>
      <c r="SZD60" s="398"/>
      <c r="SZE60" s="397"/>
      <c r="SZF60" s="398"/>
      <c r="SZG60" s="398"/>
      <c r="SZH60" s="397"/>
      <c r="SZI60" s="398"/>
      <c r="SZJ60" s="398"/>
      <c r="SZK60" s="397"/>
      <c r="SZL60" s="398"/>
      <c r="SZM60" s="398"/>
      <c r="SZN60" s="397"/>
      <c r="SZO60" s="398"/>
      <c r="SZP60" s="398"/>
      <c r="SZQ60" s="397"/>
      <c r="SZR60" s="398"/>
      <c r="SZS60" s="398"/>
      <c r="SZT60" s="397"/>
      <c r="SZU60" s="398"/>
      <c r="SZV60" s="398"/>
      <c r="SZW60" s="397"/>
      <c r="SZX60" s="398"/>
      <c r="SZY60" s="398"/>
      <c r="SZZ60" s="397"/>
      <c r="TAA60" s="398"/>
      <c r="TAB60" s="398"/>
      <c r="TAC60" s="397"/>
      <c r="TAD60" s="398"/>
      <c r="TAE60" s="398"/>
      <c r="TAF60" s="397"/>
      <c r="TAG60" s="398"/>
      <c r="TAH60" s="398"/>
      <c r="TAI60" s="397"/>
      <c r="TAJ60" s="398"/>
      <c r="TAK60" s="398"/>
      <c r="TAL60" s="397"/>
      <c r="TAM60" s="398"/>
      <c r="TAN60" s="398"/>
      <c r="TAO60" s="397"/>
      <c r="TAP60" s="398"/>
      <c r="TAQ60" s="398"/>
      <c r="TAR60" s="397"/>
      <c r="TAS60" s="398"/>
      <c r="TAT60" s="398"/>
      <c r="TAU60" s="397"/>
      <c r="TAV60" s="398"/>
      <c r="TAW60" s="398"/>
      <c r="TAX60" s="397"/>
      <c r="TAY60" s="398"/>
      <c r="TAZ60" s="398"/>
      <c r="TBA60" s="397"/>
      <c r="TBB60" s="398"/>
      <c r="TBC60" s="398"/>
      <c r="TBD60" s="397"/>
      <c r="TBE60" s="398"/>
      <c r="TBF60" s="398"/>
      <c r="TBG60" s="397"/>
      <c r="TBH60" s="398"/>
      <c r="TBI60" s="398"/>
      <c r="TBJ60" s="397"/>
      <c r="TBK60" s="398"/>
      <c r="TBL60" s="398"/>
      <c r="TBM60" s="397"/>
      <c r="TBN60" s="398"/>
      <c r="TBO60" s="398"/>
      <c r="TBP60" s="397"/>
      <c r="TBQ60" s="398"/>
      <c r="TBR60" s="398"/>
      <c r="TBS60" s="397"/>
      <c r="TBT60" s="398"/>
      <c r="TBU60" s="398"/>
      <c r="TBV60" s="397"/>
      <c r="TBW60" s="398"/>
      <c r="TBX60" s="398"/>
      <c r="TBY60" s="397"/>
      <c r="TBZ60" s="398"/>
      <c r="TCA60" s="398"/>
      <c r="TCB60" s="397"/>
      <c r="TCC60" s="398"/>
      <c r="TCD60" s="398"/>
      <c r="TCE60" s="397"/>
      <c r="TCF60" s="398"/>
      <c r="TCG60" s="398"/>
      <c r="TCH60" s="397"/>
      <c r="TCI60" s="398"/>
      <c r="TCJ60" s="398"/>
      <c r="TCK60" s="397"/>
      <c r="TCL60" s="398"/>
      <c r="TCM60" s="398"/>
      <c r="TCN60" s="397"/>
      <c r="TCO60" s="398"/>
      <c r="TCP60" s="398"/>
      <c r="TCQ60" s="397"/>
      <c r="TCR60" s="398"/>
      <c r="TCS60" s="398"/>
      <c r="TCT60" s="397"/>
      <c r="TCU60" s="398"/>
      <c r="TCV60" s="398"/>
      <c r="TCW60" s="397"/>
      <c r="TCX60" s="398"/>
      <c r="TCY60" s="398"/>
      <c r="TCZ60" s="397"/>
      <c r="TDA60" s="398"/>
      <c r="TDB60" s="398"/>
      <c r="TDC60" s="397"/>
      <c r="TDD60" s="398"/>
      <c r="TDE60" s="398"/>
      <c r="TDF60" s="397"/>
      <c r="TDG60" s="398"/>
      <c r="TDH60" s="398"/>
      <c r="TDI60" s="397"/>
      <c r="TDJ60" s="398"/>
      <c r="TDK60" s="398"/>
      <c r="TDL60" s="397"/>
      <c r="TDM60" s="398"/>
      <c r="TDN60" s="398"/>
      <c r="TDO60" s="397"/>
      <c r="TDP60" s="398"/>
      <c r="TDQ60" s="398"/>
      <c r="TDR60" s="397"/>
      <c r="TDS60" s="398"/>
      <c r="TDT60" s="398"/>
      <c r="TDU60" s="397"/>
      <c r="TDV60" s="398"/>
      <c r="TDW60" s="398"/>
      <c r="TDX60" s="397"/>
      <c r="TDY60" s="398"/>
      <c r="TDZ60" s="398"/>
      <c r="TEA60" s="397"/>
      <c r="TEB60" s="398"/>
      <c r="TEC60" s="398"/>
      <c r="TED60" s="397"/>
      <c r="TEE60" s="398"/>
      <c r="TEF60" s="398"/>
      <c r="TEG60" s="397"/>
      <c r="TEH60" s="398"/>
      <c r="TEI60" s="398"/>
      <c r="TEJ60" s="397"/>
      <c r="TEK60" s="398"/>
      <c r="TEL60" s="398"/>
      <c r="TEM60" s="397"/>
      <c r="TEN60" s="398"/>
      <c r="TEO60" s="398"/>
      <c r="TEP60" s="397"/>
      <c r="TEQ60" s="398"/>
      <c r="TER60" s="398"/>
      <c r="TES60" s="397"/>
      <c r="TET60" s="398"/>
      <c r="TEU60" s="398"/>
      <c r="TEV60" s="397"/>
      <c r="TEW60" s="398"/>
      <c r="TEX60" s="398"/>
      <c r="TEY60" s="397"/>
      <c r="TEZ60" s="398"/>
      <c r="TFA60" s="398"/>
      <c r="TFB60" s="397"/>
      <c r="TFC60" s="398"/>
      <c r="TFD60" s="398"/>
      <c r="TFE60" s="397"/>
      <c r="TFF60" s="398"/>
      <c r="TFG60" s="398"/>
      <c r="TFH60" s="397"/>
      <c r="TFI60" s="398"/>
      <c r="TFJ60" s="398"/>
      <c r="TFK60" s="397"/>
      <c r="TFL60" s="398"/>
      <c r="TFM60" s="398"/>
      <c r="TFN60" s="397"/>
      <c r="TFO60" s="398"/>
      <c r="TFP60" s="398"/>
      <c r="TFQ60" s="397"/>
      <c r="TFR60" s="398"/>
      <c r="TFS60" s="398"/>
      <c r="TFT60" s="397"/>
      <c r="TFU60" s="398"/>
      <c r="TFV60" s="398"/>
      <c r="TFW60" s="397"/>
      <c r="TFX60" s="398"/>
      <c r="TFY60" s="398"/>
      <c r="TFZ60" s="397"/>
      <c r="TGA60" s="398"/>
      <c r="TGB60" s="398"/>
      <c r="TGC60" s="397"/>
      <c r="TGD60" s="398"/>
      <c r="TGE60" s="398"/>
      <c r="TGF60" s="397"/>
      <c r="TGG60" s="398"/>
      <c r="TGH60" s="398"/>
      <c r="TGI60" s="397"/>
      <c r="TGJ60" s="398"/>
      <c r="TGK60" s="398"/>
      <c r="TGL60" s="397"/>
      <c r="TGM60" s="398"/>
      <c r="TGN60" s="398"/>
      <c r="TGO60" s="397"/>
      <c r="TGP60" s="398"/>
      <c r="TGQ60" s="398"/>
      <c r="TGR60" s="397"/>
      <c r="TGS60" s="398"/>
      <c r="TGT60" s="398"/>
      <c r="TGU60" s="397"/>
      <c r="TGV60" s="398"/>
      <c r="TGW60" s="398"/>
      <c r="TGX60" s="397"/>
      <c r="TGY60" s="398"/>
      <c r="TGZ60" s="398"/>
      <c r="THA60" s="397"/>
      <c r="THB60" s="398"/>
      <c r="THC60" s="398"/>
      <c r="THD60" s="397"/>
      <c r="THE60" s="398"/>
      <c r="THF60" s="398"/>
      <c r="THG60" s="397"/>
      <c r="THH60" s="398"/>
      <c r="THI60" s="398"/>
      <c r="THJ60" s="397"/>
      <c r="THK60" s="398"/>
      <c r="THL60" s="398"/>
      <c r="THM60" s="397"/>
      <c r="THN60" s="398"/>
      <c r="THO60" s="398"/>
      <c r="THP60" s="397"/>
      <c r="THQ60" s="398"/>
      <c r="THR60" s="398"/>
      <c r="THS60" s="397"/>
      <c r="THT60" s="398"/>
      <c r="THU60" s="398"/>
      <c r="THV60" s="397"/>
      <c r="THW60" s="398"/>
      <c r="THX60" s="398"/>
      <c r="THY60" s="397"/>
      <c r="THZ60" s="398"/>
      <c r="TIA60" s="398"/>
      <c r="TIB60" s="397"/>
      <c r="TIC60" s="398"/>
      <c r="TID60" s="398"/>
      <c r="TIE60" s="397"/>
      <c r="TIF60" s="398"/>
      <c r="TIG60" s="398"/>
      <c r="TIH60" s="397"/>
      <c r="TII60" s="398"/>
      <c r="TIJ60" s="398"/>
      <c r="TIK60" s="397"/>
      <c r="TIL60" s="398"/>
      <c r="TIM60" s="398"/>
      <c r="TIN60" s="397"/>
      <c r="TIO60" s="398"/>
      <c r="TIP60" s="398"/>
      <c r="TIQ60" s="397"/>
      <c r="TIR60" s="398"/>
      <c r="TIS60" s="398"/>
      <c r="TIT60" s="397"/>
      <c r="TIU60" s="398"/>
      <c r="TIV60" s="398"/>
      <c r="TIW60" s="397"/>
      <c r="TIX60" s="398"/>
      <c r="TIY60" s="398"/>
      <c r="TIZ60" s="397"/>
      <c r="TJA60" s="398"/>
      <c r="TJB60" s="398"/>
      <c r="TJC60" s="397"/>
      <c r="TJD60" s="398"/>
      <c r="TJE60" s="398"/>
      <c r="TJF60" s="397"/>
      <c r="TJG60" s="398"/>
      <c r="TJH60" s="398"/>
      <c r="TJI60" s="397"/>
      <c r="TJJ60" s="398"/>
      <c r="TJK60" s="398"/>
      <c r="TJL60" s="397"/>
      <c r="TJM60" s="398"/>
      <c r="TJN60" s="398"/>
      <c r="TJO60" s="397"/>
      <c r="TJP60" s="398"/>
      <c r="TJQ60" s="398"/>
      <c r="TJR60" s="397"/>
      <c r="TJS60" s="398"/>
      <c r="TJT60" s="398"/>
      <c r="TJU60" s="397"/>
      <c r="TJV60" s="398"/>
      <c r="TJW60" s="398"/>
      <c r="TJX60" s="397"/>
      <c r="TJY60" s="398"/>
      <c r="TJZ60" s="398"/>
      <c r="TKA60" s="397"/>
      <c r="TKB60" s="398"/>
      <c r="TKC60" s="398"/>
      <c r="TKD60" s="397"/>
      <c r="TKE60" s="398"/>
      <c r="TKF60" s="398"/>
      <c r="TKG60" s="397"/>
      <c r="TKH60" s="398"/>
      <c r="TKI60" s="398"/>
      <c r="TKJ60" s="397"/>
      <c r="TKK60" s="398"/>
      <c r="TKL60" s="398"/>
      <c r="TKM60" s="397"/>
      <c r="TKN60" s="398"/>
      <c r="TKO60" s="398"/>
      <c r="TKP60" s="397"/>
      <c r="TKQ60" s="398"/>
      <c r="TKR60" s="398"/>
      <c r="TKS60" s="397"/>
      <c r="TKT60" s="398"/>
      <c r="TKU60" s="398"/>
      <c r="TKV60" s="397"/>
      <c r="TKW60" s="398"/>
      <c r="TKX60" s="398"/>
      <c r="TKY60" s="397"/>
      <c r="TKZ60" s="398"/>
      <c r="TLA60" s="398"/>
      <c r="TLB60" s="397"/>
      <c r="TLC60" s="398"/>
      <c r="TLD60" s="398"/>
      <c r="TLE60" s="397"/>
      <c r="TLF60" s="398"/>
      <c r="TLG60" s="398"/>
      <c r="TLH60" s="397"/>
      <c r="TLI60" s="398"/>
      <c r="TLJ60" s="398"/>
      <c r="TLK60" s="397"/>
      <c r="TLL60" s="398"/>
      <c r="TLM60" s="398"/>
      <c r="TLN60" s="397"/>
      <c r="TLO60" s="398"/>
      <c r="TLP60" s="398"/>
      <c r="TLQ60" s="397"/>
      <c r="TLR60" s="398"/>
      <c r="TLS60" s="398"/>
      <c r="TLT60" s="397"/>
      <c r="TLU60" s="398"/>
      <c r="TLV60" s="398"/>
      <c r="TLW60" s="397"/>
      <c r="TLX60" s="398"/>
      <c r="TLY60" s="398"/>
      <c r="TLZ60" s="397"/>
      <c r="TMA60" s="398"/>
      <c r="TMB60" s="398"/>
      <c r="TMC60" s="397"/>
      <c r="TMD60" s="398"/>
      <c r="TME60" s="398"/>
      <c r="TMF60" s="397"/>
      <c r="TMG60" s="398"/>
      <c r="TMH60" s="398"/>
      <c r="TMI60" s="397"/>
      <c r="TMJ60" s="398"/>
      <c r="TMK60" s="398"/>
      <c r="TML60" s="397"/>
      <c r="TMM60" s="398"/>
      <c r="TMN60" s="398"/>
      <c r="TMO60" s="397"/>
      <c r="TMP60" s="398"/>
      <c r="TMQ60" s="398"/>
      <c r="TMR60" s="397"/>
      <c r="TMS60" s="398"/>
      <c r="TMT60" s="398"/>
      <c r="TMU60" s="397"/>
      <c r="TMV60" s="398"/>
      <c r="TMW60" s="398"/>
      <c r="TMX60" s="397"/>
      <c r="TMY60" s="398"/>
      <c r="TMZ60" s="398"/>
      <c r="TNA60" s="397"/>
      <c r="TNB60" s="398"/>
      <c r="TNC60" s="398"/>
      <c r="TND60" s="397"/>
      <c r="TNE60" s="398"/>
      <c r="TNF60" s="398"/>
      <c r="TNG60" s="397"/>
      <c r="TNH60" s="398"/>
      <c r="TNI60" s="398"/>
      <c r="TNJ60" s="397"/>
      <c r="TNK60" s="398"/>
      <c r="TNL60" s="398"/>
      <c r="TNM60" s="397"/>
      <c r="TNN60" s="398"/>
      <c r="TNO60" s="398"/>
      <c r="TNP60" s="397"/>
      <c r="TNQ60" s="398"/>
      <c r="TNR60" s="398"/>
      <c r="TNS60" s="397"/>
      <c r="TNT60" s="398"/>
      <c r="TNU60" s="398"/>
      <c r="TNV60" s="397"/>
      <c r="TNW60" s="398"/>
      <c r="TNX60" s="398"/>
      <c r="TNY60" s="397"/>
      <c r="TNZ60" s="398"/>
      <c r="TOA60" s="398"/>
      <c r="TOB60" s="397"/>
      <c r="TOC60" s="398"/>
      <c r="TOD60" s="398"/>
      <c r="TOE60" s="397"/>
      <c r="TOF60" s="398"/>
      <c r="TOG60" s="398"/>
      <c r="TOH60" s="397"/>
      <c r="TOI60" s="398"/>
      <c r="TOJ60" s="398"/>
      <c r="TOK60" s="397"/>
      <c r="TOL60" s="398"/>
      <c r="TOM60" s="398"/>
      <c r="TON60" s="397"/>
      <c r="TOO60" s="398"/>
      <c r="TOP60" s="398"/>
      <c r="TOQ60" s="397"/>
      <c r="TOR60" s="398"/>
      <c r="TOS60" s="398"/>
      <c r="TOT60" s="397"/>
      <c r="TOU60" s="398"/>
      <c r="TOV60" s="398"/>
      <c r="TOW60" s="397"/>
      <c r="TOX60" s="398"/>
      <c r="TOY60" s="398"/>
      <c r="TOZ60" s="397"/>
      <c r="TPA60" s="398"/>
      <c r="TPB60" s="398"/>
      <c r="TPC60" s="397"/>
      <c r="TPD60" s="398"/>
      <c r="TPE60" s="398"/>
      <c r="TPF60" s="397"/>
      <c r="TPG60" s="398"/>
      <c r="TPH60" s="398"/>
      <c r="TPI60" s="397"/>
      <c r="TPJ60" s="398"/>
      <c r="TPK60" s="398"/>
      <c r="TPL60" s="397"/>
      <c r="TPM60" s="398"/>
      <c r="TPN60" s="398"/>
      <c r="TPO60" s="397"/>
      <c r="TPP60" s="398"/>
      <c r="TPQ60" s="398"/>
      <c r="TPR60" s="397"/>
      <c r="TPS60" s="398"/>
      <c r="TPT60" s="398"/>
      <c r="TPU60" s="397"/>
      <c r="TPV60" s="398"/>
      <c r="TPW60" s="398"/>
      <c r="TPX60" s="397"/>
      <c r="TPY60" s="398"/>
      <c r="TPZ60" s="398"/>
      <c r="TQA60" s="397"/>
      <c r="TQB60" s="398"/>
      <c r="TQC60" s="398"/>
      <c r="TQD60" s="397"/>
      <c r="TQE60" s="398"/>
      <c r="TQF60" s="398"/>
      <c r="TQG60" s="397"/>
      <c r="TQH60" s="398"/>
      <c r="TQI60" s="398"/>
      <c r="TQJ60" s="397"/>
      <c r="TQK60" s="398"/>
      <c r="TQL60" s="398"/>
      <c r="TQM60" s="397"/>
      <c r="TQN60" s="398"/>
      <c r="TQO60" s="398"/>
      <c r="TQP60" s="397"/>
      <c r="TQQ60" s="398"/>
      <c r="TQR60" s="398"/>
      <c r="TQS60" s="397"/>
      <c r="TQT60" s="398"/>
      <c r="TQU60" s="398"/>
      <c r="TQV60" s="397"/>
      <c r="TQW60" s="398"/>
      <c r="TQX60" s="398"/>
      <c r="TQY60" s="397"/>
      <c r="TQZ60" s="398"/>
      <c r="TRA60" s="398"/>
      <c r="TRB60" s="397"/>
      <c r="TRC60" s="398"/>
      <c r="TRD60" s="398"/>
      <c r="TRE60" s="397"/>
      <c r="TRF60" s="398"/>
      <c r="TRG60" s="398"/>
      <c r="TRH60" s="397"/>
      <c r="TRI60" s="398"/>
      <c r="TRJ60" s="398"/>
      <c r="TRK60" s="397"/>
      <c r="TRL60" s="398"/>
      <c r="TRM60" s="398"/>
      <c r="TRN60" s="397"/>
      <c r="TRO60" s="398"/>
      <c r="TRP60" s="398"/>
      <c r="TRQ60" s="397"/>
      <c r="TRR60" s="398"/>
      <c r="TRS60" s="398"/>
      <c r="TRT60" s="397"/>
      <c r="TRU60" s="398"/>
      <c r="TRV60" s="398"/>
      <c r="TRW60" s="397"/>
      <c r="TRX60" s="398"/>
      <c r="TRY60" s="398"/>
      <c r="TRZ60" s="397"/>
      <c r="TSA60" s="398"/>
      <c r="TSB60" s="398"/>
      <c r="TSC60" s="397"/>
      <c r="TSD60" s="398"/>
      <c r="TSE60" s="398"/>
      <c r="TSF60" s="397"/>
      <c r="TSG60" s="398"/>
      <c r="TSH60" s="398"/>
      <c r="TSI60" s="397"/>
      <c r="TSJ60" s="398"/>
      <c r="TSK60" s="398"/>
      <c r="TSL60" s="397"/>
      <c r="TSM60" s="398"/>
      <c r="TSN60" s="398"/>
      <c r="TSO60" s="397"/>
      <c r="TSP60" s="398"/>
      <c r="TSQ60" s="398"/>
      <c r="TSR60" s="397"/>
      <c r="TSS60" s="398"/>
      <c r="TST60" s="398"/>
      <c r="TSU60" s="397"/>
      <c r="TSV60" s="398"/>
      <c r="TSW60" s="398"/>
      <c r="TSX60" s="397"/>
      <c r="TSY60" s="398"/>
      <c r="TSZ60" s="398"/>
      <c r="TTA60" s="397"/>
      <c r="TTB60" s="398"/>
      <c r="TTC60" s="398"/>
      <c r="TTD60" s="397"/>
      <c r="TTE60" s="398"/>
      <c r="TTF60" s="398"/>
      <c r="TTG60" s="397"/>
      <c r="TTH60" s="398"/>
      <c r="TTI60" s="398"/>
      <c r="TTJ60" s="397"/>
      <c r="TTK60" s="398"/>
      <c r="TTL60" s="398"/>
      <c r="TTM60" s="397"/>
      <c r="TTN60" s="398"/>
      <c r="TTO60" s="398"/>
      <c r="TTP60" s="397"/>
      <c r="TTQ60" s="398"/>
      <c r="TTR60" s="398"/>
      <c r="TTS60" s="397"/>
      <c r="TTT60" s="398"/>
      <c r="TTU60" s="398"/>
      <c r="TTV60" s="397"/>
      <c r="TTW60" s="398"/>
      <c r="TTX60" s="398"/>
      <c r="TTY60" s="397"/>
      <c r="TTZ60" s="398"/>
      <c r="TUA60" s="398"/>
      <c r="TUB60" s="397"/>
      <c r="TUC60" s="398"/>
      <c r="TUD60" s="398"/>
      <c r="TUE60" s="397"/>
      <c r="TUF60" s="398"/>
      <c r="TUG60" s="398"/>
      <c r="TUH60" s="397"/>
      <c r="TUI60" s="398"/>
      <c r="TUJ60" s="398"/>
      <c r="TUK60" s="397"/>
      <c r="TUL60" s="398"/>
      <c r="TUM60" s="398"/>
      <c r="TUN60" s="397"/>
      <c r="TUO60" s="398"/>
      <c r="TUP60" s="398"/>
      <c r="TUQ60" s="397"/>
      <c r="TUR60" s="398"/>
      <c r="TUS60" s="398"/>
      <c r="TUT60" s="397"/>
      <c r="TUU60" s="398"/>
      <c r="TUV60" s="398"/>
      <c r="TUW60" s="397"/>
      <c r="TUX60" s="398"/>
      <c r="TUY60" s="398"/>
      <c r="TUZ60" s="397"/>
      <c r="TVA60" s="398"/>
      <c r="TVB60" s="398"/>
      <c r="TVC60" s="397"/>
      <c r="TVD60" s="398"/>
      <c r="TVE60" s="398"/>
      <c r="TVF60" s="397"/>
      <c r="TVG60" s="398"/>
      <c r="TVH60" s="398"/>
      <c r="TVI60" s="397"/>
      <c r="TVJ60" s="398"/>
      <c r="TVK60" s="398"/>
      <c r="TVL60" s="397"/>
      <c r="TVM60" s="398"/>
      <c r="TVN60" s="398"/>
      <c r="TVO60" s="397"/>
      <c r="TVP60" s="398"/>
      <c r="TVQ60" s="398"/>
      <c r="TVR60" s="397"/>
      <c r="TVS60" s="398"/>
      <c r="TVT60" s="398"/>
      <c r="TVU60" s="397"/>
      <c r="TVV60" s="398"/>
      <c r="TVW60" s="398"/>
      <c r="TVX60" s="397"/>
      <c r="TVY60" s="398"/>
      <c r="TVZ60" s="398"/>
      <c r="TWA60" s="397"/>
      <c r="TWB60" s="398"/>
      <c r="TWC60" s="398"/>
      <c r="TWD60" s="397"/>
      <c r="TWE60" s="398"/>
      <c r="TWF60" s="398"/>
      <c r="TWG60" s="397"/>
      <c r="TWH60" s="398"/>
      <c r="TWI60" s="398"/>
      <c r="TWJ60" s="397"/>
      <c r="TWK60" s="398"/>
      <c r="TWL60" s="398"/>
      <c r="TWM60" s="397"/>
      <c r="TWN60" s="398"/>
      <c r="TWO60" s="398"/>
      <c r="TWP60" s="397"/>
      <c r="TWQ60" s="398"/>
      <c r="TWR60" s="398"/>
      <c r="TWS60" s="397"/>
      <c r="TWT60" s="398"/>
      <c r="TWU60" s="398"/>
      <c r="TWV60" s="397"/>
      <c r="TWW60" s="398"/>
      <c r="TWX60" s="398"/>
      <c r="TWY60" s="397"/>
      <c r="TWZ60" s="398"/>
      <c r="TXA60" s="398"/>
      <c r="TXB60" s="397"/>
      <c r="TXC60" s="398"/>
      <c r="TXD60" s="398"/>
      <c r="TXE60" s="397"/>
      <c r="TXF60" s="398"/>
      <c r="TXG60" s="398"/>
      <c r="TXH60" s="397"/>
      <c r="TXI60" s="398"/>
      <c r="TXJ60" s="398"/>
      <c r="TXK60" s="397"/>
      <c r="TXL60" s="398"/>
      <c r="TXM60" s="398"/>
      <c r="TXN60" s="397"/>
      <c r="TXO60" s="398"/>
      <c r="TXP60" s="398"/>
      <c r="TXQ60" s="397"/>
      <c r="TXR60" s="398"/>
      <c r="TXS60" s="398"/>
      <c r="TXT60" s="397"/>
      <c r="TXU60" s="398"/>
      <c r="TXV60" s="398"/>
      <c r="TXW60" s="397"/>
      <c r="TXX60" s="398"/>
      <c r="TXY60" s="398"/>
      <c r="TXZ60" s="397"/>
      <c r="TYA60" s="398"/>
      <c r="TYB60" s="398"/>
      <c r="TYC60" s="397"/>
      <c r="TYD60" s="398"/>
      <c r="TYE60" s="398"/>
      <c r="TYF60" s="397"/>
      <c r="TYG60" s="398"/>
      <c r="TYH60" s="398"/>
      <c r="TYI60" s="397"/>
      <c r="TYJ60" s="398"/>
      <c r="TYK60" s="398"/>
      <c r="TYL60" s="397"/>
      <c r="TYM60" s="398"/>
      <c r="TYN60" s="398"/>
      <c r="TYO60" s="397"/>
      <c r="TYP60" s="398"/>
      <c r="TYQ60" s="398"/>
      <c r="TYR60" s="397"/>
      <c r="TYS60" s="398"/>
      <c r="TYT60" s="398"/>
      <c r="TYU60" s="397"/>
      <c r="TYV60" s="398"/>
      <c r="TYW60" s="398"/>
      <c r="TYX60" s="397"/>
      <c r="TYY60" s="398"/>
      <c r="TYZ60" s="398"/>
      <c r="TZA60" s="397"/>
      <c r="TZB60" s="398"/>
      <c r="TZC60" s="398"/>
      <c r="TZD60" s="397"/>
      <c r="TZE60" s="398"/>
      <c r="TZF60" s="398"/>
      <c r="TZG60" s="397"/>
      <c r="TZH60" s="398"/>
      <c r="TZI60" s="398"/>
      <c r="TZJ60" s="397"/>
      <c r="TZK60" s="398"/>
      <c r="TZL60" s="398"/>
      <c r="TZM60" s="397"/>
      <c r="TZN60" s="398"/>
      <c r="TZO60" s="398"/>
      <c r="TZP60" s="397"/>
      <c r="TZQ60" s="398"/>
      <c r="TZR60" s="398"/>
      <c r="TZS60" s="397"/>
      <c r="TZT60" s="398"/>
      <c r="TZU60" s="398"/>
      <c r="TZV60" s="397"/>
      <c r="TZW60" s="398"/>
      <c r="TZX60" s="398"/>
      <c r="TZY60" s="397"/>
      <c r="TZZ60" s="398"/>
      <c r="UAA60" s="398"/>
      <c r="UAB60" s="397"/>
      <c r="UAC60" s="398"/>
      <c r="UAD60" s="398"/>
      <c r="UAE60" s="397"/>
      <c r="UAF60" s="398"/>
      <c r="UAG60" s="398"/>
      <c r="UAH60" s="397"/>
      <c r="UAI60" s="398"/>
      <c r="UAJ60" s="398"/>
      <c r="UAK60" s="397"/>
      <c r="UAL60" s="398"/>
      <c r="UAM60" s="398"/>
      <c r="UAN60" s="397"/>
      <c r="UAO60" s="398"/>
      <c r="UAP60" s="398"/>
      <c r="UAQ60" s="397"/>
      <c r="UAR60" s="398"/>
      <c r="UAS60" s="398"/>
      <c r="UAT60" s="397"/>
      <c r="UAU60" s="398"/>
      <c r="UAV60" s="398"/>
      <c r="UAW60" s="397"/>
      <c r="UAX60" s="398"/>
      <c r="UAY60" s="398"/>
      <c r="UAZ60" s="397"/>
      <c r="UBA60" s="398"/>
      <c r="UBB60" s="398"/>
      <c r="UBC60" s="397"/>
      <c r="UBD60" s="398"/>
      <c r="UBE60" s="398"/>
      <c r="UBF60" s="397"/>
      <c r="UBG60" s="398"/>
      <c r="UBH60" s="398"/>
      <c r="UBI60" s="397"/>
      <c r="UBJ60" s="398"/>
      <c r="UBK60" s="398"/>
      <c r="UBL60" s="397"/>
      <c r="UBM60" s="398"/>
      <c r="UBN60" s="398"/>
      <c r="UBO60" s="397"/>
      <c r="UBP60" s="398"/>
      <c r="UBQ60" s="398"/>
      <c r="UBR60" s="397"/>
      <c r="UBS60" s="398"/>
      <c r="UBT60" s="398"/>
      <c r="UBU60" s="397"/>
      <c r="UBV60" s="398"/>
      <c r="UBW60" s="398"/>
      <c r="UBX60" s="397"/>
      <c r="UBY60" s="398"/>
      <c r="UBZ60" s="398"/>
      <c r="UCA60" s="397"/>
      <c r="UCB60" s="398"/>
      <c r="UCC60" s="398"/>
      <c r="UCD60" s="397"/>
      <c r="UCE60" s="398"/>
      <c r="UCF60" s="398"/>
      <c r="UCG60" s="397"/>
      <c r="UCH60" s="398"/>
      <c r="UCI60" s="398"/>
      <c r="UCJ60" s="397"/>
      <c r="UCK60" s="398"/>
      <c r="UCL60" s="398"/>
      <c r="UCM60" s="397"/>
      <c r="UCN60" s="398"/>
      <c r="UCO60" s="398"/>
      <c r="UCP60" s="397"/>
      <c r="UCQ60" s="398"/>
      <c r="UCR60" s="398"/>
      <c r="UCS60" s="397"/>
      <c r="UCT60" s="398"/>
      <c r="UCU60" s="398"/>
      <c r="UCV60" s="397"/>
      <c r="UCW60" s="398"/>
      <c r="UCX60" s="398"/>
      <c r="UCY60" s="397"/>
      <c r="UCZ60" s="398"/>
      <c r="UDA60" s="398"/>
      <c r="UDB60" s="397"/>
      <c r="UDC60" s="398"/>
      <c r="UDD60" s="398"/>
      <c r="UDE60" s="397"/>
      <c r="UDF60" s="398"/>
      <c r="UDG60" s="398"/>
      <c r="UDH60" s="397"/>
      <c r="UDI60" s="398"/>
      <c r="UDJ60" s="398"/>
      <c r="UDK60" s="397"/>
      <c r="UDL60" s="398"/>
      <c r="UDM60" s="398"/>
      <c r="UDN60" s="397"/>
      <c r="UDO60" s="398"/>
      <c r="UDP60" s="398"/>
      <c r="UDQ60" s="397"/>
      <c r="UDR60" s="398"/>
      <c r="UDS60" s="398"/>
      <c r="UDT60" s="397"/>
      <c r="UDU60" s="398"/>
      <c r="UDV60" s="398"/>
      <c r="UDW60" s="397"/>
      <c r="UDX60" s="398"/>
      <c r="UDY60" s="398"/>
      <c r="UDZ60" s="397"/>
      <c r="UEA60" s="398"/>
      <c r="UEB60" s="398"/>
      <c r="UEC60" s="397"/>
      <c r="UED60" s="398"/>
      <c r="UEE60" s="398"/>
      <c r="UEF60" s="397"/>
      <c r="UEG60" s="398"/>
      <c r="UEH60" s="398"/>
      <c r="UEI60" s="397"/>
      <c r="UEJ60" s="398"/>
      <c r="UEK60" s="398"/>
      <c r="UEL60" s="397"/>
      <c r="UEM60" s="398"/>
      <c r="UEN60" s="398"/>
      <c r="UEO60" s="397"/>
      <c r="UEP60" s="398"/>
      <c r="UEQ60" s="398"/>
      <c r="UER60" s="397"/>
      <c r="UES60" s="398"/>
      <c r="UET60" s="398"/>
      <c r="UEU60" s="397"/>
      <c r="UEV60" s="398"/>
      <c r="UEW60" s="398"/>
      <c r="UEX60" s="397"/>
      <c r="UEY60" s="398"/>
      <c r="UEZ60" s="398"/>
      <c r="UFA60" s="397"/>
      <c r="UFB60" s="398"/>
      <c r="UFC60" s="398"/>
      <c r="UFD60" s="397"/>
      <c r="UFE60" s="398"/>
      <c r="UFF60" s="398"/>
      <c r="UFG60" s="397"/>
      <c r="UFH60" s="398"/>
      <c r="UFI60" s="398"/>
      <c r="UFJ60" s="397"/>
      <c r="UFK60" s="398"/>
      <c r="UFL60" s="398"/>
      <c r="UFM60" s="397"/>
      <c r="UFN60" s="398"/>
      <c r="UFO60" s="398"/>
      <c r="UFP60" s="397"/>
      <c r="UFQ60" s="398"/>
      <c r="UFR60" s="398"/>
      <c r="UFS60" s="397"/>
      <c r="UFT60" s="398"/>
      <c r="UFU60" s="398"/>
      <c r="UFV60" s="397"/>
      <c r="UFW60" s="398"/>
      <c r="UFX60" s="398"/>
      <c r="UFY60" s="397"/>
      <c r="UFZ60" s="398"/>
      <c r="UGA60" s="398"/>
      <c r="UGB60" s="397"/>
      <c r="UGC60" s="398"/>
      <c r="UGD60" s="398"/>
      <c r="UGE60" s="397"/>
      <c r="UGF60" s="398"/>
      <c r="UGG60" s="398"/>
      <c r="UGH60" s="397"/>
      <c r="UGI60" s="398"/>
      <c r="UGJ60" s="398"/>
      <c r="UGK60" s="397"/>
      <c r="UGL60" s="398"/>
      <c r="UGM60" s="398"/>
      <c r="UGN60" s="397"/>
      <c r="UGO60" s="398"/>
      <c r="UGP60" s="398"/>
      <c r="UGQ60" s="397"/>
      <c r="UGR60" s="398"/>
      <c r="UGS60" s="398"/>
      <c r="UGT60" s="397"/>
      <c r="UGU60" s="398"/>
      <c r="UGV60" s="398"/>
      <c r="UGW60" s="397"/>
      <c r="UGX60" s="398"/>
      <c r="UGY60" s="398"/>
      <c r="UGZ60" s="397"/>
      <c r="UHA60" s="398"/>
      <c r="UHB60" s="398"/>
      <c r="UHC60" s="397"/>
      <c r="UHD60" s="398"/>
      <c r="UHE60" s="398"/>
      <c r="UHF60" s="397"/>
      <c r="UHG60" s="398"/>
      <c r="UHH60" s="398"/>
      <c r="UHI60" s="397"/>
      <c r="UHJ60" s="398"/>
      <c r="UHK60" s="398"/>
      <c r="UHL60" s="397"/>
      <c r="UHM60" s="398"/>
      <c r="UHN60" s="398"/>
      <c r="UHO60" s="397"/>
      <c r="UHP60" s="398"/>
      <c r="UHQ60" s="398"/>
      <c r="UHR60" s="397"/>
      <c r="UHS60" s="398"/>
      <c r="UHT60" s="398"/>
      <c r="UHU60" s="397"/>
      <c r="UHV60" s="398"/>
      <c r="UHW60" s="398"/>
      <c r="UHX60" s="397"/>
      <c r="UHY60" s="398"/>
      <c r="UHZ60" s="398"/>
      <c r="UIA60" s="397"/>
      <c r="UIB60" s="398"/>
      <c r="UIC60" s="398"/>
      <c r="UID60" s="397"/>
      <c r="UIE60" s="398"/>
      <c r="UIF60" s="398"/>
      <c r="UIG60" s="397"/>
      <c r="UIH60" s="398"/>
      <c r="UII60" s="398"/>
      <c r="UIJ60" s="397"/>
      <c r="UIK60" s="398"/>
      <c r="UIL60" s="398"/>
      <c r="UIM60" s="397"/>
      <c r="UIN60" s="398"/>
      <c r="UIO60" s="398"/>
      <c r="UIP60" s="397"/>
      <c r="UIQ60" s="398"/>
      <c r="UIR60" s="398"/>
      <c r="UIS60" s="397"/>
      <c r="UIT60" s="398"/>
      <c r="UIU60" s="398"/>
      <c r="UIV60" s="397"/>
      <c r="UIW60" s="398"/>
      <c r="UIX60" s="398"/>
      <c r="UIY60" s="397"/>
      <c r="UIZ60" s="398"/>
      <c r="UJA60" s="398"/>
      <c r="UJB60" s="397"/>
      <c r="UJC60" s="398"/>
      <c r="UJD60" s="398"/>
      <c r="UJE60" s="397"/>
      <c r="UJF60" s="398"/>
      <c r="UJG60" s="398"/>
      <c r="UJH60" s="397"/>
      <c r="UJI60" s="398"/>
      <c r="UJJ60" s="398"/>
      <c r="UJK60" s="397"/>
      <c r="UJL60" s="398"/>
      <c r="UJM60" s="398"/>
      <c r="UJN60" s="397"/>
      <c r="UJO60" s="398"/>
      <c r="UJP60" s="398"/>
      <c r="UJQ60" s="397"/>
      <c r="UJR60" s="398"/>
      <c r="UJS60" s="398"/>
      <c r="UJT60" s="397"/>
      <c r="UJU60" s="398"/>
      <c r="UJV60" s="398"/>
      <c r="UJW60" s="397"/>
      <c r="UJX60" s="398"/>
      <c r="UJY60" s="398"/>
      <c r="UJZ60" s="397"/>
      <c r="UKA60" s="398"/>
      <c r="UKB60" s="398"/>
      <c r="UKC60" s="397"/>
      <c r="UKD60" s="398"/>
      <c r="UKE60" s="398"/>
      <c r="UKF60" s="397"/>
      <c r="UKG60" s="398"/>
      <c r="UKH60" s="398"/>
      <c r="UKI60" s="397"/>
      <c r="UKJ60" s="398"/>
      <c r="UKK60" s="398"/>
      <c r="UKL60" s="397"/>
      <c r="UKM60" s="398"/>
      <c r="UKN60" s="398"/>
      <c r="UKO60" s="397"/>
      <c r="UKP60" s="398"/>
      <c r="UKQ60" s="398"/>
      <c r="UKR60" s="397"/>
      <c r="UKS60" s="398"/>
      <c r="UKT60" s="398"/>
      <c r="UKU60" s="397"/>
      <c r="UKV60" s="398"/>
      <c r="UKW60" s="398"/>
      <c r="UKX60" s="397"/>
      <c r="UKY60" s="398"/>
      <c r="UKZ60" s="398"/>
      <c r="ULA60" s="397"/>
      <c r="ULB60" s="398"/>
      <c r="ULC60" s="398"/>
      <c r="ULD60" s="397"/>
      <c r="ULE60" s="398"/>
      <c r="ULF60" s="398"/>
      <c r="ULG60" s="397"/>
      <c r="ULH60" s="398"/>
      <c r="ULI60" s="398"/>
      <c r="ULJ60" s="397"/>
      <c r="ULK60" s="398"/>
      <c r="ULL60" s="398"/>
      <c r="ULM60" s="397"/>
      <c r="ULN60" s="398"/>
      <c r="ULO60" s="398"/>
      <c r="ULP60" s="397"/>
      <c r="ULQ60" s="398"/>
      <c r="ULR60" s="398"/>
      <c r="ULS60" s="397"/>
      <c r="ULT60" s="398"/>
      <c r="ULU60" s="398"/>
      <c r="ULV60" s="397"/>
      <c r="ULW60" s="398"/>
      <c r="ULX60" s="398"/>
      <c r="ULY60" s="397"/>
      <c r="ULZ60" s="398"/>
      <c r="UMA60" s="398"/>
      <c r="UMB60" s="397"/>
      <c r="UMC60" s="398"/>
      <c r="UMD60" s="398"/>
      <c r="UME60" s="397"/>
      <c r="UMF60" s="398"/>
      <c r="UMG60" s="398"/>
      <c r="UMH60" s="397"/>
      <c r="UMI60" s="398"/>
      <c r="UMJ60" s="398"/>
      <c r="UMK60" s="397"/>
      <c r="UML60" s="398"/>
      <c r="UMM60" s="398"/>
      <c r="UMN60" s="397"/>
      <c r="UMO60" s="398"/>
      <c r="UMP60" s="398"/>
      <c r="UMQ60" s="397"/>
      <c r="UMR60" s="398"/>
      <c r="UMS60" s="398"/>
      <c r="UMT60" s="397"/>
      <c r="UMU60" s="398"/>
      <c r="UMV60" s="398"/>
      <c r="UMW60" s="397"/>
      <c r="UMX60" s="398"/>
      <c r="UMY60" s="398"/>
      <c r="UMZ60" s="397"/>
      <c r="UNA60" s="398"/>
      <c r="UNB60" s="398"/>
      <c r="UNC60" s="397"/>
      <c r="UND60" s="398"/>
      <c r="UNE60" s="398"/>
      <c r="UNF60" s="397"/>
      <c r="UNG60" s="398"/>
      <c r="UNH60" s="398"/>
      <c r="UNI60" s="397"/>
      <c r="UNJ60" s="398"/>
      <c r="UNK60" s="398"/>
      <c r="UNL60" s="397"/>
      <c r="UNM60" s="398"/>
      <c r="UNN60" s="398"/>
      <c r="UNO60" s="397"/>
      <c r="UNP60" s="398"/>
      <c r="UNQ60" s="398"/>
      <c r="UNR60" s="397"/>
      <c r="UNS60" s="398"/>
      <c r="UNT60" s="398"/>
      <c r="UNU60" s="397"/>
      <c r="UNV60" s="398"/>
      <c r="UNW60" s="398"/>
      <c r="UNX60" s="397"/>
      <c r="UNY60" s="398"/>
      <c r="UNZ60" s="398"/>
      <c r="UOA60" s="397"/>
      <c r="UOB60" s="398"/>
      <c r="UOC60" s="398"/>
      <c r="UOD60" s="397"/>
      <c r="UOE60" s="398"/>
      <c r="UOF60" s="398"/>
      <c r="UOG60" s="397"/>
      <c r="UOH60" s="398"/>
      <c r="UOI60" s="398"/>
      <c r="UOJ60" s="397"/>
      <c r="UOK60" s="398"/>
      <c r="UOL60" s="398"/>
      <c r="UOM60" s="397"/>
      <c r="UON60" s="398"/>
      <c r="UOO60" s="398"/>
      <c r="UOP60" s="397"/>
      <c r="UOQ60" s="398"/>
      <c r="UOR60" s="398"/>
      <c r="UOS60" s="397"/>
      <c r="UOT60" s="398"/>
      <c r="UOU60" s="398"/>
      <c r="UOV60" s="397"/>
      <c r="UOW60" s="398"/>
      <c r="UOX60" s="398"/>
      <c r="UOY60" s="397"/>
      <c r="UOZ60" s="398"/>
      <c r="UPA60" s="398"/>
      <c r="UPB60" s="397"/>
      <c r="UPC60" s="398"/>
      <c r="UPD60" s="398"/>
      <c r="UPE60" s="397"/>
      <c r="UPF60" s="398"/>
      <c r="UPG60" s="398"/>
      <c r="UPH60" s="397"/>
      <c r="UPI60" s="398"/>
      <c r="UPJ60" s="398"/>
      <c r="UPK60" s="397"/>
      <c r="UPL60" s="398"/>
      <c r="UPM60" s="398"/>
      <c r="UPN60" s="397"/>
      <c r="UPO60" s="398"/>
      <c r="UPP60" s="398"/>
      <c r="UPQ60" s="397"/>
      <c r="UPR60" s="398"/>
      <c r="UPS60" s="398"/>
      <c r="UPT60" s="397"/>
      <c r="UPU60" s="398"/>
      <c r="UPV60" s="398"/>
      <c r="UPW60" s="397"/>
      <c r="UPX60" s="398"/>
      <c r="UPY60" s="398"/>
      <c r="UPZ60" s="397"/>
      <c r="UQA60" s="398"/>
      <c r="UQB60" s="398"/>
      <c r="UQC60" s="397"/>
      <c r="UQD60" s="398"/>
      <c r="UQE60" s="398"/>
      <c r="UQF60" s="397"/>
      <c r="UQG60" s="398"/>
      <c r="UQH60" s="398"/>
      <c r="UQI60" s="397"/>
      <c r="UQJ60" s="398"/>
      <c r="UQK60" s="398"/>
      <c r="UQL60" s="397"/>
      <c r="UQM60" s="398"/>
      <c r="UQN60" s="398"/>
      <c r="UQO60" s="397"/>
      <c r="UQP60" s="398"/>
      <c r="UQQ60" s="398"/>
      <c r="UQR60" s="397"/>
      <c r="UQS60" s="398"/>
      <c r="UQT60" s="398"/>
      <c r="UQU60" s="397"/>
      <c r="UQV60" s="398"/>
      <c r="UQW60" s="398"/>
      <c r="UQX60" s="397"/>
      <c r="UQY60" s="398"/>
      <c r="UQZ60" s="398"/>
      <c r="URA60" s="397"/>
      <c r="URB60" s="398"/>
      <c r="URC60" s="398"/>
      <c r="URD60" s="397"/>
      <c r="URE60" s="398"/>
      <c r="URF60" s="398"/>
      <c r="URG60" s="397"/>
      <c r="URH60" s="398"/>
      <c r="URI60" s="398"/>
      <c r="URJ60" s="397"/>
      <c r="URK60" s="398"/>
      <c r="URL60" s="398"/>
      <c r="URM60" s="397"/>
      <c r="URN60" s="398"/>
      <c r="URO60" s="398"/>
      <c r="URP60" s="397"/>
      <c r="URQ60" s="398"/>
      <c r="URR60" s="398"/>
      <c r="URS60" s="397"/>
      <c r="URT60" s="398"/>
      <c r="URU60" s="398"/>
      <c r="URV60" s="397"/>
      <c r="URW60" s="398"/>
      <c r="URX60" s="398"/>
      <c r="URY60" s="397"/>
      <c r="URZ60" s="398"/>
      <c r="USA60" s="398"/>
      <c r="USB60" s="397"/>
      <c r="USC60" s="398"/>
      <c r="USD60" s="398"/>
      <c r="USE60" s="397"/>
      <c r="USF60" s="398"/>
      <c r="USG60" s="398"/>
      <c r="USH60" s="397"/>
      <c r="USI60" s="398"/>
      <c r="USJ60" s="398"/>
      <c r="USK60" s="397"/>
      <c r="USL60" s="398"/>
      <c r="USM60" s="398"/>
      <c r="USN60" s="397"/>
      <c r="USO60" s="398"/>
      <c r="USP60" s="398"/>
      <c r="USQ60" s="397"/>
      <c r="USR60" s="398"/>
      <c r="USS60" s="398"/>
      <c r="UST60" s="397"/>
      <c r="USU60" s="398"/>
      <c r="USV60" s="398"/>
      <c r="USW60" s="397"/>
      <c r="USX60" s="398"/>
      <c r="USY60" s="398"/>
      <c r="USZ60" s="397"/>
      <c r="UTA60" s="398"/>
      <c r="UTB60" s="398"/>
      <c r="UTC60" s="397"/>
      <c r="UTD60" s="398"/>
      <c r="UTE60" s="398"/>
      <c r="UTF60" s="397"/>
      <c r="UTG60" s="398"/>
      <c r="UTH60" s="398"/>
      <c r="UTI60" s="397"/>
      <c r="UTJ60" s="398"/>
      <c r="UTK60" s="398"/>
      <c r="UTL60" s="397"/>
      <c r="UTM60" s="398"/>
      <c r="UTN60" s="398"/>
      <c r="UTO60" s="397"/>
      <c r="UTP60" s="398"/>
      <c r="UTQ60" s="398"/>
      <c r="UTR60" s="397"/>
      <c r="UTS60" s="398"/>
      <c r="UTT60" s="398"/>
      <c r="UTU60" s="397"/>
      <c r="UTV60" s="398"/>
      <c r="UTW60" s="398"/>
      <c r="UTX60" s="397"/>
      <c r="UTY60" s="398"/>
      <c r="UTZ60" s="398"/>
      <c r="UUA60" s="397"/>
      <c r="UUB60" s="398"/>
      <c r="UUC60" s="398"/>
      <c r="UUD60" s="397"/>
      <c r="UUE60" s="398"/>
      <c r="UUF60" s="398"/>
      <c r="UUG60" s="397"/>
      <c r="UUH60" s="398"/>
      <c r="UUI60" s="398"/>
      <c r="UUJ60" s="397"/>
      <c r="UUK60" s="398"/>
      <c r="UUL60" s="398"/>
      <c r="UUM60" s="397"/>
      <c r="UUN60" s="398"/>
      <c r="UUO60" s="398"/>
      <c r="UUP60" s="397"/>
      <c r="UUQ60" s="398"/>
      <c r="UUR60" s="398"/>
      <c r="UUS60" s="397"/>
      <c r="UUT60" s="398"/>
      <c r="UUU60" s="398"/>
      <c r="UUV60" s="397"/>
      <c r="UUW60" s="398"/>
      <c r="UUX60" s="398"/>
      <c r="UUY60" s="397"/>
      <c r="UUZ60" s="398"/>
      <c r="UVA60" s="398"/>
      <c r="UVB60" s="397"/>
      <c r="UVC60" s="398"/>
      <c r="UVD60" s="398"/>
      <c r="UVE60" s="397"/>
      <c r="UVF60" s="398"/>
      <c r="UVG60" s="398"/>
      <c r="UVH60" s="397"/>
      <c r="UVI60" s="398"/>
      <c r="UVJ60" s="398"/>
      <c r="UVK60" s="397"/>
      <c r="UVL60" s="398"/>
      <c r="UVM60" s="398"/>
      <c r="UVN60" s="397"/>
      <c r="UVO60" s="398"/>
      <c r="UVP60" s="398"/>
      <c r="UVQ60" s="397"/>
      <c r="UVR60" s="398"/>
      <c r="UVS60" s="398"/>
      <c r="UVT60" s="397"/>
      <c r="UVU60" s="398"/>
      <c r="UVV60" s="398"/>
      <c r="UVW60" s="397"/>
      <c r="UVX60" s="398"/>
      <c r="UVY60" s="398"/>
      <c r="UVZ60" s="397"/>
      <c r="UWA60" s="398"/>
      <c r="UWB60" s="398"/>
      <c r="UWC60" s="397"/>
      <c r="UWD60" s="398"/>
      <c r="UWE60" s="398"/>
      <c r="UWF60" s="397"/>
      <c r="UWG60" s="398"/>
      <c r="UWH60" s="398"/>
      <c r="UWI60" s="397"/>
      <c r="UWJ60" s="398"/>
      <c r="UWK60" s="398"/>
      <c r="UWL60" s="397"/>
      <c r="UWM60" s="398"/>
      <c r="UWN60" s="398"/>
      <c r="UWO60" s="397"/>
      <c r="UWP60" s="398"/>
      <c r="UWQ60" s="398"/>
      <c r="UWR60" s="397"/>
      <c r="UWS60" s="398"/>
      <c r="UWT60" s="398"/>
      <c r="UWU60" s="397"/>
      <c r="UWV60" s="398"/>
      <c r="UWW60" s="398"/>
      <c r="UWX60" s="397"/>
      <c r="UWY60" s="398"/>
      <c r="UWZ60" s="398"/>
      <c r="UXA60" s="397"/>
      <c r="UXB60" s="398"/>
      <c r="UXC60" s="398"/>
      <c r="UXD60" s="397"/>
      <c r="UXE60" s="398"/>
      <c r="UXF60" s="398"/>
      <c r="UXG60" s="397"/>
      <c r="UXH60" s="398"/>
      <c r="UXI60" s="398"/>
      <c r="UXJ60" s="397"/>
      <c r="UXK60" s="398"/>
      <c r="UXL60" s="398"/>
      <c r="UXM60" s="397"/>
      <c r="UXN60" s="398"/>
      <c r="UXO60" s="398"/>
      <c r="UXP60" s="397"/>
      <c r="UXQ60" s="398"/>
      <c r="UXR60" s="398"/>
      <c r="UXS60" s="397"/>
      <c r="UXT60" s="398"/>
      <c r="UXU60" s="398"/>
      <c r="UXV60" s="397"/>
      <c r="UXW60" s="398"/>
      <c r="UXX60" s="398"/>
      <c r="UXY60" s="397"/>
      <c r="UXZ60" s="398"/>
      <c r="UYA60" s="398"/>
      <c r="UYB60" s="397"/>
      <c r="UYC60" s="398"/>
      <c r="UYD60" s="398"/>
      <c r="UYE60" s="397"/>
      <c r="UYF60" s="398"/>
      <c r="UYG60" s="398"/>
      <c r="UYH60" s="397"/>
      <c r="UYI60" s="398"/>
      <c r="UYJ60" s="398"/>
      <c r="UYK60" s="397"/>
      <c r="UYL60" s="398"/>
      <c r="UYM60" s="398"/>
      <c r="UYN60" s="397"/>
      <c r="UYO60" s="398"/>
      <c r="UYP60" s="398"/>
      <c r="UYQ60" s="397"/>
      <c r="UYR60" s="398"/>
      <c r="UYS60" s="398"/>
      <c r="UYT60" s="397"/>
      <c r="UYU60" s="398"/>
      <c r="UYV60" s="398"/>
      <c r="UYW60" s="397"/>
      <c r="UYX60" s="398"/>
      <c r="UYY60" s="398"/>
      <c r="UYZ60" s="397"/>
      <c r="UZA60" s="398"/>
      <c r="UZB60" s="398"/>
      <c r="UZC60" s="397"/>
      <c r="UZD60" s="398"/>
      <c r="UZE60" s="398"/>
      <c r="UZF60" s="397"/>
      <c r="UZG60" s="398"/>
      <c r="UZH60" s="398"/>
      <c r="UZI60" s="397"/>
      <c r="UZJ60" s="398"/>
      <c r="UZK60" s="398"/>
      <c r="UZL60" s="397"/>
      <c r="UZM60" s="398"/>
      <c r="UZN60" s="398"/>
      <c r="UZO60" s="397"/>
      <c r="UZP60" s="398"/>
      <c r="UZQ60" s="398"/>
      <c r="UZR60" s="397"/>
      <c r="UZS60" s="398"/>
      <c r="UZT60" s="398"/>
      <c r="UZU60" s="397"/>
      <c r="UZV60" s="398"/>
      <c r="UZW60" s="398"/>
      <c r="UZX60" s="397"/>
      <c r="UZY60" s="398"/>
      <c r="UZZ60" s="398"/>
      <c r="VAA60" s="397"/>
      <c r="VAB60" s="398"/>
      <c r="VAC60" s="398"/>
      <c r="VAD60" s="397"/>
      <c r="VAE60" s="398"/>
      <c r="VAF60" s="398"/>
      <c r="VAG60" s="397"/>
      <c r="VAH60" s="398"/>
      <c r="VAI60" s="398"/>
      <c r="VAJ60" s="397"/>
      <c r="VAK60" s="398"/>
      <c r="VAL60" s="398"/>
      <c r="VAM60" s="397"/>
      <c r="VAN60" s="398"/>
      <c r="VAO60" s="398"/>
      <c r="VAP60" s="397"/>
      <c r="VAQ60" s="398"/>
      <c r="VAR60" s="398"/>
      <c r="VAS60" s="397"/>
      <c r="VAT60" s="398"/>
      <c r="VAU60" s="398"/>
      <c r="VAV60" s="397"/>
      <c r="VAW60" s="398"/>
      <c r="VAX60" s="398"/>
      <c r="VAY60" s="397"/>
      <c r="VAZ60" s="398"/>
      <c r="VBA60" s="398"/>
      <c r="VBB60" s="397"/>
      <c r="VBC60" s="398"/>
      <c r="VBD60" s="398"/>
      <c r="VBE60" s="397"/>
      <c r="VBF60" s="398"/>
      <c r="VBG60" s="398"/>
      <c r="VBH60" s="397"/>
      <c r="VBI60" s="398"/>
      <c r="VBJ60" s="398"/>
      <c r="VBK60" s="397"/>
      <c r="VBL60" s="398"/>
      <c r="VBM60" s="398"/>
      <c r="VBN60" s="397"/>
      <c r="VBO60" s="398"/>
      <c r="VBP60" s="398"/>
      <c r="VBQ60" s="397"/>
      <c r="VBR60" s="398"/>
      <c r="VBS60" s="398"/>
      <c r="VBT60" s="397"/>
      <c r="VBU60" s="398"/>
      <c r="VBV60" s="398"/>
      <c r="VBW60" s="397"/>
      <c r="VBX60" s="398"/>
      <c r="VBY60" s="398"/>
      <c r="VBZ60" s="397"/>
      <c r="VCA60" s="398"/>
      <c r="VCB60" s="398"/>
      <c r="VCC60" s="397"/>
      <c r="VCD60" s="398"/>
      <c r="VCE60" s="398"/>
      <c r="VCF60" s="397"/>
      <c r="VCG60" s="398"/>
      <c r="VCH60" s="398"/>
      <c r="VCI60" s="397"/>
      <c r="VCJ60" s="398"/>
      <c r="VCK60" s="398"/>
      <c r="VCL60" s="397"/>
      <c r="VCM60" s="398"/>
      <c r="VCN60" s="398"/>
      <c r="VCO60" s="397"/>
      <c r="VCP60" s="398"/>
      <c r="VCQ60" s="398"/>
      <c r="VCR60" s="397"/>
      <c r="VCS60" s="398"/>
      <c r="VCT60" s="398"/>
      <c r="VCU60" s="397"/>
      <c r="VCV60" s="398"/>
      <c r="VCW60" s="398"/>
      <c r="VCX60" s="397"/>
      <c r="VCY60" s="398"/>
      <c r="VCZ60" s="398"/>
      <c r="VDA60" s="397"/>
      <c r="VDB60" s="398"/>
      <c r="VDC60" s="398"/>
      <c r="VDD60" s="397"/>
      <c r="VDE60" s="398"/>
      <c r="VDF60" s="398"/>
      <c r="VDG60" s="397"/>
      <c r="VDH60" s="398"/>
      <c r="VDI60" s="398"/>
      <c r="VDJ60" s="397"/>
      <c r="VDK60" s="398"/>
      <c r="VDL60" s="398"/>
      <c r="VDM60" s="397"/>
      <c r="VDN60" s="398"/>
      <c r="VDO60" s="398"/>
      <c r="VDP60" s="397"/>
      <c r="VDQ60" s="398"/>
      <c r="VDR60" s="398"/>
      <c r="VDS60" s="397"/>
      <c r="VDT60" s="398"/>
      <c r="VDU60" s="398"/>
      <c r="VDV60" s="397"/>
      <c r="VDW60" s="398"/>
      <c r="VDX60" s="398"/>
      <c r="VDY60" s="397"/>
      <c r="VDZ60" s="398"/>
      <c r="VEA60" s="398"/>
      <c r="VEB60" s="397"/>
      <c r="VEC60" s="398"/>
      <c r="VED60" s="398"/>
      <c r="VEE60" s="397"/>
      <c r="VEF60" s="398"/>
      <c r="VEG60" s="398"/>
      <c r="VEH60" s="397"/>
      <c r="VEI60" s="398"/>
      <c r="VEJ60" s="398"/>
      <c r="VEK60" s="397"/>
      <c r="VEL60" s="398"/>
      <c r="VEM60" s="398"/>
      <c r="VEN60" s="397"/>
      <c r="VEO60" s="398"/>
      <c r="VEP60" s="398"/>
      <c r="VEQ60" s="397"/>
      <c r="VER60" s="398"/>
      <c r="VES60" s="398"/>
      <c r="VET60" s="397"/>
      <c r="VEU60" s="398"/>
      <c r="VEV60" s="398"/>
      <c r="VEW60" s="397"/>
      <c r="VEX60" s="398"/>
      <c r="VEY60" s="398"/>
      <c r="VEZ60" s="397"/>
      <c r="VFA60" s="398"/>
      <c r="VFB60" s="398"/>
      <c r="VFC60" s="397"/>
      <c r="VFD60" s="398"/>
      <c r="VFE60" s="398"/>
      <c r="VFF60" s="397"/>
      <c r="VFG60" s="398"/>
      <c r="VFH60" s="398"/>
      <c r="VFI60" s="397"/>
      <c r="VFJ60" s="398"/>
      <c r="VFK60" s="398"/>
      <c r="VFL60" s="397"/>
      <c r="VFM60" s="398"/>
      <c r="VFN60" s="398"/>
      <c r="VFO60" s="397"/>
      <c r="VFP60" s="398"/>
      <c r="VFQ60" s="398"/>
      <c r="VFR60" s="397"/>
      <c r="VFS60" s="398"/>
      <c r="VFT60" s="398"/>
      <c r="VFU60" s="397"/>
      <c r="VFV60" s="398"/>
      <c r="VFW60" s="398"/>
      <c r="VFX60" s="397"/>
      <c r="VFY60" s="398"/>
      <c r="VFZ60" s="398"/>
      <c r="VGA60" s="397"/>
      <c r="VGB60" s="398"/>
      <c r="VGC60" s="398"/>
      <c r="VGD60" s="397"/>
      <c r="VGE60" s="398"/>
      <c r="VGF60" s="398"/>
      <c r="VGG60" s="397"/>
      <c r="VGH60" s="398"/>
      <c r="VGI60" s="398"/>
      <c r="VGJ60" s="397"/>
      <c r="VGK60" s="398"/>
      <c r="VGL60" s="398"/>
      <c r="VGM60" s="397"/>
      <c r="VGN60" s="398"/>
      <c r="VGO60" s="398"/>
      <c r="VGP60" s="397"/>
      <c r="VGQ60" s="398"/>
      <c r="VGR60" s="398"/>
      <c r="VGS60" s="397"/>
      <c r="VGT60" s="398"/>
      <c r="VGU60" s="398"/>
      <c r="VGV60" s="397"/>
      <c r="VGW60" s="398"/>
      <c r="VGX60" s="398"/>
      <c r="VGY60" s="397"/>
      <c r="VGZ60" s="398"/>
      <c r="VHA60" s="398"/>
      <c r="VHB60" s="397"/>
      <c r="VHC60" s="398"/>
      <c r="VHD60" s="398"/>
      <c r="VHE60" s="397"/>
      <c r="VHF60" s="398"/>
      <c r="VHG60" s="398"/>
      <c r="VHH60" s="397"/>
      <c r="VHI60" s="398"/>
      <c r="VHJ60" s="398"/>
      <c r="VHK60" s="397"/>
      <c r="VHL60" s="398"/>
      <c r="VHM60" s="398"/>
      <c r="VHN60" s="397"/>
      <c r="VHO60" s="398"/>
      <c r="VHP60" s="398"/>
      <c r="VHQ60" s="397"/>
      <c r="VHR60" s="398"/>
      <c r="VHS60" s="398"/>
      <c r="VHT60" s="397"/>
      <c r="VHU60" s="398"/>
      <c r="VHV60" s="398"/>
      <c r="VHW60" s="397"/>
      <c r="VHX60" s="398"/>
      <c r="VHY60" s="398"/>
      <c r="VHZ60" s="397"/>
      <c r="VIA60" s="398"/>
      <c r="VIB60" s="398"/>
      <c r="VIC60" s="397"/>
      <c r="VID60" s="398"/>
      <c r="VIE60" s="398"/>
      <c r="VIF60" s="397"/>
      <c r="VIG60" s="398"/>
      <c r="VIH60" s="398"/>
      <c r="VII60" s="397"/>
      <c r="VIJ60" s="398"/>
      <c r="VIK60" s="398"/>
      <c r="VIL60" s="397"/>
      <c r="VIM60" s="398"/>
      <c r="VIN60" s="398"/>
      <c r="VIO60" s="397"/>
      <c r="VIP60" s="398"/>
      <c r="VIQ60" s="398"/>
      <c r="VIR60" s="397"/>
      <c r="VIS60" s="398"/>
      <c r="VIT60" s="398"/>
      <c r="VIU60" s="397"/>
      <c r="VIV60" s="398"/>
      <c r="VIW60" s="398"/>
      <c r="VIX60" s="397"/>
      <c r="VIY60" s="398"/>
      <c r="VIZ60" s="398"/>
      <c r="VJA60" s="397"/>
      <c r="VJB60" s="398"/>
      <c r="VJC60" s="398"/>
      <c r="VJD60" s="397"/>
      <c r="VJE60" s="398"/>
      <c r="VJF60" s="398"/>
      <c r="VJG60" s="397"/>
      <c r="VJH60" s="398"/>
      <c r="VJI60" s="398"/>
      <c r="VJJ60" s="397"/>
      <c r="VJK60" s="398"/>
      <c r="VJL60" s="398"/>
      <c r="VJM60" s="397"/>
      <c r="VJN60" s="398"/>
      <c r="VJO60" s="398"/>
      <c r="VJP60" s="397"/>
      <c r="VJQ60" s="398"/>
      <c r="VJR60" s="398"/>
      <c r="VJS60" s="397"/>
      <c r="VJT60" s="398"/>
      <c r="VJU60" s="398"/>
      <c r="VJV60" s="397"/>
      <c r="VJW60" s="398"/>
      <c r="VJX60" s="398"/>
      <c r="VJY60" s="397"/>
      <c r="VJZ60" s="398"/>
      <c r="VKA60" s="398"/>
      <c r="VKB60" s="397"/>
      <c r="VKC60" s="398"/>
      <c r="VKD60" s="398"/>
      <c r="VKE60" s="397"/>
      <c r="VKF60" s="398"/>
      <c r="VKG60" s="398"/>
      <c r="VKH60" s="397"/>
      <c r="VKI60" s="398"/>
      <c r="VKJ60" s="398"/>
      <c r="VKK60" s="397"/>
      <c r="VKL60" s="398"/>
      <c r="VKM60" s="398"/>
      <c r="VKN60" s="397"/>
      <c r="VKO60" s="398"/>
      <c r="VKP60" s="398"/>
      <c r="VKQ60" s="397"/>
      <c r="VKR60" s="398"/>
      <c r="VKS60" s="398"/>
      <c r="VKT60" s="397"/>
      <c r="VKU60" s="398"/>
      <c r="VKV60" s="398"/>
      <c r="VKW60" s="397"/>
      <c r="VKX60" s="398"/>
      <c r="VKY60" s="398"/>
      <c r="VKZ60" s="397"/>
      <c r="VLA60" s="398"/>
      <c r="VLB60" s="398"/>
      <c r="VLC60" s="397"/>
      <c r="VLD60" s="398"/>
      <c r="VLE60" s="398"/>
      <c r="VLF60" s="397"/>
      <c r="VLG60" s="398"/>
      <c r="VLH60" s="398"/>
      <c r="VLI60" s="397"/>
      <c r="VLJ60" s="398"/>
      <c r="VLK60" s="398"/>
      <c r="VLL60" s="397"/>
      <c r="VLM60" s="398"/>
      <c r="VLN60" s="398"/>
      <c r="VLO60" s="397"/>
      <c r="VLP60" s="398"/>
      <c r="VLQ60" s="398"/>
      <c r="VLR60" s="397"/>
      <c r="VLS60" s="398"/>
      <c r="VLT60" s="398"/>
      <c r="VLU60" s="397"/>
      <c r="VLV60" s="398"/>
      <c r="VLW60" s="398"/>
      <c r="VLX60" s="397"/>
      <c r="VLY60" s="398"/>
      <c r="VLZ60" s="398"/>
      <c r="VMA60" s="397"/>
      <c r="VMB60" s="398"/>
      <c r="VMC60" s="398"/>
      <c r="VMD60" s="397"/>
      <c r="VME60" s="398"/>
      <c r="VMF60" s="398"/>
      <c r="VMG60" s="397"/>
      <c r="VMH60" s="398"/>
      <c r="VMI60" s="398"/>
      <c r="VMJ60" s="397"/>
      <c r="VMK60" s="398"/>
      <c r="VML60" s="398"/>
      <c r="VMM60" s="397"/>
      <c r="VMN60" s="398"/>
      <c r="VMO60" s="398"/>
      <c r="VMP60" s="397"/>
      <c r="VMQ60" s="398"/>
      <c r="VMR60" s="398"/>
      <c r="VMS60" s="397"/>
      <c r="VMT60" s="398"/>
      <c r="VMU60" s="398"/>
      <c r="VMV60" s="397"/>
      <c r="VMW60" s="398"/>
      <c r="VMX60" s="398"/>
      <c r="VMY60" s="397"/>
      <c r="VMZ60" s="398"/>
      <c r="VNA60" s="398"/>
      <c r="VNB60" s="397"/>
      <c r="VNC60" s="398"/>
      <c r="VND60" s="398"/>
      <c r="VNE60" s="397"/>
      <c r="VNF60" s="398"/>
      <c r="VNG60" s="398"/>
      <c r="VNH60" s="397"/>
      <c r="VNI60" s="398"/>
      <c r="VNJ60" s="398"/>
      <c r="VNK60" s="397"/>
      <c r="VNL60" s="398"/>
      <c r="VNM60" s="398"/>
      <c r="VNN60" s="397"/>
      <c r="VNO60" s="398"/>
      <c r="VNP60" s="398"/>
      <c r="VNQ60" s="397"/>
      <c r="VNR60" s="398"/>
      <c r="VNS60" s="398"/>
      <c r="VNT60" s="397"/>
      <c r="VNU60" s="398"/>
      <c r="VNV60" s="398"/>
      <c r="VNW60" s="397"/>
      <c r="VNX60" s="398"/>
      <c r="VNY60" s="398"/>
      <c r="VNZ60" s="397"/>
      <c r="VOA60" s="398"/>
      <c r="VOB60" s="398"/>
      <c r="VOC60" s="397"/>
      <c r="VOD60" s="398"/>
      <c r="VOE60" s="398"/>
      <c r="VOF60" s="397"/>
      <c r="VOG60" s="398"/>
      <c r="VOH60" s="398"/>
      <c r="VOI60" s="397"/>
      <c r="VOJ60" s="398"/>
      <c r="VOK60" s="398"/>
      <c r="VOL60" s="397"/>
      <c r="VOM60" s="398"/>
      <c r="VON60" s="398"/>
      <c r="VOO60" s="397"/>
      <c r="VOP60" s="398"/>
      <c r="VOQ60" s="398"/>
      <c r="VOR60" s="397"/>
      <c r="VOS60" s="398"/>
      <c r="VOT60" s="398"/>
      <c r="VOU60" s="397"/>
      <c r="VOV60" s="398"/>
      <c r="VOW60" s="398"/>
      <c r="VOX60" s="397"/>
      <c r="VOY60" s="398"/>
      <c r="VOZ60" s="398"/>
      <c r="VPA60" s="397"/>
      <c r="VPB60" s="398"/>
      <c r="VPC60" s="398"/>
      <c r="VPD60" s="397"/>
      <c r="VPE60" s="398"/>
      <c r="VPF60" s="398"/>
      <c r="VPG60" s="397"/>
      <c r="VPH60" s="398"/>
      <c r="VPI60" s="398"/>
      <c r="VPJ60" s="397"/>
      <c r="VPK60" s="398"/>
      <c r="VPL60" s="398"/>
      <c r="VPM60" s="397"/>
      <c r="VPN60" s="398"/>
      <c r="VPO60" s="398"/>
      <c r="VPP60" s="397"/>
      <c r="VPQ60" s="398"/>
      <c r="VPR60" s="398"/>
      <c r="VPS60" s="397"/>
      <c r="VPT60" s="398"/>
      <c r="VPU60" s="398"/>
      <c r="VPV60" s="397"/>
      <c r="VPW60" s="398"/>
      <c r="VPX60" s="398"/>
      <c r="VPY60" s="397"/>
      <c r="VPZ60" s="398"/>
      <c r="VQA60" s="398"/>
      <c r="VQB60" s="397"/>
      <c r="VQC60" s="398"/>
      <c r="VQD60" s="398"/>
      <c r="VQE60" s="397"/>
      <c r="VQF60" s="398"/>
      <c r="VQG60" s="398"/>
      <c r="VQH60" s="397"/>
      <c r="VQI60" s="398"/>
      <c r="VQJ60" s="398"/>
      <c r="VQK60" s="397"/>
      <c r="VQL60" s="398"/>
      <c r="VQM60" s="398"/>
      <c r="VQN60" s="397"/>
      <c r="VQO60" s="398"/>
      <c r="VQP60" s="398"/>
      <c r="VQQ60" s="397"/>
      <c r="VQR60" s="398"/>
      <c r="VQS60" s="398"/>
      <c r="VQT60" s="397"/>
      <c r="VQU60" s="398"/>
      <c r="VQV60" s="398"/>
      <c r="VQW60" s="397"/>
      <c r="VQX60" s="398"/>
      <c r="VQY60" s="398"/>
      <c r="VQZ60" s="397"/>
      <c r="VRA60" s="398"/>
      <c r="VRB60" s="398"/>
      <c r="VRC60" s="397"/>
      <c r="VRD60" s="398"/>
      <c r="VRE60" s="398"/>
      <c r="VRF60" s="397"/>
      <c r="VRG60" s="398"/>
      <c r="VRH60" s="398"/>
      <c r="VRI60" s="397"/>
      <c r="VRJ60" s="398"/>
      <c r="VRK60" s="398"/>
      <c r="VRL60" s="397"/>
      <c r="VRM60" s="398"/>
      <c r="VRN60" s="398"/>
      <c r="VRO60" s="397"/>
      <c r="VRP60" s="398"/>
      <c r="VRQ60" s="398"/>
      <c r="VRR60" s="397"/>
      <c r="VRS60" s="398"/>
      <c r="VRT60" s="398"/>
      <c r="VRU60" s="397"/>
      <c r="VRV60" s="398"/>
      <c r="VRW60" s="398"/>
      <c r="VRX60" s="397"/>
      <c r="VRY60" s="398"/>
      <c r="VRZ60" s="398"/>
      <c r="VSA60" s="397"/>
      <c r="VSB60" s="398"/>
      <c r="VSC60" s="398"/>
      <c r="VSD60" s="397"/>
      <c r="VSE60" s="398"/>
      <c r="VSF60" s="398"/>
      <c r="VSG60" s="397"/>
      <c r="VSH60" s="398"/>
      <c r="VSI60" s="398"/>
      <c r="VSJ60" s="397"/>
      <c r="VSK60" s="398"/>
      <c r="VSL60" s="398"/>
      <c r="VSM60" s="397"/>
      <c r="VSN60" s="398"/>
      <c r="VSO60" s="398"/>
      <c r="VSP60" s="397"/>
      <c r="VSQ60" s="398"/>
      <c r="VSR60" s="398"/>
      <c r="VSS60" s="397"/>
      <c r="VST60" s="398"/>
      <c r="VSU60" s="398"/>
      <c r="VSV60" s="397"/>
      <c r="VSW60" s="398"/>
      <c r="VSX60" s="398"/>
      <c r="VSY60" s="397"/>
      <c r="VSZ60" s="398"/>
      <c r="VTA60" s="398"/>
      <c r="VTB60" s="397"/>
      <c r="VTC60" s="398"/>
      <c r="VTD60" s="398"/>
      <c r="VTE60" s="397"/>
      <c r="VTF60" s="398"/>
      <c r="VTG60" s="398"/>
      <c r="VTH60" s="397"/>
      <c r="VTI60" s="398"/>
      <c r="VTJ60" s="398"/>
      <c r="VTK60" s="397"/>
      <c r="VTL60" s="398"/>
      <c r="VTM60" s="398"/>
      <c r="VTN60" s="397"/>
      <c r="VTO60" s="398"/>
      <c r="VTP60" s="398"/>
      <c r="VTQ60" s="397"/>
      <c r="VTR60" s="398"/>
      <c r="VTS60" s="398"/>
      <c r="VTT60" s="397"/>
      <c r="VTU60" s="398"/>
      <c r="VTV60" s="398"/>
      <c r="VTW60" s="397"/>
      <c r="VTX60" s="398"/>
      <c r="VTY60" s="398"/>
      <c r="VTZ60" s="397"/>
      <c r="VUA60" s="398"/>
      <c r="VUB60" s="398"/>
      <c r="VUC60" s="397"/>
      <c r="VUD60" s="398"/>
      <c r="VUE60" s="398"/>
      <c r="VUF60" s="397"/>
      <c r="VUG60" s="398"/>
      <c r="VUH60" s="398"/>
      <c r="VUI60" s="397"/>
      <c r="VUJ60" s="398"/>
      <c r="VUK60" s="398"/>
      <c r="VUL60" s="397"/>
      <c r="VUM60" s="398"/>
      <c r="VUN60" s="398"/>
      <c r="VUO60" s="397"/>
      <c r="VUP60" s="398"/>
      <c r="VUQ60" s="398"/>
      <c r="VUR60" s="397"/>
      <c r="VUS60" s="398"/>
      <c r="VUT60" s="398"/>
      <c r="VUU60" s="397"/>
      <c r="VUV60" s="398"/>
      <c r="VUW60" s="398"/>
      <c r="VUX60" s="397"/>
      <c r="VUY60" s="398"/>
      <c r="VUZ60" s="398"/>
      <c r="VVA60" s="397"/>
      <c r="VVB60" s="398"/>
      <c r="VVC60" s="398"/>
      <c r="VVD60" s="397"/>
      <c r="VVE60" s="398"/>
      <c r="VVF60" s="398"/>
      <c r="VVG60" s="397"/>
      <c r="VVH60" s="398"/>
      <c r="VVI60" s="398"/>
      <c r="VVJ60" s="397"/>
      <c r="VVK60" s="398"/>
      <c r="VVL60" s="398"/>
      <c r="VVM60" s="397"/>
      <c r="VVN60" s="398"/>
      <c r="VVO60" s="398"/>
      <c r="VVP60" s="397"/>
      <c r="VVQ60" s="398"/>
      <c r="VVR60" s="398"/>
      <c r="VVS60" s="397"/>
      <c r="VVT60" s="398"/>
      <c r="VVU60" s="398"/>
      <c r="VVV60" s="397"/>
      <c r="VVW60" s="398"/>
      <c r="VVX60" s="398"/>
      <c r="VVY60" s="397"/>
      <c r="VVZ60" s="398"/>
      <c r="VWA60" s="398"/>
      <c r="VWB60" s="397"/>
      <c r="VWC60" s="398"/>
      <c r="VWD60" s="398"/>
      <c r="VWE60" s="397"/>
      <c r="VWF60" s="398"/>
      <c r="VWG60" s="398"/>
      <c r="VWH60" s="397"/>
      <c r="VWI60" s="398"/>
      <c r="VWJ60" s="398"/>
      <c r="VWK60" s="397"/>
      <c r="VWL60" s="398"/>
      <c r="VWM60" s="398"/>
      <c r="VWN60" s="397"/>
      <c r="VWO60" s="398"/>
      <c r="VWP60" s="398"/>
      <c r="VWQ60" s="397"/>
      <c r="VWR60" s="398"/>
      <c r="VWS60" s="398"/>
      <c r="VWT60" s="397"/>
      <c r="VWU60" s="398"/>
      <c r="VWV60" s="398"/>
      <c r="VWW60" s="397"/>
      <c r="VWX60" s="398"/>
      <c r="VWY60" s="398"/>
      <c r="VWZ60" s="397"/>
      <c r="VXA60" s="398"/>
      <c r="VXB60" s="398"/>
      <c r="VXC60" s="397"/>
      <c r="VXD60" s="398"/>
      <c r="VXE60" s="398"/>
      <c r="VXF60" s="397"/>
      <c r="VXG60" s="398"/>
      <c r="VXH60" s="398"/>
      <c r="VXI60" s="397"/>
      <c r="VXJ60" s="398"/>
      <c r="VXK60" s="398"/>
      <c r="VXL60" s="397"/>
      <c r="VXM60" s="398"/>
      <c r="VXN60" s="398"/>
      <c r="VXO60" s="397"/>
      <c r="VXP60" s="398"/>
      <c r="VXQ60" s="398"/>
      <c r="VXR60" s="397"/>
      <c r="VXS60" s="398"/>
      <c r="VXT60" s="398"/>
      <c r="VXU60" s="397"/>
      <c r="VXV60" s="398"/>
      <c r="VXW60" s="398"/>
      <c r="VXX60" s="397"/>
      <c r="VXY60" s="398"/>
      <c r="VXZ60" s="398"/>
      <c r="VYA60" s="397"/>
      <c r="VYB60" s="398"/>
      <c r="VYC60" s="398"/>
      <c r="VYD60" s="397"/>
      <c r="VYE60" s="398"/>
      <c r="VYF60" s="398"/>
      <c r="VYG60" s="397"/>
      <c r="VYH60" s="398"/>
      <c r="VYI60" s="398"/>
      <c r="VYJ60" s="397"/>
      <c r="VYK60" s="398"/>
      <c r="VYL60" s="398"/>
      <c r="VYM60" s="397"/>
      <c r="VYN60" s="398"/>
      <c r="VYO60" s="398"/>
      <c r="VYP60" s="397"/>
      <c r="VYQ60" s="398"/>
      <c r="VYR60" s="398"/>
      <c r="VYS60" s="397"/>
      <c r="VYT60" s="398"/>
      <c r="VYU60" s="398"/>
      <c r="VYV60" s="397"/>
      <c r="VYW60" s="398"/>
      <c r="VYX60" s="398"/>
      <c r="VYY60" s="397"/>
      <c r="VYZ60" s="398"/>
      <c r="VZA60" s="398"/>
      <c r="VZB60" s="397"/>
      <c r="VZC60" s="398"/>
      <c r="VZD60" s="398"/>
      <c r="VZE60" s="397"/>
      <c r="VZF60" s="398"/>
      <c r="VZG60" s="398"/>
      <c r="VZH60" s="397"/>
      <c r="VZI60" s="398"/>
      <c r="VZJ60" s="398"/>
      <c r="VZK60" s="397"/>
      <c r="VZL60" s="398"/>
      <c r="VZM60" s="398"/>
      <c r="VZN60" s="397"/>
      <c r="VZO60" s="398"/>
      <c r="VZP60" s="398"/>
      <c r="VZQ60" s="397"/>
      <c r="VZR60" s="398"/>
      <c r="VZS60" s="398"/>
      <c r="VZT60" s="397"/>
      <c r="VZU60" s="398"/>
      <c r="VZV60" s="398"/>
      <c r="VZW60" s="397"/>
      <c r="VZX60" s="398"/>
      <c r="VZY60" s="398"/>
      <c r="VZZ60" s="397"/>
      <c r="WAA60" s="398"/>
      <c r="WAB60" s="398"/>
      <c r="WAC60" s="397"/>
      <c r="WAD60" s="398"/>
      <c r="WAE60" s="398"/>
      <c r="WAF60" s="397"/>
      <c r="WAG60" s="398"/>
      <c r="WAH60" s="398"/>
      <c r="WAI60" s="397"/>
      <c r="WAJ60" s="398"/>
      <c r="WAK60" s="398"/>
      <c r="WAL60" s="397"/>
      <c r="WAM60" s="398"/>
      <c r="WAN60" s="398"/>
      <c r="WAO60" s="397"/>
      <c r="WAP60" s="398"/>
      <c r="WAQ60" s="398"/>
      <c r="WAR60" s="397"/>
      <c r="WAS60" s="398"/>
      <c r="WAT60" s="398"/>
      <c r="WAU60" s="397"/>
      <c r="WAV60" s="398"/>
      <c r="WAW60" s="398"/>
      <c r="WAX60" s="397"/>
      <c r="WAY60" s="398"/>
      <c r="WAZ60" s="398"/>
      <c r="WBA60" s="397"/>
      <c r="WBB60" s="398"/>
      <c r="WBC60" s="398"/>
      <c r="WBD60" s="397"/>
      <c r="WBE60" s="398"/>
      <c r="WBF60" s="398"/>
      <c r="WBG60" s="397"/>
      <c r="WBH60" s="398"/>
      <c r="WBI60" s="398"/>
      <c r="WBJ60" s="397"/>
      <c r="WBK60" s="398"/>
      <c r="WBL60" s="398"/>
      <c r="WBM60" s="397"/>
      <c r="WBN60" s="398"/>
      <c r="WBO60" s="398"/>
      <c r="WBP60" s="397"/>
      <c r="WBQ60" s="398"/>
      <c r="WBR60" s="398"/>
      <c r="WBS60" s="397"/>
      <c r="WBT60" s="398"/>
      <c r="WBU60" s="398"/>
      <c r="WBV60" s="397"/>
      <c r="WBW60" s="398"/>
      <c r="WBX60" s="398"/>
      <c r="WBY60" s="397"/>
      <c r="WBZ60" s="398"/>
      <c r="WCA60" s="398"/>
      <c r="WCB60" s="397"/>
      <c r="WCC60" s="398"/>
      <c r="WCD60" s="398"/>
      <c r="WCE60" s="397"/>
      <c r="WCF60" s="398"/>
      <c r="WCG60" s="398"/>
      <c r="WCH60" s="397"/>
      <c r="WCI60" s="398"/>
      <c r="WCJ60" s="398"/>
      <c r="WCK60" s="397"/>
      <c r="WCL60" s="398"/>
      <c r="WCM60" s="398"/>
      <c r="WCN60" s="397"/>
      <c r="WCO60" s="398"/>
      <c r="WCP60" s="398"/>
      <c r="WCQ60" s="397"/>
      <c r="WCR60" s="398"/>
      <c r="WCS60" s="398"/>
      <c r="WCT60" s="397"/>
      <c r="WCU60" s="398"/>
      <c r="WCV60" s="398"/>
      <c r="WCW60" s="397"/>
      <c r="WCX60" s="398"/>
      <c r="WCY60" s="398"/>
      <c r="WCZ60" s="397"/>
      <c r="WDA60" s="398"/>
      <c r="WDB60" s="398"/>
      <c r="WDC60" s="397"/>
      <c r="WDD60" s="398"/>
      <c r="WDE60" s="398"/>
      <c r="WDF60" s="397"/>
      <c r="WDG60" s="398"/>
      <c r="WDH60" s="398"/>
      <c r="WDI60" s="397"/>
      <c r="WDJ60" s="398"/>
      <c r="WDK60" s="398"/>
      <c r="WDL60" s="397"/>
      <c r="WDM60" s="398"/>
      <c r="WDN60" s="398"/>
      <c r="WDO60" s="397"/>
      <c r="WDP60" s="398"/>
      <c r="WDQ60" s="398"/>
      <c r="WDR60" s="397"/>
      <c r="WDS60" s="398"/>
      <c r="WDT60" s="398"/>
      <c r="WDU60" s="397"/>
      <c r="WDV60" s="398"/>
      <c r="WDW60" s="398"/>
      <c r="WDX60" s="397"/>
      <c r="WDY60" s="398"/>
      <c r="WDZ60" s="398"/>
      <c r="WEA60" s="397"/>
      <c r="WEB60" s="398"/>
      <c r="WEC60" s="398"/>
      <c r="WED60" s="397"/>
      <c r="WEE60" s="398"/>
      <c r="WEF60" s="398"/>
      <c r="WEG60" s="397"/>
      <c r="WEH60" s="398"/>
      <c r="WEI60" s="398"/>
      <c r="WEJ60" s="397"/>
      <c r="WEK60" s="398"/>
      <c r="WEL60" s="398"/>
      <c r="WEM60" s="397"/>
      <c r="WEN60" s="398"/>
      <c r="WEO60" s="398"/>
      <c r="WEP60" s="397"/>
      <c r="WEQ60" s="398"/>
      <c r="WER60" s="398"/>
      <c r="WES60" s="397"/>
      <c r="WET60" s="398"/>
      <c r="WEU60" s="398"/>
      <c r="WEV60" s="397"/>
      <c r="WEW60" s="398"/>
      <c r="WEX60" s="398"/>
      <c r="WEY60" s="397"/>
      <c r="WEZ60" s="398"/>
      <c r="WFA60" s="398"/>
      <c r="WFB60" s="397"/>
      <c r="WFC60" s="398"/>
      <c r="WFD60" s="398"/>
      <c r="WFE60" s="397"/>
      <c r="WFF60" s="398"/>
      <c r="WFG60" s="398"/>
      <c r="WFH60" s="397"/>
      <c r="WFI60" s="398"/>
      <c r="WFJ60" s="398"/>
      <c r="WFK60" s="397"/>
      <c r="WFL60" s="398"/>
      <c r="WFM60" s="398"/>
      <c r="WFN60" s="397"/>
      <c r="WFO60" s="398"/>
      <c r="WFP60" s="398"/>
      <c r="WFQ60" s="397"/>
      <c r="WFR60" s="398"/>
      <c r="WFS60" s="398"/>
      <c r="WFT60" s="397"/>
      <c r="WFU60" s="398"/>
      <c r="WFV60" s="398"/>
      <c r="WFW60" s="397"/>
      <c r="WFX60" s="398"/>
      <c r="WFY60" s="398"/>
      <c r="WFZ60" s="397"/>
      <c r="WGA60" s="398"/>
      <c r="WGB60" s="398"/>
      <c r="WGC60" s="397"/>
      <c r="WGD60" s="398"/>
      <c r="WGE60" s="398"/>
      <c r="WGF60" s="397"/>
      <c r="WGG60" s="398"/>
      <c r="WGH60" s="398"/>
      <c r="WGI60" s="397"/>
      <c r="WGJ60" s="398"/>
      <c r="WGK60" s="398"/>
      <c r="WGL60" s="397"/>
      <c r="WGM60" s="398"/>
      <c r="WGN60" s="398"/>
      <c r="WGO60" s="397"/>
      <c r="WGP60" s="398"/>
      <c r="WGQ60" s="398"/>
      <c r="WGR60" s="397"/>
      <c r="WGS60" s="398"/>
      <c r="WGT60" s="398"/>
      <c r="WGU60" s="397"/>
      <c r="WGV60" s="398"/>
      <c r="WGW60" s="398"/>
      <c r="WGX60" s="397"/>
      <c r="WGY60" s="398"/>
      <c r="WGZ60" s="398"/>
      <c r="WHA60" s="397"/>
      <c r="WHB60" s="398"/>
      <c r="WHC60" s="398"/>
      <c r="WHD60" s="397"/>
      <c r="WHE60" s="398"/>
      <c r="WHF60" s="398"/>
      <c r="WHG60" s="397"/>
      <c r="WHH60" s="398"/>
      <c r="WHI60" s="398"/>
      <c r="WHJ60" s="397"/>
      <c r="WHK60" s="398"/>
      <c r="WHL60" s="398"/>
      <c r="WHM60" s="397"/>
      <c r="WHN60" s="398"/>
      <c r="WHO60" s="398"/>
      <c r="WHP60" s="397"/>
      <c r="WHQ60" s="398"/>
      <c r="WHR60" s="398"/>
      <c r="WHS60" s="397"/>
      <c r="WHT60" s="398"/>
      <c r="WHU60" s="398"/>
      <c r="WHV60" s="397"/>
      <c r="WHW60" s="398"/>
      <c r="WHX60" s="398"/>
      <c r="WHY60" s="397"/>
      <c r="WHZ60" s="398"/>
      <c r="WIA60" s="398"/>
      <c r="WIB60" s="397"/>
      <c r="WIC60" s="398"/>
      <c r="WID60" s="398"/>
      <c r="WIE60" s="397"/>
      <c r="WIF60" s="398"/>
      <c r="WIG60" s="398"/>
      <c r="WIH60" s="397"/>
      <c r="WII60" s="398"/>
      <c r="WIJ60" s="398"/>
      <c r="WIK60" s="397"/>
      <c r="WIL60" s="398"/>
      <c r="WIM60" s="398"/>
      <c r="WIN60" s="397"/>
      <c r="WIO60" s="398"/>
      <c r="WIP60" s="398"/>
      <c r="WIQ60" s="397"/>
      <c r="WIR60" s="398"/>
      <c r="WIS60" s="398"/>
      <c r="WIT60" s="397"/>
      <c r="WIU60" s="398"/>
      <c r="WIV60" s="398"/>
      <c r="WIW60" s="397"/>
      <c r="WIX60" s="398"/>
      <c r="WIY60" s="398"/>
      <c r="WIZ60" s="397"/>
      <c r="WJA60" s="398"/>
      <c r="WJB60" s="398"/>
      <c r="WJC60" s="397"/>
      <c r="WJD60" s="398"/>
      <c r="WJE60" s="398"/>
      <c r="WJF60" s="397"/>
      <c r="WJG60" s="398"/>
      <c r="WJH60" s="398"/>
      <c r="WJI60" s="397"/>
      <c r="WJJ60" s="398"/>
      <c r="WJK60" s="398"/>
      <c r="WJL60" s="397"/>
      <c r="WJM60" s="398"/>
      <c r="WJN60" s="398"/>
      <c r="WJO60" s="397"/>
      <c r="WJP60" s="398"/>
      <c r="WJQ60" s="398"/>
      <c r="WJR60" s="397"/>
      <c r="WJS60" s="398"/>
      <c r="WJT60" s="398"/>
      <c r="WJU60" s="397"/>
      <c r="WJV60" s="398"/>
      <c r="WJW60" s="398"/>
      <c r="WJX60" s="397"/>
      <c r="WJY60" s="398"/>
      <c r="WJZ60" s="398"/>
      <c r="WKA60" s="397"/>
      <c r="WKB60" s="398"/>
      <c r="WKC60" s="398"/>
      <c r="WKD60" s="397"/>
      <c r="WKE60" s="398"/>
      <c r="WKF60" s="398"/>
      <c r="WKG60" s="397"/>
      <c r="WKH60" s="398"/>
      <c r="WKI60" s="398"/>
      <c r="WKJ60" s="397"/>
      <c r="WKK60" s="398"/>
      <c r="WKL60" s="398"/>
      <c r="WKM60" s="397"/>
      <c r="WKN60" s="398"/>
      <c r="WKO60" s="398"/>
      <c r="WKP60" s="397"/>
      <c r="WKQ60" s="398"/>
      <c r="WKR60" s="398"/>
      <c r="WKS60" s="397"/>
      <c r="WKT60" s="398"/>
      <c r="WKU60" s="398"/>
      <c r="WKV60" s="397"/>
      <c r="WKW60" s="398"/>
      <c r="WKX60" s="398"/>
      <c r="WKY60" s="397"/>
      <c r="WKZ60" s="398"/>
      <c r="WLA60" s="398"/>
      <c r="WLB60" s="397"/>
      <c r="WLC60" s="398"/>
      <c r="WLD60" s="398"/>
      <c r="WLE60" s="397"/>
      <c r="WLF60" s="398"/>
      <c r="WLG60" s="398"/>
      <c r="WLH60" s="397"/>
      <c r="WLI60" s="398"/>
      <c r="WLJ60" s="398"/>
      <c r="WLK60" s="397"/>
      <c r="WLL60" s="398"/>
      <c r="WLM60" s="398"/>
      <c r="WLN60" s="397"/>
      <c r="WLO60" s="398"/>
      <c r="WLP60" s="398"/>
      <c r="WLQ60" s="397"/>
      <c r="WLR60" s="398"/>
      <c r="WLS60" s="398"/>
      <c r="WLT60" s="397"/>
      <c r="WLU60" s="398"/>
      <c r="WLV60" s="398"/>
      <c r="WLW60" s="397"/>
      <c r="WLX60" s="398"/>
      <c r="WLY60" s="398"/>
      <c r="WLZ60" s="397"/>
      <c r="WMA60" s="398"/>
      <c r="WMB60" s="398"/>
      <c r="WMC60" s="397"/>
      <c r="WMD60" s="398"/>
      <c r="WME60" s="398"/>
      <c r="WMF60" s="397"/>
      <c r="WMG60" s="398"/>
      <c r="WMH60" s="398"/>
      <c r="WMI60" s="397"/>
      <c r="WMJ60" s="398"/>
      <c r="WMK60" s="398"/>
      <c r="WML60" s="397"/>
      <c r="WMM60" s="398"/>
      <c r="WMN60" s="398"/>
      <c r="WMO60" s="397"/>
      <c r="WMP60" s="398"/>
      <c r="WMQ60" s="398"/>
      <c r="WMR60" s="397"/>
      <c r="WMS60" s="398"/>
      <c r="WMT60" s="398"/>
      <c r="WMU60" s="397"/>
      <c r="WMV60" s="398"/>
      <c r="WMW60" s="398"/>
      <c r="WMX60" s="397"/>
      <c r="WMY60" s="398"/>
      <c r="WMZ60" s="398"/>
      <c r="WNA60" s="397"/>
      <c r="WNB60" s="398"/>
      <c r="WNC60" s="398"/>
      <c r="WND60" s="397"/>
      <c r="WNE60" s="398"/>
      <c r="WNF60" s="398"/>
      <c r="WNG60" s="397"/>
      <c r="WNH60" s="398"/>
      <c r="WNI60" s="398"/>
      <c r="WNJ60" s="397"/>
      <c r="WNK60" s="398"/>
      <c r="WNL60" s="398"/>
      <c r="WNM60" s="397"/>
      <c r="WNN60" s="398"/>
      <c r="WNO60" s="398"/>
      <c r="WNP60" s="397"/>
      <c r="WNQ60" s="398"/>
      <c r="WNR60" s="398"/>
      <c r="WNS60" s="397"/>
      <c r="WNT60" s="398"/>
      <c r="WNU60" s="398"/>
      <c r="WNV60" s="397"/>
      <c r="WNW60" s="398"/>
      <c r="WNX60" s="398"/>
      <c r="WNY60" s="397"/>
      <c r="WNZ60" s="398"/>
      <c r="WOA60" s="398"/>
      <c r="WOB60" s="397"/>
      <c r="WOC60" s="398"/>
      <c r="WOD60" s="398"/>
      <c r="WOE60" s="397"/>
      <c r="WOF60" s="398"/>
      <c r="WOG60" s="398"/>
      <c r="WOH60" s="397"/>
      <c r="WOI60" s="398"/>
      <c r="WOJ60" s="398"/>
      <c r="WOK60" s="397"/>
      <c r="WOL60" s="398"/>
      <c r="WOM60" s="398"/>
      <c r="WON60" s="397"/>
      <c r="WOO60" s="398"/>
      <c r="WOP60" s="398"/>
      <c r="WOQ60" s="397"/>
      <c r="WOR60" s="398"/>
      <c r="WOS60" s="398"/>
      <c r="WOT60" s="397"/>
      <c r="WOU60" s="398"/>
      <c r="WOV60" s="398"/>
      <c r="WOW60" s="397"/>
      <c r="WOX60" s="398"/>
      <c r="WOY60" s="398"/>
      <c r="WOZ60" s="397"/>
      <c r="WPA60" s="398"/>
      <c r="WPB60" s="398"/>
      <c r="WPC60" s="397"/>
      <c r="WPD60" s="398"/>
      <c r="WPE60" s="398"/>
      <c r="WPF60" s="397"/>
      <c r="WPG60" s="398"/>
      <c r="WPH60" s="398"/>
      <c r="WPI60" s="397"/>
      <c r="WPJ60" s="398"/>
      <c r="WPK60" s="398"/>
      <c r="WPL60" s="397"/>
      <c r="WPM60" s="398"/>
      <c r="WPN60" s="398"/>
      <c r="WPO60" s="397"/>
      <c r="WPP60" s="398"/>
      <c r="WPQ60" s="398"/>
      <c r="WPR60" s="397"/>
      <c r="WPS60" s="398"/>
      <c r="WPT60" s="398"/>
      <c r="WPU60" s="397"/>
      <c r="WPV60" s="398"/>
      <c r="WPW60" s="398"/>
      <c r="WPX60" s="397"/>
      <c r="WPY60" s="398"/>
      <c r="WPZ60" s="398"/>
      <c r="WQA60" s="397"/>
      <c r="WQB60" s="398"/>
      <c r="WQC60" s="398"/>
      <c r="WQD60" s="397"/>
      <c r="WQE60" s="398"/>
      <c r="WQF60" s="398"/>
      <c r="WQG60" s="397"/>
      <c r="WQH60" s="398"/>
      <c r="WQI60" s="398"/>
      <c r="WQJ60" s="397"/>
      <c r="WQK60" s="398"/>
      <c r="WQL60" s="398"/>
      <c r="WQM60" s="397"/>
      <c r="WQN60" s="398"/>
      <c r="WQO60" s="398"/>
      <c r="WQP60" s="397"/>
      <c r="WQQ60" s="398"/>
      <c r="WQR60" s="398"/>
      <c r="WQS60" s="397"/>
      <c r="WQT60" s="398"/>
      <c r="WQU60" s="398"/>
      <c r="WQV60" s="397"/>
      <c r="WQW60" s="398"/>
      <c r="WQX60" s="398"/>
      <c r="WQY60" s="397"/>
      <c r="WQZ60" s="398"/>
      <c r="WRA60" s="398"/>
      <c r="WRB60" s="397"/>
      <c r="WRC60" s="398"/>
      <c r="WRD60" s="398"/>
      <c r="WRE60" s="397"/>
      <c r="WRF60" s="398"/>
      <c r="WRG60" s="398"/>
      <c r="WRH60" s="397"/>
      <c r="WRI60" s="398"/>
      <c r="WRJ60" s="398"/>
      <c r="WRK60" s="397"/>
      <c r="WRL60" s="398"/>
      <c r="WRM60" s="398"/>
      <c r="WRN60" s="397"/>
      <c r="WRO60" s="398"/>
      <c r="WRP60" s="398"/>
      <c r="WRQ60" s="397"/>
      <c r="WRR60" s="398"/>
      <c r="WRS60" s="398"/>
      <c r="WRT60" s="397"/>
      <c r="WRU60" s="398"/>
      <c r="WRV60" s="398"/>
      <c r="WRW60" s="397"/>
      <c r="WRX60" s="398"/>
      <c r="WRY60" s="398"/>
      <c r="WRZ60" s="397"/>
      <c r="WSA60" s="398"/>
      <c r="WSB60" s="398"/>
      <c r="WSC60" s="397"/>
      <c r="WSD60" s="398"/>
      <c r="WSE60" s="398"/>
      <c r="WSF60" s="397"/>
      <c r="WSG60" s="398"/>
      <c r="WSH60" s="398"/>
      <c r="WSI60" s="397"/>
      <c r="WSJ60" s="398"/>
      <c r="WSK60" s="398"/>
      <c r="WSL60" s="397"/>
      <c r="WSM60" s="398"/>
      <c r="WSN60" s="398"/>
      <c r="WSO60" s="397"/>
      <c r="WSP60" s="398"/>
      <c r="WSQ60" s="398"/>
      <c r="WSR60" s="397"/>
      <c r="WSS60" s="398"/>
      <c r="WST60" s="398"/>
      <c r="WSU60" s="397"/>
      <c r="WSV60" s="398"/>
      <c r="WSW60" s="398"/>
      <c r="WSX60" s="397"/>
      <c r="WSY60" s="398"/>
      <c r="WSZ60" s="398"/>
      <c r="WTA60" s="397"/>
      <c r="WTB60" s="398"/>
      <c r="WTC60" s="398"/>
      <c r="WTD60" s="397"/>
      <c r="WTE60" s="398"/>
      <c r="WTF60" s="398"/>
      <c r="WTG60" s="397"/>
      <c r="WTH60" s="398"/>
      <c r="WTI60" s="398"/>
      <c r="WTJ60" s="397"/>
      <c r="WTK60" s="398"/>
      <c r="WTL60" s="398"/>
      <c r="WTM60" s="397"/>
      <c r="WTN60" s="398"/>
      <c r="WTO60" s="398"/>
      <c r="WTP60" s="397"/>
      <c r="WTQ60" s="398"/>
      <c r="WTR60" s="398"/>
      <c r="WTS60" s="397"/>
      <c r="WTT60" s="398"/>
      <c r="WTU60" s="398"/>
      <c r="WTV60" s="397"/>
      <c r="WTW60" s="398"/>
      <c r="WTX60" s="398"/>
      <c r="WTY60" s="397"/>
      <c r="WTZ60" s="398"/>
      <c r="WUA60" s="398"/>
      <c r="WUB60" s="397"/>
      <c r="WUC60" s="398"/>
      <c r="WUD60" s="398"/>
      <c r="WUE60" s="397"/>
      <c r="WUF60" s="398"/>
      <c r="WUG60" s="398"/>
      <c r="WUH60" s="397"/>
      <c r="WUI60" s="398"/>
      <c r="WUJ60" s="398"/>
      <c r="WUK60" s="397"/>
      <c r="WUL60" s="398"/>
      <c r="WUM60" s="398"/>
      <c r="WUN60" s="397"/>
      <c r="WUO60" s="398"/>
      <c r="WUP60" s="398"/>
      <c r="WUQ60" s="397"/>
      <c r="WUR60" s="398"/>
      <c r="WUS60" s="398"/>
      <c r="WUT60" s="397"/>
      <c r="WUU60" s="398"/>
      <c r="WUV60" s="398"/>
      <c r="WUW60" s="397"/>
      <c r="WUX60" s="398"/>
      <c r="WUY60" s="398"/>
      <c r="WUZ60" s="397"/>
      <c r="WVA60" s="398"/>
      <c r="WVB60" s="398"/>
      <c r="WVC60" s="397"/>
      <c r="WVD60" s="398"/>
      <c r="WVE60" s="398"/>
      <c r="WVF60" s="397"/>
      <c r="WVG60" s="398"/>
      <c r="WVH60" s="398"/>
      <c r="WVI60" s="397"/>
      <c r="WVJ60" s="398"/>
      <c r="WVK60" s="398"/>
      <c r="WVL60" s="397"/>
      <c r="WVM60" s="398"/>
      <c r="WVN60" s="398"/>
      <c r="WVO60" s="397"/>
      <c r="WVP60" s="398"/>
      <c r="WVQ60" s="398"/>
      <c r="WVR60" s="397"/>
      <c r="WVS60" s="398"/>
      <c r="WVT60" s="398"/>
      <c r="WVU60" s="397"/>
      <c r="WVV60" s="398"/>
      <c r="WVW60" s="398"/>
      <c r="WVX60" s="397"/>
      <c r="WVY60" s="398"/>
      <c r="WVZ60" s="398"/>
      <c r="WWA60" s="397"/>
      <c r="WWB60" s="398"/>
      <c r="WWC60" s="398"/>
      <c r="WWD60" s="397"/>
      <c r="WWE60" s="398"/>
      <c r="WWF60" s="398"/>
      <c r="WWG60" s="397"/>
      <c r="WWH60" s="398"/>
      <c r="WWI60" s="398"/>
      <c r="WWJ60" s="397"/>
      <c r="WWK60" s="398"/>
      <c r="WWL60" s="398"/>
      <c r="WWM60" s="397"/>
      <c r="WWN60" s="398"/>
      <c r="WWO60" s="398"/>
      <c r="WWP60" s="397"/>
      <c r="WWQ60" s="398"/>
      <c r="WWR60" s="398"/>
      <c r="WWS60" s="397"/>
      <c r="WWT60" s="398"/>
      <c r="WWU60" s="398"/>
      <c r="WWV60" s="397"/>
      <c r="WWW60" s="398"/>
      <c r="WWX60" s="398"/>
      <c r="WWY60" s="397"/>
      <c r="WWZ60" s="398"/>
      <c r="WXA60" s="398"/>
      <c r="WXB60" s="397"/>
      <c r="WXC60" s="398"/>
      <c r="WXD60" s="398"/>
      <c r="WXE60" s="397"/>
      <c r="WXF60" s="398"/>
      <c r="WXG60" s="398"/>
      <c r="WXH60" s="397"/>
      <c r="WXI60" s="398"/>
      <c r="WXJ60" s="398"/>
      <c r="WXK60" s="397"/>
      <c r="WXL60" s="398"/>
      <c r="WXM60" s="398"/>
      <c r="WXN60" s="397"/>
      <c r="WXO60" s="398"/>
      <c r="WXP60" s="398"/>
      <c r="WXQ60" s="397"/>
      <c r="WXR60" s="398"/>
      <c r="WXS60" s="398"/>
      <c r="WXT60" s="397"/>
      <c r="WXU60" s="398"/>
      <c r="WXV60" s="398"/>
      <c r="WXW60" s="397"/>
      <c r="WXX60" s="398"/>
      <c r="WXY60" s="398"/>
      <c r="WXZ60" s="397"/>
      <c r="WYA60" s="398"/>
      <c r="WYB60" s="398"/>
      <c r="WYC60" s="397"/>
      <c r="WYD60" s="398"/>
      <c r="WYE60" s="398"/>
      <c r="WYF60" s="397"/>
      <c r="WYG60" s="398"/>
      <c r="WYH60" s="398"/>
      <c r="WYI60" s="397"/>
      <c r="WYJ60" s="398"/>
      <c r="WYK60" s="398"/>
      <c r="WYL60" s="397"/>
      <c r="WYM60" s="398"/>
      <c r="WYN60" s="398"/>
      <c r="WYO60" s="397"/>
      <c r="WYP60" s="398"/>
      <c r="WYQ60" s="398"/>
      <c r="WYR60" s="397"/>
      <c r="WYS60" s="398"/>
      <c r="WYT60" s="398"/>
      <c r="WYU60" s="397"/>
      <c r="WYV60" s="398"/>
      <c r="WYW60" s="398"/>
      <c r="WYX60" s="397"/>
      <c r="WYY60" s="398"/>
      <c r="WYZ60" s="398"/>
      <c r="WZA60" s="397"/>
      <c r="WZB60" s="398"/>
      <c r="WZC60" s="398"/>
      <c r="WZD60" s="397"/>
      <c r="WZE60" s="398"/>
      <c r="WZF60" s="398"/>
      <c r="WZG60" s="397"/>
      <c r="WZH60" s="398"/>
      <c r="WZI60" s="398"/>
      <c r="WZJ60" s="397"/>
      <c r="WZK60" s="398"/>
      <c r="WZL60" s="398"/>
      <c r="WZM60" s="397"/>
      <c r="WZN60" s="398"/>
      <c r="WZO60" s="398"/>
      <c r="WZP60" s="397"/>
      <c r="WZQ60" s="398"/>
      <c r="WZR60" s="398"/>
      <c r="WZS60" s="397"/>
      <c r="WZT60" s="398"/>
      <c r="WZU60" s="398"/>
      <c r="WZV60" s="397"/>
      <c r="WZW60" s="398"/>
      <c r="WZX60" s="398"/>
      <c r="WZY60" s="397"/>
      <c r="WZZ60" s="398"/>
      <c r="XAA60" s="398"/>
      <c r="XAB60" s="397"/>
      <c r="XAC60" s="398"/>
      <c r="XAD60" s="398"/>
      <c r="XAE60" s="397"/>
      <c r="XAF60" s="398"/>
      <c r="XAG60" s="398"/>
      <c r="XAH60" s="397"/>
      <c r="XAI60" s="398"/>
      <c r="XAJ60" s="398"/>
      <c r="XAK60" s="397"/>
      <c r="XAL60" s="398"/>
      <c r="XAM60" s="398"/>
      <c r="XAN60" s="397"/>
      <c r="XAO60" s="398"/>
      <c r="XAP60" s="398"/>
      <c r="XAQ60" s="397"/>
      <c r="XAR60" s="398"/>
      <c r="XAS60" s="398"/>
      <c r="XAT60" s="397"/>
      <c r="XAU60" s="398"/>
      <c r="XAV60" s="398"/>
      <c r="XAW60" s="397"/>
      <c r="XAX60" s="398"/>
      <c r="XAY60" s="398"/>
      <c r="XAZ60" s="397"/>
      <c r="XBA60" s="398"/>
      <c r="XBB60" s="398"/>
      <c r="XBC60" s="397"/>
      <c r="XBD60" s="398"/>
      <c r="XBE60" s="398"/>
      <c r="XBF60" s="397"/>
      <c r="XBG60" s="398"/>
      <c r="XBH60" s="398"/>
      <c r="XBI60" s="397"/>
      <c r="XBJ60" s="398"/>
      <c r="XBK60" s="398"/>
      <c r="XBL60" s="397"/>
      <c r="XBM60" s="398"/>
      <c r="XBN60" s="398"/>
      <c r="XBO60" s="397"/>
      <c r="XBP60" s="398"/>
      <c r="XBQ60" s="398"/>
      <c r="XBR60" s="397"/>
      <c r="XBS60" s="398"/>
      <c r="XBT60" s="398"/>
      <c r="XBU60" s="397"/>
      <c r="XBV60" s="398"/>
      <c r="XBW60" s="398"/>
      <c r="XBX60" s="397"/>
      <c r="XBY60" s="398"/>
      <c r="XBZ60" s="398"/>
      <c r="XCA60" s="397"/>
      <c r="XCB60" s="398"/>
      <c r="XCC60" s="398"/>
      <c r="XCD60" s="397"/>
      <c r="XCE60" s="398"/>
      <c r="XCF60" s="398"/>
      <c r="XCG60" s="397"/>
      <c r="XCH60" s="398"/>
      <c r="XCI60" s="398"/>
      <c r="XCJ60" s="397"/>
      <c r="XCK60" s="398"/>
      <c r="XCL60" s="398"/>
      <c r="XCM60" s="397"/>
      <c r="XCN60" s="398"/>
      <c r="XCO60" s="398"/>
      <c r="XCP60" s="397"/>
      <c r="XCQ60" s="398"/>
      <c r="XCR60" s="398"/>
      <c r="XCS60" s="397"/>
      <c r="XCT60" s="398"/>
      <c r="XCU60" s="398"/>
      <c r="XCV60" s="397"/>
      <c r="XCW60" s="398"/>
      <c r="XCX60" s="398"/>
      <c r="XCY60" s="397"/>
      <c r="XCZ60" s="398"/>
      <c r="XDA60" s="398"/>
      <c r="XDB60" s="397"/>
      <c r="XDC60" s="398"/>
      <c r="XDD60" s="398"/>
      <c r="XDE60" s="397"/>
      <c r="XDF60" s="398"/>
      <c r="XDG60" s="398"/>
      <c r="XDH60" s="397"/>
      <c r="XDI60" s="398"/>
      <c r="XDJ60" s="398"/>
      <c r="XDK60" s="397"/>
      <c r="XDL60" s="398"/>
      <c r="XDM60" s="398"/>
      <c r="XDN60" s="397"/>
      <c r="XDO60" s="398"/>
      <c r="XDP60" s="398"/>
      <c r="XDQ60" s="397"/>
      <c r="XDR60" s="398"/>
      <c r="XDS60" s="398"/>
      <c r="XDT60" s="397"/>
      <c r="XDU60" s="398"/>
      <c r="XDV60" s="398"/>
      <c r="XDW60" s="397"/>
      <c r="XDX60" s="398"/>
      <c r="XDY60" s="398"/>
      <c r="XDZ60" s="397"/>
      <c r="XEA60" s="398"/>
      <c r="XEB60" s="398"/>
      <c r="XEC60" s="397"/>
      <c r="XED60" s="398"/>
      <c r="XEE60" s="398"/>
      <c r="XEF60" s="397"/>
      <c r="XEG60" s="398"/>
      <c r="XEH60" s="398"/>
      <c r="XEI60" s="397"/>
      <c r="XEJ60" s="398"/>
      <c r="XEK60" s="398"/>
      <c r="XEL60" s="397"/>
      <c r="XEM60" s="398"/>
      <c r="XEN60" s="398"/>
      <c r="XEO60" s="397"/>
      <c r="XEP60" s="398"/>
      <c r="XEQ60" s="398"/>
      <c r="XER60" s="397"/>
      <c r="XES60" s="398"/>
      <c r="XET60" s="398"/>
      <c r="XEU60" s="397"/>
      <c r="XEV60" s="398"/>
      <c r="XEW60" s="398"/>
      <c r="XEX60" s="397"/>
      <c r="XEY60" s="398"/>
      <c r="XEZ60" s="398"/>
      <c r="XFA60" s="100"/>
    </row>
    <row r="61" spans="1:16381" s="403" customFormat="1" ht="16.5" customHeight="1"/>
    <row r="62" spans="1:16381" s="101" customFormat="1" ht="16.5" customHeight="1">
      <c r="A62" s="404" t="s">
        <v>53</v>
      </c>
      <c r="B62" s="404"/>
      <c r="C62" s="171"/>
      <c r="D62" s="171"/>
      <c r="E62" s="171"/>
    </row>
    <row r="63" spans="1:16381" s="90" customFormat="1" ht="30.75" customHeight="1">
      <c r="A63" s="172" t="s">
        <v>54</v>
      </c>
      <c r="B63" s="172" t="s">
        <v>55</v>
      </c>
      <c r="C63" s="405" t="s">
        <v>56</v>
      </c>
      <c r="D63" s="143"/>
      <c r="E63" s="143"/>
      <c r="H63" s="92"/>
      <c r="I63" s="92"/>
      <c r="J63" s="92"/>
    </row>
    <row r="64" spans="1:16381" s="90" customFormat="1" ht="36" customHeight="1">
      <c r="A64" s="173" t="s">
        <v>57</v>
      </c>
      <c r="B64" s="174" t="s">
        <v>58</v>
      </c>
      <c r="C64" s="405"/>
      <c r="D64" s="143"/>
      <c r="E64" s="143"/>
      <c r="G64" s="13"/>
      <c r="H64" s="92"/>
      <c r="I64" s="92"/>
      <c r="J64" s="92"/>
      <c r="K64" s="92"/>
    </row>
    <row r="65" spans="1:16384" s="90" customFormat="1" ht="27" customHeight="1">
      <c r="A65" s="173" t="s">
        <v>59</v>
      </c>
      <c r="B65" s="174" t="s">
        <v>60</v>
      </c>
      <c r="C65" s="405"/>
      <c r="D65" s="175"/>
      <c r="E65" s="175"/>
      <c r="F65" s="102"/>
      <c r="G65" s="13"/>
      <c r="H65" s="92"/>
      <c r="I65" s="92"/>
      <c r="J65" s="92"/>
      <c r="K65" s="92"/>
    </row>
    <row r="66" spans="1:16384" s="90" customFormat="1" ht="39" customHeight="1">
      <c r="A66" s="173" t="s">
        <v>61</v>
      </c>
      <c r="B66" s="174" t="s">
        <v>62</v>
      </c>
      <c r="C66" s="405" t="s">
        <v>63</v>
      </c>
      <c r="D66" s="175"/>
      <c r="E66" s="175"/>
      <c r="F66" s="102"/>
      <c r="G66" s="13"/>
      <c r="H66" s="92"/>
      <c r="I66" s="92"/>
      <c r="J66" s="92"/>
      <c r="K66" s="92"/>
    </row>
    <row r="67" spans="1:16384" s="90" customFormat="1" ht="44.1" customHeight="1">
      <c r="A67" s="174" t="s">
        <v>64</v>
      </c>
      <c r="B67" s="174" t="s">
        <v>65</v>
      </c>
      <c r="C67" s="405"/>
      <c r="D67" s="175"/>
      <c r="E67" s="175"/>
      <c r="F67" s="102"/>
      <c r="G67" s="13"/>
      <c r="H67" s="92"/>
      <c r="I67" s="92"/>
      <c r="J67" s="92"/>
      <c r="K67" s="92"/>
    </row>
    <row r="68" spans="1:16384" s="90" customFormat="1" ht="38.1" customHeight="1">
      <c r="A68" s="174" t="s">
        <v>66</v>
      </c>
      <c r="B68" s="174" t="s">
        <v>67</v>
      </c>
      <c r="C68" s="405"/>
      <c r="D68" s="175"/>
      <c r="E68" s="175"/>
      <c r="F68" s="102"/>
      <c r="G68" s="13"/>
      <c r="H68" s="92"/>
      <c r="I68" s="92"/>
      <c r="J68" s="92"/>
      <c r="K68" s="92"/>
    </row>
    <row r="69" spans="1:16384" s="90" customFormat="1" ht="16.350000000000001" customHeight="1">
      <c r="A69" s="174" t="s">
        <v>68</v>
      </c>
      <c r="B69" s="174"/>
      <c r="C69" s="405"/>
      <c r="D69" s="175"/>
      <c r="E69" s="175"/>
      <c r="F69" s="102"/>
      <c r="G69" s="13"/>
      <c r="H69" s="92"/>
      <c r="I69" s="92"/>
      <c r="J69" s="92"/>
      <c r="K69" s="92"/>
    </row>
    <row r="70" spans="1:16384" s="90" customFormat="1" ht="50.1" customHeight="1">
      <c r="A70" s="174" t="s">
        <v>69</v>
      </c>
      <c r="B70" s="174" t="s">
        <v>70</v>
      </c>
      <c r="C70" s="405" t="s">
        <v>21</v>
      </c>
      <c r="D70" s="176"/>
      <c r="E70" s="176"/>
      <c r="F70" s="102"/>
      <c r="G70" s="13"/>
      <c r="H70" s="92"/>
      <c r="I70" s="92"/>
      <c r="J70" s="92"/>
      <c r="K70" s="92"/>
    </row>
    <row r="71" spans="1:16384" s="90" customFormat="1" ht="39.950000000000003" customHeight="1">
      <c r="A71" s="177" t="s">
        <v>71</v>
      </c>
      <c r="B71" s="174" t="s">
        <v>72</v>
      </c>
      <c r="C71" s="405"/>
      <c r="D71" s="175"/>
      <c r="E71" s="175"/>
      <c r="F71" s="102"/>
      <c r="G71" s="13"/>
      <c r="H71" s="92"/>
      <c r="I71" s="92"/>
      <c r="J71" s="92"/>
      <c r="K71" s="92"/>
    </row>
    <row r="72" spans="1:16384" s="90" customFormat="1" ht="48.95" customHeight="1">
      <c r="A72" s="178" t="s">
        <v>73</v>
      </c>
      <c r="B72" s="174" t="s">
        <v>74</v>
      </c>
      <c r="C72" s="405"/>
      <c r="D72" s="175"/>
      <c r="E72" s="175"/>
      <c r="F72" s="102"/>
      <c r="G72" s="13"/>
      <c r="H72" s="92"/>
      <c r="I72" s="92"/>
      <c r="J72" s="92"/>
      <c r="K72" s="92"/>
    </row>
    <row r="73" spans="1:16384" s="90" customFormat="1" ht="16.350000000000001" customHeight="1">
      <c r="A73" s="179"/>
      <c r="B73" s="175"/>
      <c r="C73" s="175"/>
      <c r="D73" s="175"/>
      <c r="E73" s="175"/>
      <c r="F73" s="102"/>
      <c r="G73" s="13"/>
      <c r="H73" s="92"/>
      <c r="I73" s="92"/>
      <c r="J73" s="92"/>
      <c r="K73" s="92"/>
    </row>
    <row r="74" spans="1:16384" s="90" customFormat="1">
      <c r="A74" s="165" t="s">
        <v>75</v>
      </c>
      <c r="B74" s="143"/>
      <c r="C74" s="143"/>
      <c r="D74" s="143"/>
      <c r="E74" s="143"/>
    </row>
    <row r="75" spans="1:16384" s="90" customFormat="1" ht="101.1" customHeight="1">
      <c r="A75" s="400" t="s">
        <v>76</v>
      </c>
      <c r="B75" s="400"/>
      <c r="C75" s="143"/>
      <c r="D75" s="397"/>
      <c r="E75" s="398"/>
      <c r="F75" s="398"/>
      <c r="G75" s="397"/>
      <c r="H75" s="398"/>
      <c r="I75" s="398"/>
      <c r="J75" s="397"/>
      <c r="K75" s="398"/>
      <c r="L75" s="398"/>
      <c r="M75" s="397"/>
      <c r="N75" s="398"/>
      <c r="O75" s="398"/>
      <c r="P75" s="397"/>
      <c r="Q75" s="398"/>
      <c r="R75" s="398"/>
      <c r="S75" s="397"/>
      <c r="T75" s="398"/>
      <c r="U75" s="398"/>
      <c r="V75" s="397"/>
      <c r="W75" s="398"/>
      <c r="X75" s="398"/>
      <c r="Y75" s="397"/>
      <c r="Z75" s="398"/>
      <c r="AA75" s="398"/>
      <c r="AB75" s="397"/>
      <c r="AC75" s="398"/>
      <c r="AD75" s="398"/>
      <c r="AE75" s="397"/>
      <c r="AF75" s="398"/>
      <c r="AG75" s="398"/>
      <c r="AH75" s="397"/>
      <c r="AI75" s="398"/>
      <c r="AJ75" s="398"/>
      <c r="AK75" s="397"/>
      <c r="AL75" s="398"/>
      <c r="AM75" s="398"/>
      <c r="AN75" s="397"/>
      <c r="AO75" s="398"/>
      <c r="AP75" s="398"/>
      <c r="AQ75" s="397"/>
      <c r="AR75" s="398"/>
      <c r="AS75" s="398"/>
      <c r="AT75" s="397"/>
      <c r="AU75" s="398"/>
      <c r="AV75" s="398"/>
      <c r="AW75" s="397"/>
      <c r="AX75" s="398"/>
      <c r="AY75" s="398"/>
      <c r="AZ75" s="397"/>
      <c r="BA75" s="398"/>
      <c r="BB75" s="398"/>
      <c r="BC75" s="397"/>
      <c r="BD75" s="398"/>
      <c r="BE75" s="398"/>
      <c r="BF75" s="397"/>
      <c r="BG75" s="398"/>
      <c r="BH75" s="398"/>
      <c r="BI75" s="397"/>
      <c r="BJ75" s="398"/>
      <c r="BK75" s="398"/>
      <c r="BL75" s="397"/>
      <c r="BM75" s="398"/>
      <c r="BN75" s="398"/>
      <c r="BO75" s="397"/>
      <c r="BP75" s="398"/>
      <c r="BQ75" s="398"/>
      <c r="BR75" s="397"/>
      <c r="BS75" s="398"/>
      <c r="BT75" s="398"/>
      <c r="BU75" s="397"/>
      <c r="BV75" s="398"/>
      <c r="BW75" s="398"/>
      <c r="BX75" s="397"/>
      <c r="BY75" s="398"/>
      <c r="BZ75" s="398"/>
      <c r="CA75" s="397"/>
      <c r="CB75" s="398"/>
      <c r="CC75" s="398"/>
      <c r="CD75" s="397"/>
      <c r="CE75" s="398"/>
      <c r="CF75" s="398"/>
      <c r="CG75" s="397"/>
      <c r="CH75" s="398"/>
      <c r="CI75" s="398"/>
      <c r="CJ75" s="397"/>
      <c r="CK75" s="398"/>
      <c r="CL75" s="398"/>
      <c r="CM75" s="397"/>
      <c r="CN75" s="398"/>
      <c r="CO75" s="398"/>
      <c r="CP75" s="397"/>
      <c r="CQ75" s="398"/>
      <c r="CR75" s="398"/>
      <c r="CS75" s="397"/>
      <c r="CT75" s="398"/>
      <c r="CU75" s="398"/>
      <c r="CV75" s="397"/>
      <c r="CW75" s="398"/>
      <c r="CX75" s="398"/>
      <c r="CY75" s="397"/>
      <c r="CZ75" s="398"/>
      <c r="DA75" s="398"/>
      <c r="DB75" s="397"/>
      <c r="DC75" s="398"/>
      <c r="DD75" s="398"/>
      <c r="DE75" s="397"/>
      <c r="DF75" s="398"/>
      <c r="DG75" s="398"/>
      <c r="DH75" s="397"/>
      <c r="DI75" s="398"/>
      <c r="DJ75" s="398"/>
      <c r="DK75" s="397"/>
      <c r="DL75" s="398"/>
      <c r="DM75" s="398"/>
      <c r="DN75" s="397"/>
      <c r="DO75" s="398"/>
      <c r="DP75" s="398"/>
      <c r="DQ75" s="397"/>
      <c r="DR75" s="398"/>
      <c r="DS75" s="398"/>
      <c r="DT75" s="397"/>
      <c r="DU75" s="398"/>
      <c r="DV75" s="398"/>
      <c r="DW75" s="397"/>
      <c r="DX75" s="398"/>
      <c r="DY75" s="398"/>
      <c r="DZ75" s="397"/>
      <c r="EA75" s="398"/>
      <c r="EB75" s="398"/>
      <c r="EC75" s="397"/>
      <c r="ED75" s="398"/>
      <c r="EE75" s="398"/>
      <c r="EF75" s="397"/>
      <c r="EG75" s="398"/>
      <c r="EH75" s="398"/>
      <c r="EI75" s="397"/>
      <c r="EJ75" s="398"/>
      <c r="EK75" s="398"/>
      <c r="EL75" s="397"/>
      <c r="EM75" s="398"/>
      <c r="EN75" s="398"/>
      <c r="EO75" s="397"/>
      <c r="EP75" s="398"/>
      <c r="EQ75" s="398"/>
      <c r="ER75" s="397"/>
      <c r="ES75" s="398"/>
      <c r="ET75" s="398"/>
      <c r="EU75" s="397"/>
      <c r="EV75" s="398"/>
      <c r="EW75" s="398"/>
      <c r="EX75" s="397"/>
      <c r="EY75" s="398"/>
      <c r="EZ75" s="398"/>
      <c r="FA75" s="397"/>
      <c r="FB75" s="398"/>
      <c r="FC75" s="398"/>
      <c r="FD75" s="397"/>
      <c r="FE75" s="398"/>
      <c r="FF75" s="398"/>
      <c r="FG75" s="397"/>
      <c r="FH75" s="398"/>
      <c r="FI75" s="398"/>
      <c r="FJ75" s="397"/>
      <c r="FK75" s="398"/>
      <c r="FL75" s="398"/>
      <c r="FM75" s="397"/>
      <c r="FN75" s="398"/>
      <c r="FO75" s="398"/>
      <c r="FP75" s="397"/>
      <c r="FQ75" s="398"/>
      <c r="FR75" s="398"/>
      <c r="FS75" s="397"/>
      <c r="FT75" s="398"/>
      <c r="FU75" s="398"/>
      <c r="FV75" s="397"/>
      <c r="FW75" s="398"/>
      <c r="FX75" s="398"/>
      <c r="FY75" s="397"/>
      <c r="FZ75" s="398"/>
      <c r="GA75" s="398"/>
      <c r="GB75" s="397"/>
      <c r="GC75" s="398"/>
      <c r="GD75" s="398"/>
      <c r="GE75" s="397"/>
      <c r="GF75" s="398"/>
      <c r="GG75" s="398"/>
      <c r="GH75" s="397"/>
      <c r="GI75" s="398"/>
      <c r="GJ75" s="398"/>
      <c r="GK75" s="397"/>
      <c r="GL75" s="398"/>
      <c r="GM75" s="398"/>
      <c r="GN75" s="397"/>
      <c r="GO75" s="398"/>
      <c r="GP75" s="398"/>
      <c r="GQ75" s="397"/>
      <c r="GR75" s="398"/>
      <c r="GS75" s="398"/>
      <c r="GT75" s="397"/>
      <c r="GU75" s="398"/>
      <c r="GV75" s="398"/>
      <c r="GW75" s="397"/>
      <c r="GX75" s="398"/>
      <c r="GY75" s="398"/>
      <c r="GZ75" s="397"/>
      <c r="HA75" s="398"/>
      <c r="HB75" s="398"/>
      <c r="HC75" s="397"/>
      <c r="HD75" s="398"/>
      <c r="HE75" s="398"/>
      <c r="HF75" s="397"/>
      <c r="HG75" s="398"/>
      <c r="HH75" s="398"/>
      <c r="HI75" s="397"/>
      <c r="HJ75" s="398"/>
      <c r="HK75" s="398"/>
      <c r="HL75" s="397"/>
      <c r="HM75" s="398"/>
      <c r="HN75" s="398"/>
      <c r="HO75" s="397"/>
      <c r="HP75" s="398"/>
      <c r="HQ75" s="398"/>
      <c r="HR75" s="397"/>
      <c r="HS75" s="398"/>
      <c r="HT75" s="398"/>
      <c r="HU75" s="397"/>
      <c r="HV75" s="398"/>
      <c r="HW75" s="398"/>
      <c r="HX75" s="397"/>
      <c r="HY75" s="398"/>
      <c r="HZ75" s="398"/>
      <c r="IA75" s="397"/>
      <c r="IB75" s="398"/>
      <c r="IC75" s="398"/>
      <c r="ID75" s="397"/>
      <c r="IE75" s="398"/>
      <c r="IF75" s="398"/>
      <c r="IG75" s="397"/>
      <c r="IH75" s="398"/>
      <c r="II75" s="398"/>
      <c r="IJ75" s="397"/>
      <c r="IK75" s="398"/>
      <c r="IL75" s="398"/>
      <c r="IM75" s="397"/>
      <c r="IN75" s="398"/>
      <c r="IO75" s="398"/>
      <c r="IP75" s="397"/>
      <c r="IQ75" s="398"/>
      <c r="IR75" s="398"/>
      <c r="IS75" s="397"/>
      <c r="IT75" s="398"/>
      <c r="IU75" s="398"/>
      <c r="IV75" s="397"/>
      <c r="IW75" s="398"/>
      <c r="IX75" s="398"/>
      <c r="IY75" s="397"/>
      <c r="IZ75" s="398"/>
      <c r="JA75" s="398"/>
      <c r="JB75" s="397"/>
      <c r="JC75" s="398"/>
      <c r="JD75" s="398"/>
      <c r="JE75" s="397"/>
      <c r="JF75" s="398"/>
      <c r="JG75" s="398"/>
      <c r="JH75" s="397"/>
      <c r="JI75" s="398"/>
      <c r="JJ75" s="398"/>
      <c r="JK75" s="397"/>
      <c r="JL75" s="398"/>
      <c r="JM75" s="398"/>
      <c r="JN75" s="397"/>
      <c r="JO75" s="398"/>
      <c r="JP75" s="398"/>
      <c r="JQ75" s="397"/>
      <c r="JR75" s="398"/>
      <c r="JS75" s="398"/>
      <c r="JT75" s="397"/>
      <c r="JU75" s="398"/>
      <c r="JV75" s="398"/>
      <c r="JW75" s="397"/>
      <c r="JX75" s="398"/>
      <c r="JY75" s="398"/>
      <c r="JZ75" s="397"/>
      <c r="KA75" s="398"/>
      <c r="KB75" s="398"/>
      <c r="KC75" s="397"/>
      <c r="KD75" s="398"/>
      <c r="KE75" s="398"/>
      <c r="KF75" s="397"/>
      <c r="KG75" s="398"/>
      <c r="KH75" s="398"/>
      <c r="KI75" s="397"/>
      <c r="KJ75" s="398"/>
      <c r="KK75" s="398"/>
      <c r="KL75" s="397"/>
      <c r="KM75" s="398"/>
      <c r="KN75" s="398"/>
      <c r="KO75" s="397"/>
      <c r="KP75" s="398"/>
      <c r="KQ75" s="398"/>
      <c r="KR75" s="397"/>
      <c r="KS75" s="398"/>
      <c r="KT75" s="398"/>
      <c r="KU75" s="397"/>
      <c r="KV75" s="398"/>
      <c r="KW75" s="398"/>
      <c r="KX75" s="397"/>
      <c r="KY75" s="398"/>
      <c r="KZ75" s="398"/>
      <c r="LA75" s="397"/>
      <c r="LB75" s="398"/>
      <c r="LC75" s="398"/>
      <c r="LD75" s="397"/>
      <c r="LE75" s="398"/>
      <c r="LF75" s="398"/>
      <c r="LG75" s="397"/>
      <c r="LH75" s="398"/>
      <c r="LI75" s="398"/>
      <c r="LJ75" s="397"/>
      <c r="LK75" s="398"/>
      <c r="LL75" s="398"/>
      <c r="LM75" s="397"/>
      <c r="LN75" s="398"/>
      <c r="LO75" s="398"/>
      <c r="LP75" s="397"/>
      <c r="LQ75" s="398"/>
      <c r="LR75" s="398"/>
      <c r="LS75" s="397"/>
      <c r="LT75" s="398"/>
      <c r="LU75" s="398"/>
      <c r="LV75" s="397"/>
      <c r="LW75" s="398"/>
      <c r="LX75" s="398"/>
      <c r="LY75" s="397"/>
      <c r="LZ75" s="398"/>
      <c r="MA75" s="398"/>
      <c r="MB75" s="397"/>
      <c r="MC75" s="398"/>
      <c r="MD75" s="398"/>
      <c r="ME75" s="397"/>
      <c r="MF75" s="398"/>
      <c r="MG75" s="398"/>
      <c r="MH75" s="397"/>
      <c r="MI75" s="398"/>
      <c r="MJ75" s="398"/>
      <c r="MK75" s="397"/>
      <c r="ML75" s="398"/>
      <c r="MM75" s="398"/>
      <c r="MN75" s="397"/>
      <c r="MO75" s="398"/>
      <c r="MP75" s="398"/>
      <c r="MQ75" s="397"/>
      <c r="MR75" s="398"/>
      <c r="MS75" s="398"/>
      <c r="MT75" s="397"/>
      <c r="MU75" s="398"/>
      <c r="MV75" s="398"/>
      <c r="MW75" s="397"/>
      <c r="MX75" s="398"/>
      <c r="MY75" s="398"/>
      <c r="MZ75" s="397"/>
      <c r="NA75" s="398"/>
      <c r="NB75" s="398"/>
      <c r="NC75" s="397"/>
      <c r="ND75" s="398"/>
      <c r="NE75" s="398"/>
      <c r="NF75" s="397"/>
      <c r="NG75" s="398"/>
      <c r="NH75" s="398"/>
      <c r="NI75" s="397"/>
      <c r="NJ75" s="398"/>
      <c r="NK75" s="398"/>
      <c r="NL75" s="397"/>
      <c r="NM75" s="398"/>
      <c r="NN75" s="398"/>
      <c r="NO75" s="397"/>
      <c r="NP75" s="398"/>
      <c r="NQ75" s="398"/>
      <c r="NR75" s="397"/>
      <c r="NS75" s="398"/>
      <c r="NT75" s="398"/>
      <c r="NU75" s="397"/>
      <c r="NV75" s="398"/>
      <c r="NW75" s="398"/>
      <c r="NX75" s="397"/>
      <c r="NY75" s="398"/>
      <c r="NZ75" s="398"/>
      <c r="OA75" s="397"/>
      <c r="OB75" s="398"/>
      <c r="OC75" s="398"/>
      <c r="OD75" s="397"/>
      <c r="OE75" s="398"/>
      <c r="OF75" s="398"/>
      <c r="OG75" s="397"/>
      <c r="OH75" s="398"/>
      <c r="OI75" s="398"/>
      <c r="OJ75" s="397"/>
      <c r="OK75" s="398"/>
      <c r="OL75" s="398"/>
      <c r="OM75" s="397"/>
      <c r="ON75" s="398"/>
      <c r="OO75" s="398"/>
      <c r="OP75" s="397"/>
      <c r="OQ75" s="398"/>
      <c r="OR75" s="398"/>
      <c r="OS75" s="397"/>
      <c r="OT75" s="398"/>
      <c r="OU75" s="398"/>
      <c r="OV75" s="397"/>
      <c r="OW75" s="398"/>
      <c r="OX75" s="398"/>
      <c r="OY75" s="397"/>
      <c r="OZ75" s="398"/>
      <c r="PA75" s="398"/>
      <c r="PB75" s="397"/>
      <c r="PC75" s="398"/>
      <c r="PD75" s="398"/>
      <c r="PE75" s="397"/>
      <c r="PF75" s="398"/>
      <c r="PG75" s="398"/>
      <c r="PH75" s="397"/>
      <c r="PI75" s="398"/>
      <c r="PJ75" s="398"/>
      <c r="PK75" s="397"/>
      <c r="PL75" s="398"/>
      <c r="PM75" s="398"/>
      <c r="PN75" s="397"/>
      <c r="PO75" s="398"/>
      <c r="PP75" s="398"/>
      <c r="PQ75" s="397"/>
      <c r="PR75" s="398"/>
      <c r="PS75" s="398"/>
      <c r="PT75" s="397"/>
      <c r="PU75" s="398"/>
      <c r="PV75" s="398"/>
      <c r="PW75" s="397"/>
      <c r="PX75" s="398"/>
      <c r="PY75" s="398"/>
      <c r="PZ75" s="397"/>
      <c r="QA75" s="398"/>
      <c r="QB75" s="398"/>
      <c r="QC75" s="397"/>
      <c r="QD75" s="398"/>
      <c r="QE75" s="398"/>
      <c r="QF75" s="397"/>
      <c r="QG75" s="398"/>
      <c r="QH75" s="398"/>
      <c r="QI75" s="397"/>
      <c r="QJ75" s="398"/>
      <c r="QK75" s="398"/>
      <c r="QL75" s="397"/>
      <c r="QM75" s="398"/>
      <c r="QN75" s="398"/>
      <c r="QO75" s="397"/>
      <c r="QP75" s="398"/>
      <c r="QQ75" s="398"/>
      <c r="QR75" s="397"/>
      <c r="QS75" s="398"/>
      <c r="QT75" s="398"/>
      <c r="QU75" s="397"/>
      <c r="QV75" s="398"/>
      <c r="QW75" s="398"/>
      <c r="QX75" s="397"/>
      <c r="QY75" s="398"/>
      <c r="QZ75" s="398"/>
      <c r="RA75" s="397"/>
      <c r="RB75" s="398"/>
      <c r="RC75" s="398"/>
      <c r="RD75" s="397"/>
      <c r="RE75" s="398"/>
      <c r="RF75" s="398"/>
      <c r="RG75" s="397"/>
      <c r="RH75" s="398"/>
      <c r="RI75" s="398"/>
      <c r="RJ75" s="397"/>
      <c r="RK75" s="398"/>
      <c r="RL75" s="398"/>
      <c r="RM75" s="397"/>
      <c r="RN75" s="398"/>
      <c r="RO75" s="398"/>
      <c r="RP75" s="397"/>
      <c r="RQ75" s="398"/>
      <c r="RR75" s="398"/>
      <c r="RS75" s="397"/>
      <c r="RT75" s="398"/>
      <c r="RU75" s="398"/>
      <c r="RV75" s="397"/>
      <c r="RW75" s="398"/>
      <c r="RX75" s="398"/>
      <c r="RY75" s="397"/>
      <c r="RZ75" s="398"/>
      <c r="SA75" s="398"/>
      <c r="SB75" s="397"/>
      <c r="SC75" s="398"/>
      <c r="SD75" s="398"/>
      <c r="SE75" s="397"/>
      <c r="SF75" s="398"/>
      <c r="SG75" s="398"/>
      <c r="SH75" s="397"/>
      <c r="SI75" s="398"/>
      <c r="SJ75" s="398"/>
      <c r="SK75" s="397"/>
      <c r="SL75" s="398"/>
      <c r="SM75" s="398"/>
      <c r="SN75" s="397"/>
      <c r="SO75" s="398"/>
      <c r="SP75" s="398"/>
      <c r="SQ75" s="397"/>
      <c r="SR75" s="398"/>
      <c r="SS75" s="398"/>
      <c r="ST75" s="397"/>
      <c r="SU75" s="398"/>
      <c r="SV75" s="398"/>
      <c r="SW75" s="397"/>
      <c r="SX75" s="398"/>
      <c r="SY75" s="398"/>
      <c r="SZ75" s="397"/>
      <c r="TA75" s="398"/>
      <c r="TB75" s="398"/>
      <c r="TC75" s="397"/>
      <c r="TD75" s="398"/>
      <c r="TE75" s="398"/>
      <c r="TF75" s="397"/>
      <c r="TG75" s="398"/>
      <c r="TH75" s="398"/>
      <c r="TI75" s="397"/>
      <c r="TJ75" s="398"/>
      <c r="TK75" s="398"/>
      <c r="TL75" s="397"/>
      <c r="TM75" s="398"/>
      <c r="TN75" s="398"/>
      <c r="TO75" s="397"/>
      <c r="TP75" s="398"/>
      <c r="TQ75" s="398"/>
      <c r="TR75" s="397"/>
      <c r="TS75" s="398"/>
      <c r="TT75" s="398"/>
      <c r="TU75" s="397"/>
      <c r="TV75" s="398"/>
      <c r="TW75" s="398"/>
      <c r="TX75" s="397"/>
      <c r="TY75" s="398"/>
      <c r="TZ75" s="398"/>
      <c r="UA75" s="397"/>
      <c r="UB75" s="398"/>
      <c r="UC75" s="398"/>
      <c r="UD75" s="397"/>
      <c r="UE75" s="398"/>
      <c r="UF75" s="398"/>
      <c r="UG75" s="397"/>
      <c r="UH75" s="398"/>
      <c r="UI75" s="398"/>
      <c r="UJ75" s="397"/>
      <c r="UK75" s="398"/>
      <c r="UL75" s="398"/>
      <c r="UM75" s="397"/>
      <c r="UN75" s="398"/>
      <c r="UO75" s="398"/>
      <c r="UP75" s="397"/>
      <c r="UQ75" s="398"/>
      <c r="UR75" s="398"/>
      <c r="US75" s="397"/>
      <c r="UT75" s="398"/>
      <c r="UU75" s="398"/>
      <c r="UV75" s="397"/>
      <c r="UW75" s="398"/>
      <c r="UX75" s="398"/>
      <c r="UY75" s="397"/>
      <c r="UZ75" s="398"/>
      <c r="VA75" s="398"/>
      <c r="VB75" s="397"/>
      <c r="VC75" s="398"/>
      <c r="VD75" s="398"/>
      <c r="VE75" s="397"/>
      <c r="VF75" s="398"/>
      <c r="VG75" s="398"/>
      <c r="VH75" s="397"/>
      <c r="VI75" s="398"/>
      <c r="VJ75" s="398"/>
      <c r="VK75" s="397"/>
      <c r="VL75" s="398"/>
      <c r="VM75" s="398"/>
      <c r="VN75" s="397"/>
      <c r="VO75" s="398"/>
      <c r="VP75" s="398"/>
      <c r="VQ75" s="397"/>
      <c r="VR75" s="398"/>
      <c r="VS75" s="398"/>
      <c r="VT75" s="397"/>
      <c r="VU75" s="398"/>
      <c r="VV75" s="398"/>
      <c r="VW75" s="397"/>
      <c r="VX75" s="398"/>
      <c r="VY75" s="398"/>
      <c r="VZ75" s="397"/>
      <c r="WA75" s="398"/>
      <c r="WB75" s="398"/>
      <c r="WC75" s="397"/>
      <c r="WD75" s="398"/>
      <c r="WE75" s="398"/>
      <c r="WF75" s="397"/>
      <c r="WG75" s="398"/>
      <c r="WH75" s="398"/>
      <c r="WI75" s="397"/>
      <c r="WJ75" s="398"/>
      <c r="WK75" s="398"/>
      <c r="WL75" s="397"/>
      <c r="WM75" s="398"/>
      <c r="WN75" s="398"/>
      <c r="WO75" s="397"/>
      <c r="WP75" s="398"/>
      <c r="WQ75" s="398"/>
      <c r="WR75" s="397"/>
      <c r="WS75" s="398"/>
      <c r="WT75" s="398"/>
      <c r="WU75" s="397"/>
      <c r="WV75" s="398"/>
      <c r="WW75" s="398"/>
      <c r="WX75" s="397"/>
      <c r="WY75" s="398"/>
      <c r="WZ75" s="398"/>
      <c r="XA75" s="397"/>
      <c r="XB75" s="398"/>
      <c r="XC75" s="398"/>
      <c r="XD75" s="397"/>
      <c r="XE75" s="398"/>
      <c r="XF75" s="398"/>
      <c r="XG75" s="397"/>
      <c r="XH75" s="398"/>
      <c r="XI75" s="398"/>
      <c r="XJ75" s="397"/>
      <c r="XK75" s="398"/>
      <c r="XL75" s="398"/>
      <c r="XM75" s="397"/>
      <c r="XN75" s="398"/>
      <c r="XO75" s="398"/>
      <c r="XP75" s="397"/>
      <c r="XQ75" s="398"/>
      <c r="XR75" s="398"/>
      <c r="XS75" s="397"/>
      <c r="XT75" s="398"/>
      <c r="XU75" s="398"/>
      <c r="XV75" s="397"/>
      <c r="XW75" s="398"/>
      <c r="XX75" s="398"/>
      <c r="XY75" s="397"/>
      <c r="XZ75" s="398"/>
      <c r="YA75" s="398"/>
      <c r="YB75" s="397"/>
      <c r="YC75" s="398"/>
      <c r="YD75" s="398"/>
      <c r="YE75" s="397"/>
      <c r="YF75" s="398"/>
      <c r="YG75" s="398"/>
      <c r="YH75" s="397"/>
      <c r="YI75" s="398"/>
      <c r="YJ75" s="398"/>
      <c r="YK75" s="397"/>
      <c r="YL75" s="398"/>
      <c r="YM75" s="398"/>
      <c r="YN75" s="397"/>
      <c r="YO75" s="398"/>
      <c r="YP75" s="398"/>
      <c r="YQ75" s="397"/>
      <c r="YR75" s="398"/>
      <c r="YS75" s="398"/>
      <c r="YT75" s="397"/>
      <c r="YU75" s="398"/>
      <c r="YV75" s="398"/>
      <c r="YW75" s="397"/>
      <c r="YX75" s="398"/>
      <c r="YY75" s="398"/>
      <c r="YZ75" s="397"/>
      <c r="ZA75" s="398"/>
      <c r="ZB75" s="398"/>
      <c r="ZC75" s="397"/>
      <c r="ZD75" s="398"/>
      <c r="ZE75" s="398"/>
      <c r="ZF75" s="397"/>
      <c r="ZG75" s="398"/>
      <c r="ZH75" s="398"/>
      <c r="ZI75" s="397"/>
      <c r="ZJ75" s="398"/>
      <c r="ZK75" s="398"/>
      <c r="ZL75" s="397"/>
      <c r="ZM75" s="398"/>
      <c r="ZN75" s="398"/>
      <c r="ZO75" s="397"/>
      <c r="ZP75" s="398"/>
      <c r="ZQ75" s="398"/>
      <c r="ZR75" s="397"/>
      <c r="ZS75" s="398"/>
      <c r="ZT75" s="398"/>
      <c r="ZU75" s="397"/>
      <c r="ZV75" s="398"/>
      <c r="ZW75" s="398"/>
      <c r="ZX75" s="397"/>
      <c r="ZY75" s="398"/>
      <c r="ZZ75" s="398"/>
      <c r="AAA75" s="397"/>
      <c r="AAB75" s="398"/>
      <c r="AAC75" s="398"/>
      <c r="AAD75" s="397"/>
      <c r="AAE75" s="398"/>
      <c r="AAF75" s="398"/>
      <c r="AAG75" s="397"/>
      <c r="AAH75" s="398"/>
      <c r="AAI75" s="398"/>
      <c r="AAJ75" s="397"/>
      <c r="AAK75" s="398"/>
      <c r="AAL75" s="398"/>
      <c r="AAM75" s="397"/>
      <c r="AAN75" s="398"/>
      <c r="AAO75" s="398"/>
      <c r="AAP75" s="397"/>
      <c r="AAQ75" s="398"/>
      <c r="AAR75" s="398"/>
      <c r="AAS75" s="397"/>
      <c r="AAT75" s="398"/>
      <c r="AAU75" s="398"/>
      <c r="AAV75" s="397"/>
      <c r="AAW75" s="398"/>
      <c r="AAX75" s="398"/>
      <c r="AAY75" s="397"/>
      <c r="AAZ75" s="398"/>
      <c r="ABA75" s="398"/>
      <c r="ABB75" s="397"/>
      <c r="ABC75" s="398"/>
      <c r="ABD75" s="398"/>
      <c r="ABE75" s="397"/>
      <c r="ABF75" s="398"/>
      <c r="ABG75" s="398"/>
      <c r="ABH75" s="397"/>
      <c r="ABI75" s="398"/>
      <c r="ABJ75" s="398"/>
      <c r="ABK75" s="397"/>
      <c r="ABL75" s="398"/>
      <c r="ABM75" s="398"/>
      <c r="ABN75" s="397"/>
      <c r="ABO75" s="398"/>
      <c r="ABP75" s="398"/>
      <c r="ABQ75" s="397"/>
      <c r="ABR75" s="398"/>
      <c r="ABS75" s="398"/>
      <c r="ABT75" s="397"/>
      <c r="ABU75" s="398"/>
      <c r="ABV75" s="398"/>
      <c r="ABW75" s="397"/>
      <c r="ABX75" s="398"/>
      <c r="ABY75" s="398"/>
      <c r="ABZ75" s="397"/>
      <c r="ACA75" s="398"/>
      <c r="ACB75" s="398"/>
      <c r="ACC75" s="397"/>
      <c r="ACD75" s="398"/>
      <c r="ACE75" s="398"/>
      <c r="ACF75" s="397"/>
      <c r="ACG75" s="398"/>
      <c r="ACH75" s="398"/>
      <c r="ACI75" s="397"/>
      <c r="ACJ75" s="398"/>
      <c r="ACK75" s="398"/>
      <c r="ACL75" s="397"/>
      <c r="ACM75" s="398"/>
      <c r="ACN75" s="398"/>
      <c r="ACO75" s="397"/>
      <c r="ACP75" s="398"/>
      <c r="ACQ75" s="398"/>
      <c r="ACR75" s="397"/>
      <c r="ACS75" s="398"/>
      <c r="ACT75" s="398"/>
      <c r="ACU75" s="397"/>
      <c r="ACV75" s="398"/>
      <c r="ACW75" s="398"/>
      <c r="ACX75" s="397"/>
      <c r="ACY75" s="398"/>
      <c r="ACZ75" s="398"/>
      <c r="ADA75" s="397"/>
      <c r="ADB75" s="398"/>
      <c r="ADC75" s="398"/>
      <c r="ADD75" s="397"/>
      <c r="ADE75" s="398"/>
      <c r="ADF75" s="398"/>
      <c r="ADG75" s="397"/>
      <c r="ADH75" s="398"/>
      <c r="ADI75" s="398"/>
      <c r="ADJ75" s="397"/>
      <c r="ADK75" s="398"/>
      <c r="ADL75" s="398"/>
      <c r="ADM75" s="397"/>
      <c r="ADN75" s="398"/>
      <c r="ADO75" s="398"/>
      <c r="ADP75" s="397"/>
      <c r="ADQ75" s="398"/>
      <c r="ADR75" s="398"/>
      <c r="ADS75" s="397"/>
      <c r="ADT75" s="398"/>
      <c r="ADU75" s="398"/>
      <c r="ADV75" s="397"/>
      <c r="ADW75" s="398"/>
      <c r="ADX75" s="398"/>
      <c r="ADY75" s="397"/>
      <c r="ADZ75" s="398"/>
      <c r="AEA75" s="398"/>
      <c r="AEB75" s="397"/>
      <c r="AEC75" s="398"/>
      <c r="AED75" s="398"/>
      <c r="AEE75" s="397"/>
      <c r="AEF75" s="398"/>
      <c r="AEG75" s="398"/>
      <c r="AEH75" s="397"/>
      <c r="AEI75" s="398"/>
      <c r="AEJ75" s="398"/>
      <c r="AEK75" s="397"/>
      <c r="AEL75" s="398"/>
      <c r="AEM75" s="398"/>
      <c r="AEN75" s="397"/>
      <c r="AEO75" s="398"/>
      <c r="AEP75" s="398"/>
      <c r="AEQ75" s="397"/>
      <c r="AER75" s="398"/>
      <c r="AES75" s="398"/>
      <c r="AET75" s="397"/>
      <c r="AEU75" s="398"/>
      <c r="AEV75" s="398"/>
      <c r="AEW75" s="397"/>
      <c r="AEX75" s="398"/>
      <c r="AEY75" s="398"/>
      <c r="AEZ75" s="397"/>
      <c r="AFA75" s="398"/>
      <c r="AFB75" s="398"/>
      <c r="AFC75" s="397"/>
      <c r="AFD75" s="398"/>
      <c r="AFE75" s="398"/>
      <c r="AFF75" s="397"/>
      <c r="AFG75" s="398"/>
      <c r="AFH75" s="398"/>
      <c r="AFI75" s="397"/>
      <c r="AFJ75" s="398"/>
      <c r="AFK75" s="398"/>
      <c r="AFL75" s="397"/>
      <c r="AFM75" s="398"/>
      <c r="AFN75" s="398"/>
      <c r="AFO75" s="397"/>
      <c r="AFP75" s="398"/>
      <c r="AFQ75" s="398"/>
      <c r="AFR75" s="397"/>
      <c r="AFS75" s="398"/>
      <c r="AFT75" s="398"/>
      <c r="AFU75" s="397"/>
      <c r="AFV75" s="398"/>
      <c r="AFW75" s="398"/>
      <c r="AFX75" s="397"/>
      <c r="AFY75" s="398"/>
      <c r="AFZ75" s="398"/>
      <c r="AGA75" s="397"/>
      <c r="AGB75" s="398"/>
      <c r="AGC75" s="398"/>
      <c r="AGD75" s="397"/>
      <c r="AGE75" s="398"/>
      <c r="AGF75" s="398"/>
      <c r="AGG75" s="397"/>
      <c r="AGH75" s="398"/>
      <c r="AGI75" s="398"/>
      <c r="AGJ75" s="397"/>
      <c r="AGK75" s="398"/>
      <c r="AGL75" s="398"/>
      <c r="AGM75" s="397"/>
      <c r="AGN75" s="398"/>
      <c r="AGO75" s="398"/>
      <c r="AGP75" s="397"/>
      <c r="AGQ75" s="398"/>
      <c r="AGR75" s="398"/>
      <c r="AGS75" s="397"/>
      <c r="AGT75" s="398"/>
      <c r="AGU75" s="398"/>
      <c r="AGV75" s="397"/>
      <c r="AGW75" s="398"/>
      <c r="AGX75" s="398"/>
      <c r="AGY75" s="397"/>
      <c r="AGZ75" s="398"/>
      <c r="AHA75" s="398"/>
      <c r="AHB75" s="397"/>
      <c r="AHC75" s="398"/>
      <c r="AHD75" s="398"/>
      <c r="AHE75" s="397"/>
      <c r="AHF75" s="398"/>
      <c r="AHG75" s="398"/>
      <c r="AHH75" s="397"/>
      <c r="AHI75" s="398"/>
      <c r="AHJ75" s="398"/>
      <c r="AHK75" s="397"/>
      <c r="AHL75" s="398"/>
      <c r="AHM75" s="398"/>
      <c r="AHN75" s="397"/>
      <c r="AHO75" s="398"/>
      <c r="AHP75" s="398"/>
      <c r="AHQ75" s="397"/>
      <c r="AHR75" s="398"/>
      <c r="AHS75" s="398"/>
      <c r="AHT75" s="397"/>
      <c r="AHU75" s="398"/>
      <c r="AHV75" s="398"/>
      <c r="AHW75" s="397"/>
      <c r="AHX75" s="398"/>
      <c r="AHY75" s="398"/>
      <c r="AHZ75" s="397"/>
      <c r="AIA75" s="398"/>
      <c r="AIB75" s="398"/>
      <c r="AIC75" s="397"/>
      <c r="AID75" s="398"/>
      <c r="AIE75" s="398"/>
      <c r="AIF75" s="397"/>
      <c r="AIG75" s="398"/>
      <c r="AIH75" s="398"/>
      <c r="AII75" s="397"/>
      <c r="AIJ75" s="398"/>
      <c r="AIK75" s="398"/>
      <c r="AIL75" s="397"/>
      <c r="AIM75" s="398"/>
      <c r="AIN75" s="398"/>
      <c r="AIO75" s="397"/>
      <c r="AIP75" s="398"/>
      <c r="AIQ75" s="398"/>
      <c r="AIR75" s="397"/>
      <c r="AIS75" s="398"/>
      <c r="AIT75" s="398"/>
      <c r="AIU75" s="397"/>
      <c r="AIV75" s="398"/>
      <c r="AIW75" s="398"/>
      <c r="AIX75" s="397"/>
      <c r="AIY75" s="398"/>
      <c r="AIZ75" s="398"/>
      <c r="AJA75" s="397"/>
      <c r="AJB75" s="398"/>
      <c r="AJC75" s="398"/>
      <c r="AJD75" s="397"/>
      <c r="AJE75" s="398"/>
      <c r="AJF75" s="398"/>
      <c r="AJG75" s="397"/>
      <c r="AJH75" s="398"/>
      <c r="AJI75" s="398"/>
      <c r="AJJ75" s="397"/>
      <c r="AJK75" s="398"/>
      <c r="AJL75" s="398"/>
      <c r="AJM75" s="397"/>
      <c r="AJN75" s="398"/>
      <c r="AJO75" s="398"/>
      <c r="AJP75" s="397"/>
      <c r="AJQ75" s="398"/>
      <c r="AJR75" s="398"/>
      <c r="AJS75" s="397"/>
      <c r="AJT75" s="398"/>
      <c r="AJU75" s="398"/>
      <c r="AJV75" s="397"/>
      <c r="AJW75" s="398"/>
      <c r="AJX75" s="398"/>
      <c r="AJY75" s="397"/>
      <c r="AJZ75" s="398"/>
      <c r="AKA75" s="398"/>
      <c r="AKB75" s="397"/>
      <c r="AKC75" s="398"/>
      <c r="AKD75" s="398"/>
      <c r="AKE75" s="397"/>
      <c r="AKF75" s="398"/>
      <c r="AKG75" s="398"/>
      <c r="AKH75" s="397"/>
      <c r="AKI75" s="398"/>
      <c r="AKJ75" s="398"/>
      <c r="AKK75" s="397"/>
      <c r="AKL75" s="398"/>
      <c r="AKM75" s="398"/>
      <c r="AKN75" s="397"/>
      <c r="AKO75" s="398"/>
      <c r="AKP75" s="398"/>
      <c r="AKQ75" s="397"/>
      <c r="AKR75" s="398"/>
      <c r="AKS75" s="398"/>
      <c r="AKT75" s="397"/>
      <c r="AKU75" s="398"/>
      <c r="AKV75" s="398"/>
      <c r="AKW75" s="397"/>
      <c r="AKX75" s="398"/>
      <c r="AKY75" s="398"/>
      <c r="AKZ75" s="397"/>
      <c r="ALA75" s="398"/>
      <c r="ALB75" s="398"/>
      <c r="ALC75" s="397"/>
      <c r="ALD75" s="398"/>
      <c r="ALE75" s="398"/>
      <c r="ALF75" s="397"/>
      <c r="ALG75" s="398"/>
      <c r="ALH75" s="398"/>
      <c r="ALI75" s="397"/>
      <c r="ALJ75" s="398"/>
      <c r="ALK75" s="398"/>
      <c r="ALL75" s="397"/>
      <c r="ALM75" s="398"/>
      <c r="ALN75" s="398"/>
      <c r="ALO75" s="397"/>
      <c r="ALP75" s="398"/>
      <c r="ALQ75" s="398"/>
      <c r="ALR75" s="397"/>
      <c r="ALS75" s="398"/>
      <c r="ALT75" s="398"/>
      <c r="ALU75" s="397"/>
      <c r="ALV75" s="398"/>
      <c r="ALW75" s="398"/>
      <c r="ALX75" s="397"/>
      <c r="ALY75" s="398"/>
      <c r="ALZ75" s="398"/>
      <c r="AMA75" s="397"/>
      <c r="AMB75" s="398"/>
      <c r="AMC75" s="398"/>
      <c r="AMD75" s="397"/>
      <c r="AME75" s="398"/>
      <c r="AMF75" s="398"/>
      <c r="AMG75" s="397"/>
      <c r="AMH75" s="398"/>
      <c r="AMI75" s="398"/>
      <c r="AMJ75" s="397"/>
      <c r="AMK75" s="398"/>
      <c r="AML75" s="398"/>
      <c r="AMM75" s="397"/>
      <c r="AMN75" s="398"/>
      <c r="AMO75" s="398"/>
      <c r="AMP75" s="397"/>
      <c r="AMQ75" s="398"/>
      <c r="AMR75" s="398"/>
      <c r="AMS75" s="397"/>
      <c r="AMT75" s="398"/>
      <c r="AMU75" s="398"/>
      <c r="AMV75" s="397"/>
      <c r="AMW75" s="398"/>
      <c r="AMX75" s="398"/>
      <c r="AMY75" s="397"/>
      <c r="AMZ75" s="398"/>
      <c r="ANA75" s="398"/>
      <c r="ANB75" s="397"/>
      <c r="ANC75" s="398"/>
      <c r="AND75" s="398"/>
      <c r="ANE75" s="397"/>
      <c r="ANF75" s="398"/>
      <c r="ANG75" s="398"/>
      <c r="ANH75" s="397"/>
      <c r="ANI75" s="398"/>
      <c r="ANJ75" s="398"/>
      <c r="ANK75" s="397"/>
      <c r="ANL75" s="398"/>
      <c r="ANM75" s="398"/>
      <c r="ANN75" s="397"/>
      <c r="ANO75" s="398"/>
      <c r="ANP75" s="398"/>
      <c r="ANQ75" s="397"/>
      <c r="ANR75" s="398"/>
      <c r="ANS75" s="398"/>
      <c r="ANT75" s="397"/>
      <c r="ANU75" s="398"/>
      <c r="ANV75" s="398"/>
      <c r="ANW75" s="397"/>
      <c r="ANX75" s="398"/>
      <c r="ANY75" s="398"/>
      <c r="ANZ75" s="397"/>
      <c r="AOA75" s="398"/>
      <c r="AOB75" s="398"/>
      <c r="AOC75" s="397"/>
      <c r="AOD75" s="398"/>
      <c r="AOE75" s="398"/>
      <c r="AOF75" s="397"/>
      <c r="AOG75" s="398"/>
      <c r="AOH75" s="398"/>
      <c r="AOI75" s="397"/>
      <c r="AOJ75" s="398"/>
      <c r="AOK75" s="398"/>
      <c r="AOL75" s="397"/>
      <c r="AOM75" s="398"/>
      <c r="AON75" s="398"/>
      <c r="AOO75" s="397"/>
      <c r="AOP75" s="398"/>
      <c r="AOQ75" s="398"/>
      <c r="AOR75" s="397"/>
      <c r="AOS75" s="398"/>
      <c r="AOT75" s="398"/>
      <c r="AOU75" s="397"/>
      <c r="AOV75" s="398"/>
      <c r="AOW75" s="398"/>
      <c r="AOX75" s="397"/>
      <c r="AOY75" s="398"/>
      <c r="AOZ75" s="398"/>
      <c r="APA75" s="397"/>
      <c r="APB75" s="398"/>
      <c r="APC75" s="398"/>
      <c r="APD75" s="397"/>
      <c r="APE75" s="398"/>
      <c r="APF75" s="398"/>
      <c r="APG75" s="397"/>
      <c r="APH75" s="398"/>
      <c r="API75" s="398"/>
      <c r="APJ75" s="397"/>
      <c r="APK75" s="398"/>
      <c r="APL75" s="398"/>
      <c r="APM75" s="397"/>
      <c r="APN75" s="398"/>
      <c r="APO75" s="398"/>
      <c r="APP75" s="397"/>
      <c r="APQ75" s="398"/>
      <c r="APR75" s="398"/>
      <c r="APS75" s="397"/>
      <c r="APT75" s="398"/>
      <c r="APU75" s="398"/>
      <c r="APV75" s="397"/>
      <c r="APW75" s="398"/>
      <c r="APX75" s="398"/>
      <c r="APY75" s="397"/>
      <c r="APZ75" s="398"/>
      <c r="AQA75" s="398"/>
      <c r="AQB75" s="397"/>
      <c r="AQC75" s="398"/>
      <c r="AQD75" s="398"/>
      <c r="AQE75" s="397"/>
      <c r="AQF75" s="398"/>
      <c r="AQG75" s="398"/>
      <c r="AQH75" s="397"/>
      <c r="AQI75" s="398"/>
      <c r="AQJ75" s="398"/>
      <c r="AQK75" s="397"/>
      <c r="AQL75" s="398"/>
      <c r="AQM75" s="398"/>
      <c r="AQN75" s="397"/>
      <c r="AQO75" s="398"/>
      <c r="AQP75" s="398"/>
      <c r="AQQ75" s="397"/>
      <c r="AQR75" s="398"/>
      <c r="AQS75" s="398"/>
      <c r="AQT75" s="397"/>
      <c r="AQU75" s="398"/>
      <c r="AQV75" s="398"/>
      <c r="AQW75" s="397"/>
      <c r="AQX75" s="398"/>
      <c r="AQY75" s="398"/>
      <c r="AQZ75" s="397"/>
      <c r="ARA75" s="398"/>
      <c r="ARB75" s="398"/>
      <c r="ARC75" s="397"/>
      <c r="ARD75" s="398"/>
      <c r="ARE75" s="398"/>
      <c r="ARF75" s="397"/>
      <c r="ARG75" s="398"/>
      <c r="ARH75" s="398"/>
      <c r="ARI75" s="397"/>
      <c r="ARJ75" s="398"/>
      <c r="ARK75" s="398"/>
      <c r="ARL75" s="397"/>
      <c r="ARM75" s="398"/>
      <c r="ARN75" s="398"/>
      <c r="ARO75" s="397"/>
      <c r="ARP75" s="398"/>
      <c r="ARQ75" s="398"/>
      <c r="ARR75" s="397"/>
      <c r="ARS75" s="398"/>
      <c r="ART75" s="398"/>
      <c r="ARU75" s="397"/>
      <c r="ARV75" s="398"/>
      <c r="ARW75" s="398"/>
      <c r="ARX75" s="397"/>
      <c r="ARY75" s="398"/>
      <c r="ARZ75" s="398"/>
      <c r="ASA75" s="397"/>
      <c r="ASB75" s="398"/>
      <c r="ASC75" s="398"/>
      <c r="ASD75" s="397"/>
      <c r="ASE75" s="398"/>
      <c r="ASF75" s="398"/>
      <c r="ASG75" s="397"/>
      <c r="ASH75" s="398"/>
      <c r="ASI75" s="398"/>
      <c r="ASJ75" s="397"/>
      <c r="ASK75" s="398"/>
      <c r="ASL75" s="398"/>
      <c r="ASM75" s="397"/>
      <c r="ASN75" s="398"/>
      <c r="ASO75" s="398"/>
      <c r="ASP75" s="397"/>
      <c r="ASQ75" s="398"/>
      <c r="ASR75" s="398"/>
      <c r="ASS75" s="397"/>
      <c r="AST75" s="398"/>
      <c r="ASU75" s="398"/>
      <c r="ASV75" s="397"/>
      <c r="ASW75" s="398"/>
      <c r="ASX75" s="398"/>
      <c r="ASY75" s="397"/>
      <c r="ASZ75" s="398"/>
      <c r="ATA75" s="398"/>
      <c r="ATB75" s="397"/>
      <c r="ATC75" s="398"/>
      <c r="ATD75" s="398"/>
      <c r="ATE75" s="397"/>
      <c r="ATF75" s="398"/>
      <c r="ATG75" s="398"/>
      <c r="ATH75" s="397"/>
      <c r="ATI75" s="398"/>
      <c r="ATJ75" s="398"/>
      <c r="ATK75" s="397"/>
      <c r="ATL75" s="398"/>
      <c r="ATM75" s="398"/>
      <c r="ATN75" s="397"/>
      <c r="ATO75" s="398"/>
      <c r="ATP75" s="398"/>
      <c r="ATQ75" s="397"/>
      <c r="ATR75" s="398"/>
      <c r="ATS75" s="398"/>
      <c r="ATT75" s="397"/>
      <c r="ATU75" s="398"/>
      <c r="ATV75" s="398"/>
      <c r="ATW75" s="397"/>
      <c r="ATX75" s="398"/>
      <c r="ATY75" s="398"/>
      <c r="ATZ75" s="397"/>
      <c r="AUA75" s="398"/>
      <c r="AUB75" s="398"/>
      <c r="AUC75" s="397"/>
      <c r="AUD75" s="398"/>
      <c r="AUE75" s="398"/>
      <c r="AUF75" s="397"/>
      <c r="AUG75" s="398"/>
      <c r="AUH75" s="398"/>
      <c r="AUI75" s="397"/>
      <c r="AUJ75" s="398"/>
      <c r="AUK75" s="398"/>
      <c r="AUL75" s="397"/>
      <c r="AUM75" s="398"/>
      <c r="AUN75" s="398"/>
      <c r="AUO75" s="397"/>
      <c r="AUP75" s="398"/>
      <c r="AUQ75" s="398"/>
      <c r="AUR75" s="397"/>
      <c r="AUS75" s="398"/>
      <c r="AUT75" s="398"/>
      <c r="AUU75" s="397"/>
      <c r="AUV75" s="398"/>
      <c r="AUW75" s="398"/>
      <c r="AUX75" s="397"/>
      <c r="AUY75" s="398"/>
      <c r="AUZ75" s="398"/>
      <c r="AVA75" s="397"/>
      <c r="AVB75" s="398"/>
      <c r="AVC75" s="398"/>
      <c r="AVD75" s="397"/>
      <c r="AVE75" s="398"/>
      <c r="AVF75" s="398"/>
      <c r="AVG75" s="397"/>
      <c r="AVH75" s="398"/>
      <c r="AVI75" s="398"/>
      <c r="AVJ75" s="397"/>
      <c r="AVK75" s="398"/>
      <c r="AVL75" s="398"/>
      <c r="AVM75" s="397"/>
      <c r="AVN75" s="398"/>
      <c r="AVO75" s="398"/>
      <c r="AVP75" s="397"/>
      <c r="AVQ75" s="398"/>
      <c r="AVR75" s="398"/>
      <c r="AVS75" s="397"/>
      <c r="AVT75" s="398"/>
      <c r="AVU75" s="398"/>
      <c r="AVV75" s="397"/>
      <c r="AVW75" s="398"/>
      <c r="AVX75" s="398"/>
      <c r="AVY75" s="397"/>
      <c r="AVZ75" s="398"/>
      <c r="AWA75" s="398"/>
      <c r="AWB75" s="397"/>
      <c r="AWC75" s="398"/>
      <c r="AWD75" s="398"/>
      <c r="AWE75" s="397"/>
      <c r="AWF75" s="398"/>
      <c r="AWG75" s="398"/>
      <c r="AWH75" s="397"/>
      <c r="AWI75" s="398"/>
      <c r="AWJ75" s="398"/>
      <c r="AWK75" s="397"/>
      <c r="AWL75" s="398"/>
      <c r="AWM75" s="398"/>
      <c r="AWN75" s="397"/>
      <c r="AWO75" s="398"/>
      <c r="AWP75" s="398"/>
      <c r="AWQ75" s="397"/>
      <c r="AWR75" s="398"/>
      <c r="AWS75" s="398"/>
      <c r="AWT75" s="397"/>
      <c r="AWU75" s="398"/>
      <c r="AWV75" s="398"/>
      <c r="AWW75" s="397"/>
      <c r="AWX75" s="398"/>
      <c r="AWY75" s="398"/>
      <c r="AWZ75" s="397"/>
      <c r="AXA75" s="398"/>
      <c r="AXB75" s="398"/>
      <c r="AXC75" s="397"/>
      <c r="AXD75" s="398"/>
      <c r="AXE75" s="398"/>
      <c r="AXF75" s="397"/>
      <c r="AXG75" s="398"/>
      <c r="AXH75" s="398"/>
      <c r="AXI75" s="397"/>
      <c r="AXJ75" s="398"/>
      <c r="AXK75" s="398"/>
      <c r="AXL75" s="397"/>
      <c r="AXM75" s="398"/>
      <c r="AXN75" s="398"/>
      <c r="AXO75" s="397"/>
      <c r="AXP75" s="398"/>
      <c r="AXQ75" s="398"/>
      <c r="AXR75" s="397"/>
      <c r="AXS75" s="398"/>
      <c r="AXT75" s="398"/>
      <c r="AXU75" s="397"/>
      <c r="AXV75" s="398"/>
      <c r="AXW75" s="398"/>
      <c r="AXX75" s="397"/>
      <c r="AXY75" s="398"/>
      <c r="AXZ75" s="398"/>
      <c r="AYA75" s="397"/>
      <c r="AYB75" s="398"/>
      <c r="AYC75" s="398"/>
      <c r="AYD75" s="397"/>
      <c r="AYE75" s="398"/>
      <c r="AYF75" s="398"/>
      <c r="AYG75" s="397"/>
      <c r="AYH75" s="398"/>
      <c r="AYI75" s="398"/>
      <c r="AYJ75" s="397"/>
      <c r="AYK75" s="398"/>
      <c r="AYL75" s="398"/>
      <c r="AYM75" s="397"/>
      <c r="AYN75" s="398"/>
      <c r="AYO75" s="398"/>
      <c r="AYP75" s="397"/>
      <c r="AYQ75" s="398"/>
      <c r="AYR75" s="398"/>
      <c r="AYS75" s="397"/>
      <c r="AYT75" s="398"/>
      <c r="AYU75" s="398"/>
      <c r="AYV75" s="397"/>
      <c r="AYW75" s="398"/>
      <c r="AYX75" s="398"/>
      <c r="AYY75" s="397"/>
      <c r="AYZ75" s="398"/>
      <c r="AZA75" s="398"/>
      <c r="AZB75" s="397"/>
      <c r="AZC75" s="398"/>
      <c r="AZD75" s="398"/>
      <c r="AZE75" s="397"/>
      <c r="AZF75" s="398"/>
      <c r="AZG75" s="398"/>
      <c r="AZH75" s="397"/>
      <c r="AZI75" s="398"/>
      <c r="AZJ75" s="398"/>
      <c r="AZK75" s="397"/>
      <c r="AZL75" s="398"/>
      <c r="AZM75" s="398"/>
      <c r="AZN75" s="397"/>
      <c r="AZO75" s="398"/>
      <c r="AZP75" s="398"/>
      <c r="AZQ75" s="397"/>
      <c r="AZR75" s="398"/>
      <c r="AZS75" s="398"/>
      <c r="AZT75" s="397"/>
      <c r="AZU75" s="398"/>
      <c r="AZV75" s="398"/>
      <c r="AZW75" s="397"/>
      <c r="AZX75" s="398"/>
      <c r="AZY75" s="398"/>
      <c r="AZZ75" s="397"/>
      <c r="BAA75" s="398"/>
      <c r="BAB75" s="398"/>
      <c r="BAC75" s="397"/>
      <c r="BAD75" s="398"/>
      <c r="BAE75" s="398"/>
      <c r="BAF75" s="397"/>
      <c r="BAG75" s="398"/>
      <c r="BAH75" s="398"/>
      <c r="BAI75" s="397"/>
      <c r="BAJ75" s="398"/>
      <c r="BAK75" s="398"/>
      <c r="BAL75" s="397"/>
      <c r="BAM75" s="398"/>
      <c r="BAN75" s="398"/>
      <c r="BAO75" s="397"/>
      <c r="BAP75" s="398"/>
      <c r="BAQ75" s="398"/>
      <c r="BAR75" s="397"/>
      <c r="BAS75" s="398"/>
      <c r="BAT75" s="398"/>
      <c r="BAU75" s="397"/>
      <c r="BAV75" s="398"/>
      <c r="BAW75" s="398"/>
      <c r="BAX75" s="397"/>
      <c r="BAY75" s="398"/>
      <c r="BAZ75" s="398"/>
      <c r="BBA75" s="397"/>
      <c r="BBB75" s="398"/>
      <c r="BBC75" s="398"/>
      <c r="BBD75" s="397"/>
      <c r="BBE75" s="398"/>
      <c r="BBF75" s="398"/>
      <c r="BBG75" s="397"/>
      <c r="BBH75" s="398"/>
      <c r="BBI75" s="398"/>
      <c r="BBJ75" s="397"/>
      <c r="BBK75" s="398"/>
      <c r="BBL75" s="398"/>
      <c r="BBM75" s="397"/>
      <c r="BBN75" s="398"/>
      <c r="BBO75" s="398"/>
      <c r="BBP75" s="397"/>
      <c r="BBQ75" s="398"/>
      <c r="BBR75" s="398"/>
      <c r="BBS75" s="397"/>
      <c r="BBT75" s="398"/>
      <c r="BBU75" s="398"/>
      <c r="BBV75" s="397"/>
      <c r="BBW75" s="398"/>
      <c r="BBX75" s="398"/>
      <c r="BBY75" s="397"/>
      <c r="BBZ75" s="398"/>
      <c r="BCA75" s="398"/>
      <c r="BCB75" s="397"/>
      <c r="BCC75" s="398"/>
      <c r="BCD75" s="398"/>
      <c r="BCE75" s="397"/>
      <c r="BCF75" s="398"/>
      <c r="BCG75" s="398"/>
      <c r="BCH75" s="397"/>
      <c r="BCI75" s="398"/>
      <c r="BCJ75" s="398"/>
      <c r="BCK75" s="397"/>
      <c r="BCL75" s="398"/>
      <c r="BCM75" s="398"/>
      <c r="BCN75" s="397"/>
      <c r="BCO75" s="398"/>
      <c r="BCP75" s="398"/>
      <c r="BCQ75" s="397"/>
      <c r="BCR75" s="398"/>
      <c r="BCS75" s="398"/>
      <c r="BCT75" s="397"/>
      <c r="BCU75" s="398"/>
      <c r="BCV75" s="398"/>
      <c r="BCW75" s="397"/>
      <c r="BCX75" s="398"/>
      <c r="BCY75" s="398"/>
      <c r="BCZ75" s="397"/>
      <c r="BDA75" s="398"/>
      <c r="BDB75" s="398"/>
      <c r="BDC75" s="397"/>
      <c r="BDD75" s="398"/>
      <c r="BDE75" s="398"/>
      <c r="BDF75" s="397"/>
      <c r="BDG75" s="398"/>
      <c r="BDH75" s="398"/>
      <c r="BDI75" s="397"/>
      <c r="BDJ75" s="398"/>
      <c r="BDK75" s="398"/>
      <c r="BDL75" s="397"/>
      <c r="BDM75" s="398"/>
      <c r="BDN75" s="398"/>
      <c r="BDO75" s="397"/>
      <c r="BDP75" s="398"/>
      <c r="BDQ75" s="398"/>
      <c r="BDR75" s="397"/>
      <c r="BDS75" s="398"/>
      <c r="BDT75" s="398"/>
      <c r="BDU75" s="397"/>
      <c r="BDV75" s="398"/>
      <c r="BDW75" s="398"/>
      <c r="BDX75" s="397"/>
      <c r="BDY75" s="398"/>
      <c r="BDZ75" s="398"/>
      <c r="BEA75" s="397"/>
      <c r="BEB75" s="398"/>
      <c r="BEC75" s="398"/>
      <c r="BED75" s="397"/>
      <c r="BEE75" s="398"/>
      <c r="BEF75" s="398"/>
      <c r="BEG75" s="397"/>
      <c r="BEH75" s="398"/>
      <c r="BEI75" s="398"/>
      <c r="BEJ75" s="397"/>
      <c r="BEK75" s="398"/>
      <c r="BEL75" s="398"/>
      <c r="BEM75" s="397"/>
      <c r="BEN75" s="398"/>
      <c r="BEO75" s="398"/>
      <c r="BEP75" s="397"/>
      <c r="BEQ75" s="398"/>
      <c r="BER75" s="398"/>
      <c r="BES75" s="397"/>
      <c r="BET75" s="398"/>
      <c r="BEU75" s="398"/>
      <c r="BEV75" s="397"/>
      <c r="BEW75" s="398"/>
      <c r="BEX75" s="398"/>
      <c r="BEY75" s="397"/>
      <c r="BEZ75" s="398"/>
      <c r="BFA75" s="398"/>
      <c r="BFB75" s="397"/>
      <c r="BFC75" s="398"/>
      <c r="BFD75" s="398"/>
      <c r="BFE75" s="397"/>
      <c r="BFF75" s="398"/>
      <c r="BFG75" s="398"/>
      <c r="BFH75" s="397"/>
      <c r="BFI75" s="398"/>
      <c r="BFJ75" s="398"/>
      <c r="BFK75" s="397"/>
      <c r="BFL75" s="398"/>
      <c r="BFM75" s="398"/>
      <c r="BFN75" s="397"/>
      <c r="BFO75" s="398"/>
      <c r="BFP75" s="398"/>
      <c r="BFQ75" s="397"/>
      <c r="BFR75" s="398"/>
      <c r="BFS75" s="398"/>
      <c r="BFT75" s="397"/>
      <c r="BFU75" s="398"/>
      <c r="BFV75" s="398"/>
      <c r="BFW75" s="397"/>
      <c r="BFX75" s="398"/>
      <c r="BFY75" s="398"/>
      <c r="BFZ75" s="397"/>
      <c r="BGA75" s="398"/>
      <c r="BGB75" s="398"/>
      <c r="BGC75" s="397"/>
      <c r="BGD75" s="398"/>
      <c r="BGE75" s="398"/>
      <c r="BGF75" s="397"/>
      <c r="BGG75" s="398"/>
      <c r="BGH75" s="398"/>
      <c r="BGI75" s="397"/>
      <c r="BGJ75" s="398"/>
      <c r="BGK75" s="398"/>
      <c r="BGL75" s="397"/>
      <c r="BGM75" s="398"/>
      <c r="BGN75" s="398"/>
      <c r="BGO75" s="397"/>
      <c r="BGP75" s="398"/>
      <c r="BGQ75" s="398"/>
      <c r="BGR75" s="397"/>
      <c r="BGS75" s="398"/>
      <c r="BGT75" s="398"/>
      <c r="BGU75" s="397"/>
      <c r="BGV75" s="398"/>
      <c r="BGW75" s="398"/>
      <c r="BGX75" s="397"/>
      <c r="BGY75" s="398"/>
      <c r="BGZ75" s="398"/>
      <c r="BHA75" s="397"/>
      <c r="BHB75" s="398"/>
      <c r="BHC75" s="398"/>
      <c r="BHD75" s="397"/>
      <c r="BHE75" s="398"/>
      <c r="BHF75" s="398"/>
      <c r="BHG75" s="397"/>
      <c r="BHH75" s="398"/>
      <c r="BHI75" s="398"/>
      <c r="BHJ75" s="397"/>
      <c r="BHK75" s="398"/>
      <c r="BHL75" s="398"/>
      <c r="BHM75" s="397"/>
      <c r="BHN75" s="398"/>
      <c r="BHO75" s="398"/>
      <c r="BHP75" s="397"/>
      <c r="BHQ75" s="398"/>
      <c r="BHR75" s="398"/>
      <c r="BHS75" s="397"/>
      <c r="BHT75" s="398"/>
      <c r="BHU75" s="398"/>
      <c r="BHV75" s="397"/>
      <c r="BHW75" s="398"/>
      <c r="BHX75" s="398"/>
      <c r="BHY75" s="397"/>
      <c r="BHZ75" s="398"/>
      <c r="BIA75" s="398"/>
      <c r="BIB75" s="397"/>
      <c r="BIC75" s="398"/>
      <c r="BID75" s="398"/>
      <c r="BIE75" s="397"/>
      <c r="BIF75" s="398"/>
      <c r="BIG75" s="398"/>
      <c r="BIH75" s="397"/>
      <c r="BII75" s="398"/>
      <c r="BIJ75" s="398"/>
      <c r="BIK75" s="397"/>
      <c r="BIL75" s="398"/>
      <c r="BIM75" s="398"/>
      <c r="BIN75" s="397"/>
      <c r="BIO75" s="398"/>
      <c r="BIP75" s="398"/>
      <c r="BIQ75" s="397"/>
      <c r="BIR75" s="398"/>
      <c r="BIS75" s="398"/>
      <c r="BIT75" s="397"/>
      <c r="BIU75" s="398"/>
      <c r="BIV75" s="398"/>
      <c r="BIW75" s="397"/>
      <c r="BIX75" s="398"/>
      <c r="BIY75" s="398"/>
      <c r="BIZ75" s="397"/>
      <c r="BJA75" s="398"/>
      <c r="BJB75" s="398"/>
      <c r="BJC75" s="397"/>
      <c r="BJD75" s="398"/>
      <c r="BJE75" s="398"/>
      <c r="BJF75" s="397"/>
      <c r="BJG75" s="398"/>
      <c r="BJH75" s="398"/>
      <c r="BJI75" s="397"/>
      <c r="BJJ75" s="398"/>
      <c r="BJK75" s="398"/>
      <c r="BJL75" s="397"/>
      <c r="BJM75" s="398"/>
      <c r="BJN75" s="398"/>
      <c r="BJO75" s="397"/>
      <c r="BJP75" s="398"/>
      <c r="BJQ75" s="398"/>
      <c r="BJR75" s="397"/>
      <c r="BJS75" s="398"/>
      <c r="BJT75" s="398"/>
      <c r="BJU75" s="397"/>
      <c r="BJV75" s="398"/>
      <c r="BJW75" s="398"/>
      <c r="BJX75" s="397"/>
      <c r="BJY75" s="398"/>
      <c r="BJZ75" s="398"/>
      <c r="BKA75" s="397"/>
      <c r="BKB75" s="398"/>
      <c r="BKC75" s="398"/>
      <c r="BKD75" s="397"/>
      <c r="BKE75" s="398"/>
      <c r="BKF75" s="398"/>
      <c r="BKG75" s="397"/>
      <c r="BKH75" s="398"/>
      <c r="BKI75" s="398"/>
      <c r="BKJ75" s="397"/>
      <c r="BKK75" s="398"/>
      <c r="BKL75" s="398"/>
      <c r="BKM75" s="397"/>
      <c r="BKN75" s="398"/>
      <c r="BKO75" s="398"/>
      <c r="BKP75" s="397"/>
      <c r="BKQ75" s="398"/>
      <c r="BKR75" s="398"/>
      <c r="BKS75" s="397"/>
      <c r="BKT75" s="398"/>
      <c r="BKU75" s="398"/>
      <c r="BKV75" s="397"/>
      <c r="BKW75" s="398"/>
      <c r="BKX75" s="398"/>
      <c r="BKY75" s="397"/>
      <c r="BKZ75" s="398"/>
      <c r="BLA75" s="398"/>
      <c r="BLB75" s="397"/>
      <c r="BLC75" s="398"/>
      <c r="BLD75" s="398"/>
      <c r="BLE75" s="397"/>
      <c r="BLF75" s="398"/>
      <c r="BLG75" s="398"/>
      <c r="BLH75" s="397"/>
      <c r="BLI75" s="398"/>
      <c r="BLJ75" s="398"/>
      <c r="BLK75" s="397"/>
      <c r="BLL75" s="398"/>
      <c r="BLM75" s="398"/>
      <c r="BLN75" s="397"/>
      <c r="BLO75" s="398"/>
      <c r="BLP75" s="398"/>
      <c r="BLQ75" s="397"/>
      <c r="BLR75" s="398"/>
      <c r="BLS75" s="398"/>
      <c r="BLT75" s="397"/>
      <c r="BLU75" s="398"/>
      <c r="BLV75" s="398"/>
      <c r="BLW75" s="397"/>
      <c r="BLX75" s="398"/>
      <c r="BLY75" s="398"/>
      <c r="BLZ75" s="397"/>
      <c r="BMA75" s="398"/>
      <c r="BMB75" s="398"/>
      <c r="BMC75" s="397"/>
      <c r="BMD75" s="398"/>
      <c r="BME75" s="398"/>
      <c r="BMF75" s="397"/>
      <c r="BMG75" s="398"/>
      <c r="BMH75" s="398"/>
      <c r="BMI75" s="397"/>
      <c r="BMJ75" s="398"/>
      <c r="BMK75" s="398"/>
      <c r="BML75" s="397"/>
      <c r="BMM75" s="398"/>
      <c r="BMN75" s="398"/>
      <c r="BMO75" s="397"/>
      <c r="BMP75" s="398"/>
      <c r="BMQ75" s="398"/>
      <c r="BMR75" s="397"/>
      <c r="BMS75" s="398"/>
      <c r="BMT75" s="398"/>
      <c r="BMU75" s="397"/>
      <c r="BMV75" s="398"/>
      <c r="BMW75" s="398"/>
      <c r="BMX75" s="397"/>
      <c r="BMY75" s="398"/>
      <c r="BMZ75" s="398"/>
      <c r="BNA75" s="397"/>
      <c r="BNB75" s="398"/>
      <c r="BNC75" s="398"/>
      <c r="BND75" s="397"/>
      <c r="BNE75" s="398"/>
      <c r="BNF75" s="398"/>
      <c r="BNG75" s="397"/>
      <c r="BNH75" s="398"/>
      <c r="BNI75" s="398"/>
      <c r="BNJ75" s="397"/>
      <c r="BNK75" s="398"/>
      <c r="BNL75" s="398"/>
      <c r="BNM75" s="397"/>
      <c r="BNN75" s="398"/>
      <c r="BNO75" s="398"/>
      <c r="BNP75" s="397"/>
      <c r="BNQ75" s="398"/>
      <c r="BNR75" s="398"/>
      <c r="BNS75" s="397"/>
      <c r="BNT75" s="398"/>
      <c r="BNU75" s="398"/>
      <c r="BNV75" s="397"/>
      <c r="BNW75" s="398"/>
      <c r="BNX75" s="398"/>
      <c r="BNY75" s="397"/>
      <c r="BNZ75" s="398"/>
      <c r="BOA75" s="398"/>
      <c r="BOB75" s="397"/>
      <c r="BOC75" s="398"/>
      <c r="BOD75" s="398"/>
      <c r="BOE75" s="397"/>
      <c r="BOF75" s="398"/>
      <c r="BOG75" s="398"/>
      <c r="BOH75" s="397"/>
      <c r="BOI75" s="398"/>
      <c r="BOJ75" s="398"/>
      <c r="BOK75" s="397"/>
      <c r="BOL75" s="398"/>
      <c r="BOM75" s="398"/>
      <c r="BON75" s="397"/>
      <c r="BOO75" s="398"/>
      <c r="BOP75" s="398"/>
      <c r="BOQ75" s="397"/>
      <c r="BOR75" s="398"/>
      <c r="BOS75" s="398"/>
      <c r="BOT75" s="397"/>
      <c r="BOU75" s="398"/>
      <c r="BOV75" s="398"/>
      <c r="BOW75" s="397"/>
      <c r="BOX75" s="398"/>
      <c r="BOY75" s="398"/>
      <c r="BOZ75" s="397"/>
      <c r="BPA75" s="398"/>
      <c r="BPB75" s="398"/>
      <c r="BPC75" s="397"/>
      <c r="BPD75" s="398"/>
      <c r="BPE75" s="398"/>
      <c r="BPF75" s="397"/>
      <c r="BPG75" s="398"/>
      <c r="BPH75" s="398"/>
      <c r="BPI75" s="397"/>
      <c r="BPJ75" s="398"/>
      <c r="BPK75" s="398"/>
      <c r="BPL75" s="397"/>
      <c r="BPM75" s="398"/>
      <c r="BPN75" s="398"/>
      <c r="BPO75" s="397"/>
      <c r="BPP75" s="398"/>
      <c r="BPQ75" s="398"/>
      <c r="BPR75" s="397"/>
      <c r="BPS75" s="398"/>
      <c r="BPT75" s="398"/>
      <c r="BPU75" s="397"/>
      <c r="BPV75" s="398"/>
      <c r="BPW75" s="398"/>
      <c r="BPX75" s="397"/>
      <c r="BPY75" s="398"/>
      <c r="BPZ75" s="398"/>
      <c r="BQA75" s="397"/>
      <c r="BQB75" s="398"/>
      <c r="BQC75" s="398"/>
      <c r="BQD75" s="397"/>
      <c r="BQE75" s="398"/>
      <c r="BQF75" s="398"/>
      <c r="BQG75" s="397"/>
      <c r="BQH75" s="398"/>
      <c r="BQI75" s="398"/>
      <c r="BQJ75" s="397"/>
      <c r="BQK75" s="398"/>
      <c r="BQL75" s="398"/>
      <c r="BQM75" s="397"/>
      <c r="BQN75" s="398"/>
      <c r="BQO75" s="398"/>
      <c r="BQP75" s="397"/>
      <c r="BQQ75" s="398"/>
      <c r="BQR75" s="398"/>
      <c r="BQS75" s="397"/>
      <c r="BQT75" s="398"/>
      <c r="BQU75" s="398"/>
      <c r="BQV75" s="397"/>
      <c r="BQW75" s="398"/>
      <c r="BQX75" s="398"/>
      <c r="BQY75" s="397"/>
      <c r="BQZ75" s="398"/>
      <c r="BRA75" s="398"/>
      <c r="BRB75" s="397"/>
      <c r="BRC75" s="398"/>
      <c r="BRD75" s="398"/>
      <c r="BRE75" s="397"/>
      <c r="BRF75" s="398"/>
      <c r="BRG75" s="398"/>
      <c r="BRH75" s="397"/>
      <c r="BRI75" s="398"/>
      <c r="BRJ75" s="398"/>
      <c r="BRK75" s="397"/>
      <c r="BRL75" s="398"/>
      <c r="BRM75" s="398"/>
      <c r="BRN75" s="397"/>
      <c r="BRO75" s="398"/>
      <c r="BRP75" s="398"/>
      <c r="BRQ75" s="397"/>
      <c r="BRR75" s="398"/>
      <c r="BRS75" s="398"/>
      <c r="BRT75" s="397"/>
      <c r="BRU75" s="398"/>
      <c r="BRV75" s="398"/>
      <c r="BRW75" s="397"/>
      <c r="BRX75" s="398"/>
      <c r="BRY75" s="398"/>
      <c r="BRZ75" s="397"/>
      <c r="BSA75" s="398"/>
      <c r="BSB75" s="398"/>
      <c r="BSC75" s="397"/>
      <c r="BSD75" s="398"/>
      <c r="BSE75" s="398"/>
      <c r="BSF75" s="397"/>
      <c r="BSG75" s="398"/>
      <c r="BSH75" s="398"/>
      <c r="BSI75" s="397"/>
      <c r="BSJ75" s="398"/>
      <c r="BSK75" s="398"/>
      <c r="BSL75" s="397"/>
      <c r="BSM75" s="398"/>
      <c r="BSN75" s="398"/>
      <c r="BSO75" s="397"/>
      <c r="BSP75" s="398"/>
      <c r="BSQ75" s="398"/>
      <c r="BSR75" s="397"/>
      <c r="BSS75" s="398"/>
      <c r="BST75" s="398"/>
      <c r="BSU75" s="397"/>
      <c r="BSV75" s="398"/>
      <c r="BSW75" s="398"/>
      <c r="BSX75" s="397"/>
      <c r="BSY75" s="398"/>
      <c r="BSZ75" s="398"/>
      <c r="BTA75" s="397"/>
      <c r="BTB75" s="398"/>
      <c r="BTC75" s="398"/>
      <c r="BTD75" s="397"/>
      <c r="BTE75" s="398"/>
      <c r="BTF75" s="398"/>
      <c r="BTG75" s="397"/>
      <c r="BTH75" s="398"/>
      <c r="BTI75" s="398"/>
      <c r="BTJ75" s="397"/>
      <c r="BTK75" s="398"/>
      <c r="BTL75" s="398"/>
      <c r="BTM75" s="397"/>
      <c r="BTN75" s="398"/>
      <c r="BTO75" s="398"/>
      <c r="BTP75" s="397"/>
      <c r="BTQ75" s="398"/>
      <c r="BTR75" s="398"/>
      <c r="BTS75" s="397"/>
      <c r="BTT75" s="398"/>
      <c r="BTU75" s="398"/>
      <c r="BTV75" s="397"/>
      <c r="BTW75" s="398"/>
      <c r="BTX75" s="398"/>
      <c r="BTY75" s="397"/>
      <c r="BTZ75" s="398"/>
      <c r="BUA75" s="398"/>
      <c r="BUB75" s="397"/>
      <c r="BUC75" s="398"/>
      <c r="BUD75" s="398"/>
      <c r="BUE75" s="397"/>
      <c r="BUF75" s="398"/>
      <c r="BUG75" s="398"/>
      <c r="BUH75" s="397"/>
      <c r="BUI75" s="398"/>
      <c r="BUJ75" s="398"/>
      <c r="BUK75" s="397"/>
      <c r="BUL75" s="398"/>
      <c r="BUM75" s="398"/>
      <c r="BUN75" s="397"/>
      <c r="BUO75" s="398"/>
      <c r="BUP75" s="398"/>
      <c r="BUQ75" s="397"/>
      <c r="BUR75" s="398"/>
      <c r="BUS75" s="398"/>
      <c r="BUT75" s="397"/>
      <c r="BUU75" s="398"/>
      <c r="BUV75" s="398"/>
      <c r="BUW75" s="397"/>
      <c r="BUX75" s="398"/>
      <c r="BUY75" s="398"/>
      <c r="BUZ75" s="397"/>
      <c r="BVA75" s="398"/>
      <c r="BVB75" s="398"/>
      <c r="BVC75" s="397"/>
      <c r="BVD75" s="398"/>
      <c r="BVE75" s="398"/>
      <c r="BVF75" s="397"/>
      <c r="BVG75" s="398"/>
      <c r="BVH75" s="398"/>
      <c r="BVI75" s="397"/>
      <c r="BVJ75" s="398"/>
      <c r="BVK75" s="398"/>
      <c r="BVL75" s="397"/>
      <c r="BVM75" s="398"/>
      <c r="BVN75" s="398"/>
      <c r="BVO75" s="397"/>
      <c r="BVP75" s="398"/>
      <c r="BVQ75" s="398"/>
      <c r="BVR75" s="397"/>
      <c r="BVS75" s="398"/>
      <c r="BVT75" s="398"/>
      <c r="BVU75" s="397"/>
      <c r="BVV75" s="398"/>
      <c r="BVW75" s="398"/>
      <c r="BVX75" s="397"/>
      <c r="BVY75" s="398"/>
      <c r="BVZ75" s="398"/>
      <c r="BWA75" s="397"/>
      <c r="BWB75" s="398"/>
      <c r="BWC75" s="398"/>
      <c r="BWD75" s="397"/>
      <c r="BWE75" s="398"/>
      <c r="BWF75" s="398"/>
      <c r="BWG75" s="397"/>
      <c r="BWH75" s="398"/>
      <c r="BWI75" s="398"/>
      <c r="BWJ75" s="397"/>
      <c r="BWK75" s="398"/>
      <c r="BWL75" s="398"/>
      <c r="BWM75" s="397"/>
      <c r="BWN75" s="398"/>
      <c r="BWO75" s="398"/>
      <c r="BWP75" s="397"/>
      <c r="BWQ75" s="398"/>
      <c r="BWR75" s="398"/>
      <c r="BWS75" s="397"/>
      <c r="BWT75" s="398"/>
      <c r="BWU75" s="398"/>
      <c r="BWV75" s="397"/>
      <c r="BWW75" s="398"/>
      <c r="BWX75" s="398"/>
      <c r="BWY75" s="397"/>
      <c r="BWZ75" s="398"/>
      <c r="BXA75" s="398"/>
      <c r="BXB75" s="397"/>
      <c r="BXC75" s="398"/>
      <c r="BXD75" s="398"/>
      <c r="BXE75" s="397"/>
      <c r="BXF75" s="398"/>
      <c r="BXG75" s="398"/>
      <c r="BXH75" s="397"/>
      <c r="BXI75" s="398"/>
      <c r="BXJ75" s="398"/>
      <c r="BXK75" s="397"/>
      <c r="BXL75" s="398"/>
      <c r="BXM75" s="398"/>
      <c r="BXN75" s="397"/>
      <c r="BXO75" s="398"/>
      <c r="BXP75" s="398"/>
      <c r="BXQ75" s="397"/>
      <c r="BXR75" s="398"/>
      <c r="BXS75" s="398"/>
      <c r="BXT75" s="397"/>
      <c r="BXU75" s="398"/>
      <c r="BXV75" s="398"/>
      <c r="BXW75" s="397"/>
      <c r="BXX75" s="398"/>
      <c r="BXY75" s="398"/>
      <c r="BXZ75" s="397"/>
      <c r="BYA75" s="398"/>
      <c r="BYB75" s="398"/>
      <c r="BYC75" s="397"/>
      <c r="BYD75" s="398"/>
      <c r="BYE75" s="398"/>
      <c r="BYF75" s="397"/>
      <c r="BYG75" s="398"/>
      <c r="BYH75" s="398"/>
      <c r="BYI75" s="397"/>
      <c r="BYJ75" s="398"/>
      <c r="BYK75" s="398"/>
      <c r="BYL75" s="397"/>
      <c r="BYM75" s="398"/>
      <c r="BYN75" s="398"/>
      <c r="BYO75" s="397"/>
      <c r="BYP75" s="398"/>
      <c r="BYQ75" s="398"/>
      <c r="BYR75" s="397"/>
      <c r="BYS75" s="398"/>
      <c r="BYT75" s="398"/>
      <c r="BYU75" s="397"/>
      <c r="BYV75" s="398"/>
      <c r="BYW75" s="398"/>
      <c r="BYX75" s="397"/>
      <c r="BYY75" s="398"/>
      <c r="BYZ75" s="398"/>
      <c r="BZA75" s="397"/>
      <c r="BZB75" s="398"/>
      <c r="BZC75" s="398"/>
      <c r="BZD75" s="397"/>
      <c r="BZE75" s="398"/>
      <c r="BZF75" s="398"/>
      <c r="BZG75" s="397"/>
      <c r="BZH75" s="398"/>
      <c r="BZI75" s="398"/>
      <c r="BZJ75" s="397"/>
      <c r="BZK75" s="398"/>
      <c r="BZL75" s="398"/>
      <c r="BZM75" s="397"/>
      <c r="BZN75" s="398"/>
      <c r="BZO75" s="398"/>
      <c r="BZP75" s="397"/>
      <c r="BZQ75" s="398"/>
      <c r="BZR75" s="398"/>
      <c r="BZS75" s="397"/>
      <c r="BZT75" s="398"/>
      <c r="BZU75" s="398"/>
      <c r="BZV75" s="397"/>
      <c r="BZW75" s="398"/>
      <c r="BZX75" s="398"/>
      <c r="BZY75" s="397"/>
      <c r="BZZ75" s="398"/>
      <c r="CAA75" s="398"/>
      <c r="CAB75" s="397"/>
      <c r="CAC75" s="398"/>
      <c r="CAD75" s="398"/>
      <c r="CAE75" s="397"/>
      <c r="CAF75" s="398"/>
      <c r="CAG75" s="398"/>
      <c r="CAH75" s="397"/>
      <c r="CAI75" s="398"/>
      <c r="CAJ75" s="398"/>
      <c r="CAK75" s="397"/>
      <c r="CAL75" s="398"/>
      <c r="CAM75" s="398"/>
      <c r="CAN75" s="397"/>
      <c r="CAO75" s="398"/>
      <c r="CAP75" s="398"/>
      <c r="CAQ75" s="397"/>
      <c r="CAR75" s="398"/>
      <c r="CAS75" s="398"/>
      <c r="CAT75" s="397"/>
      <c r="CAU75" s="398"/>
      <c r="CAV75" s="398"/>
      <c r="CAW75" s="397"/>
      <c r="CAX75" s="398"/>
      <c r="CAY75" s="398"/>
      <c r="CAZ75" s="397"/>
      <c r="CBA75" s="398"/>
      <c r="CBB75" s="398"/>
      <c r="CBC75" s="397"/>
      <c r="CBD75" s="398"/>
      <c r="CBE75" s="398"/>
      <c r="CBF75" s="397"/>
      <c r="CBG75" s="398"/>
      <c r="CBH75" s="398"/>
      <c r="CBI75" s="397"/>
      <c r="CBJ75" s="398"/>
      <c r="CBK75" s="398"/>
      <c r="CBL75" s="397"/>
      <c r="CBM75" s="398"/>
      <c r="CBN75" s="398"/>
      <c r="CBO75" s="397"/>
      <c r="CBP75" s="398"/>
      <c r="CBQ75" s="398"/>
      <c r="CBR75" s="397"/>
      <c r="CBS75" s="398"/>
      <c r="CBT75" s="398"/>
      <c r="CBU75" s="397"/>
      <c r="CBV75" s="398"/>
      <c r="CBW75" s="398"/>
      <c r="CBX75" s="397"/>
      <c r="CBY75" s="398"/>
      <c r="CBZ75" s="398"/>
      <c r="CCA75" s="397"/>
      <c r="CCB75" s="398"/>
      <c r="CCC75" s="398"/>
      <c r="CCD75" s="397"/>
      <c r="CCE75" s="398"/>
      <c r="CCF75" s="398"/>
      <c r="CCG75" s="397"/>
      <c r="CCH75" s="398"/>
      <c r="CCI75" s="398"/>
      <c r="CCJ75" s="397"/>
      <c r="CCK75" s="398"/>
      <c r="CCL75" s="398"/>
      <c r="CCM75" s="397"/>
      <c r="CCN75" s="398"/>
      <c r="CCO75" s="398"/>
      <c r="CCP75" s="397"/>
      <c r="CCQ75" s="398"/>
      <c r="CCR75" s="398"/>
      <c r="CCS75" s="397"/>
      <c r="CCT75" s="398"/>
      <c r="CCU75" s="398"/>
      <c r="CCV75" s="397"/>
      <c r="CCW75" s="398"/>
      <c r="CCX75" s="398"/>
      <c r="CCY75" s="397"/>
      <c r="CCZ75" s="398"/>
      <c r="CDA75" s="398"/>
      <c r="CDB75" s="397"/>
      <c r="CDC75" s="398"/>
      <c r="CDD75" s="398"/>
      <c r="CDE75" s="397"/>
      <c r="CDF75" s="398"/>
      <c r="CDG75" s="398"/>
      <c r="CDH75" s="397"/>
      <c r="CDI75" s="398"/>
      <c r="CDJ75" s="398"/>
      <c r="CDK75" s="397"/>
      <c r="CDL75" s="398"/>
      <c r="CDM75" s="398"/>
      <c r="CDN75" s="397"/>
      <c r="CDO75" s="398"/>
      <c r="CDP75" s="398"/>
      <c r="CDQ75" s="397"/>
      <c r="CDR75" s="398"/>
      <c r="CDS75" s="398"/>
      <c r="CDT75" s="397"/>
      <c r="CDU75" s="398"/>
      <c r="CDV75" s="398"/>
      <c r="CDW75" s="397"/>
      <c r="CDX75" s="398"/>
      <c r="CDY75" s="398"/>
      <c r="CDZ75" s="397"/>
      <c r="CEA75" s="398"/>
      <c r="CEB75" s="398"/>
      <c r="CEC75" s="397"/>
      <c r="CED75" s="398"/>
      <c r="CEE75" s="398"/>
      <c r="CEF75" s="397"/>
      <c r="CEG75" s="398"/>
      <c r="CEH75" s="398"/>
      <c r="CEI75" s="397"/>
      <c r="CEJ75" s="398"/>
      <c r="CEK75" s="398"/>
      <c r="CEL75" s="397"/>
      <c r="CEM75" s="398"/>
      <c r="CEN75" s="398"/>
      <c r="CEO75" s="397"/>
      <c r="CEP75" s="398"/>
      <c r="CEQ75" s="398"/>
      <c r="CER75" s="397"/>
      <c r="CES75" s="398"/>
      <c r="CET75" s="398"/>
      <c r="CEU75" s="397"/>
      <c r="CEV75" s="398"/>
      <c r="CEW75" s="398"/>
      <c r="CEX75" s="397"/>
      <c r="CEY75" s="398"/>
      <c r="CEZ75" s="398"/>
      <c r="CFA75" s="397"/>
      <c r="CFB75" s="398"/>
      <c r="CFC75" s="398"/>
      <c r="CFD75" s="397"/>
      <c r="CFE75" s="398"/>
      <c r="CFF75" s="398"/>
      <c r="CFG75" s="397"/>
      <c r="CFH75" s="398"/>
      <c r="CFI75" s="398"/>
      <c r="CFJ75" s="397"/>
      <c r="CFK75" s="398"/>
      <c r="CFL75" s="398"/>
      <c r="CFM75" s="397"/>
      <c r="CFN75" s="398"/>
      <c r="CFO75" s="398"/>
      <c r="CFP75" s="397"/>
      <c r="CFQ75" s="398"/>
      <c r="CFR75" s="398"/>
      <c r="CFS75" s="397"/>
      <c r="CFT75" s="398"/>
      <c r="CFU75" s="398"/>
      <c r="CFV75" s="397"/>
      <c r="CFW75" s="398"/>
      <c r="CFX75" s="398"/>
      <c r="CFY75" s="397"/>
      <c r="CFZ75" s="398"/>
      <c r="CGA75" s="398"/>
      <c r="CGB75" s="397"/>
      <c r="CGC75" s="398"/>
      <c r="CGD75" s="398"/>
      <c r="CGE75" s="397"/>
      <c r="CGF75" s="398"/>
      <c r="CGG75" s="398"/>
      <c r="CGH75" s="397"/>
      <c r="CGI75" s="398"/>
      <c r="CGJ75" s="398"/>
      <c r="CGK75" s="397"/>
      <c r="CGL75" s="398"/>
      <c r="CGM75" s="398"/>
      <c r="CGN75" s="397"/>
      <c r="CGO75" s="398"/>
      <c r="CGP75" s="398"/>
      <c r="CGQ75" s="397"/>
      <c r="CGR75" s="398"/>
      <c r="CGS75" s="398"/>
      <c r="CGT75" s="397"/>
      <c r="CGU75" s="398"/>
      <c r="CGV75" s="398"/>
      <c r="CGW75" s="397"/>
      <c r="CGX75" s="398"/>
      <c r="CGY75" s="398"/>
      <c r="CGZ75" s="397"/>
      <c r="CHA75" s="398"/>
      <c r="CHB75" s="398"/>
      <c r="CHC75" s="397"/>
      <c r="CHD75" s="398"/>
      <c r="CHE75" s="398"/>
      <c r="CHF75" s="397"/>
      <c r="CHG75" s="398"/>
      <c r="CHH75" s="398"/>
      <c r="CHI75" s="397"/>
      <c r="CHJ75" s="398"/>
      <c r="CHK75" s="398"/>
      <c r="CHL75" s="397"/>
      <c r="CHM75" s="398"/>
      <c r="CHN75" s="398"/>
      <c r="CHO75" s="397"/>
      <c r="CHP75" s="398"/>
      <c r="CHQ75" s="398"/>
      <c r="CHR75" s="397"/>
      <c r="CHS75" s="398"/>
      <c r="CHT75" s="398"/>
      <c r="CHU75" s="397"/>
      <c r="CHV75" s="398"/>
      <c r="CHW75" s="398"/>
      <c r="CHX75" s="397"/>
      <c r="CHY75" s="398"/>
      <c r="CHZ75" s="398"/>
      <c r="CIA75" s="397"/>
      <c r="CIB75" s="398"/>
      <c r="CIC75" s="398"/>
      <c r="CID75" s="397"/>
      <c r="CIE75" s="398"/>
      <c r="CIF75" s="398"/>
      <c r="CIG75" s="397"/>
      <c r="CIH75" s="398"/>
      <c r="CII75" s="398"/>
      <c r="CIJ75" s="397"/>
      <c r="CIK75" s="398"/>
      <c r="CIL75" s="398"/>
      <c r="CIM75" s="397"/>
      <c r="CIN75" s="398"/>
      <c r="CIO75" s="398"/>
      <c r="CIP75" s="397"/>
      <c r="CIQ75" s="398"/>
      <c r="CIR75" s="398"/>
      <c r="CIS75" s="397"/>
      <c r="CIT75" s="398"/>
      <c r="CIU75" s="398"/>
      <c r="CIV75" s="397"/>
      <c r="CIW75" s="398"/>
      <c r="CIX75" s="398"/>
      <c r="CIY75" s="397"/>
      <c r="CIZ75" s="398"/>
      <c r="CJA75" s="398"/>
      <c r="CJB75" s="397"/>
      <c r="CJC75" s="398"/>
      <c r="CJD75" s="398"/>
      <c r="CJE75" s="397"/>
      <c r="CJF75" s="398"/>
      <c r="CJG75" s="398"/>
      <c r="CJH75" s="397"/>
      <c r="CJI75" s="398"/>
      <c r="CJJ75" s="398"/>
      <c r="CJK75" s="397"/>
      <c r="CJL75" s="398"/>
      <c r="CJM75" s="398"/>
      <c r="CJN75" s="397"/>
      <c r="CJO75" s="398"/>
      <c r="CJP75" s="398"/>
      <c r="CJQ75" s="397"/>
      <c r="CJR75" s="398"/>
      <c r="CJS75" s="398"/>
      <c r="CJT75" s="397"/>
      <c r="CJU75" s="398"/>
      <c r="CJV75" s="398"/>
      <c r="CJW75" s="397"/>
      <c r="CJX75" s="398"/>
      <c r="CJY75" s="398"/>
      <c r="CJZ75" s="397"/>
      <c r="CKA75" s="398"/>
      <c r="CKB75" s="398"/>
      <c r="CKC75" s="397"/>
      <c r="CKD75" s="398"/>
      <c r="CKE75" s="398"/>
      <c r="CKF75" s="397"/>
      <c r="CKG75" s="398"/>
      <c r="CKH75" s="398"/>
      <c r="CKI75" s="397"/>
      <c r="CKJ75" s="398"/>
      <c r="CKK75" s="398"/>
      <c r="CKL75" s="397"/>
      <c r="CKM75" s="398"/>
      <c r="CKN75" s="398"/>
      <c r="CKO75" s="397"/>
      <c r="CKP75" s="398"/>
      <c r="CKQ75" s="398"/>
      <c r="CKR75" s="397"/>
      <c r="CKS75" s="398"/>
      <c r="CKT75" s="398"/>
      <c r="CKU75" s="397"/>
      <c r="CKV75" s="398"/>
      <c r="CKW75" s="398"/>
      <c r="CKX75" s="397"/>
      <c r="CKY75" s="398"/>
      <c r="CKZ75" s="398"/>
      <c r="CLA75" s="397"/>
      <c r="CLB75" s="398"/>
      <c r="CLC75" s="398"/>
      <c r="CLD75" s="397"/>
      <c r="CLE75" s="398"/>
      <c r="CLF75" s="398"/>
      <c r="CLG75" s="397"/>
      <c r="CLH75" s="398"/>
      <c r="CLI75" s="398"/>
      <c r="CLJ75" s="397"/>
      <c r="CLK75" s="398"/>
      <c r="CLL75" s="398"/>
      <c r="CLM75" s="397"/>
      <c r="CLN75" s="398"/>
      <c r="CLO75" s="398"/>
      <c r="CLP75" s="397"/>
      <c r="CLQ75" s="398"/>
      <c r="CLR75" s="398"/>
      <c r="CLS75" s="397"/>
      <c r="CLT75" s="398"/>
      <c r="CLU75" s="398"/>
      <c r="CLV75" s="397"/>
      <c r="CLW75" s="398"/>
      <c r="CLX75" s="398"/>
      <c r="CLY75" s="397"/>
      <c r="CLZ75" s="398"/>
      <c r="CMA75" s="398"/>
      <c r="CMB75" s="397"/>
      <c r="CMC75" s="398"/>
      <c r="CMD75" s="398"/>
      <c r="CME75" s="397"/>
      <c r="CMF75" s="398"/>
      <c r="CMG75" s="398"/>
      <c r="CMH75" s="397"/>
      <c r="CMI75" s="398"/>
      <c r="CMJ75" s="398"/>
      <c r="CMK75" s="397"/>
      <c r="CML75" s="398"/>
      <c r="CMM75" s="398"/>
      <c r="CMN75" s="397"/>
      <c r="CMO75" s="398"/>
      <c r="CMP75" s="398"/>
      <c r="CMQ75" s="397"/>
      <c r="CMR75" s="398"/>
      <c r="CMS75" s="398"/>
      <c r="CMT75" s="397"/>
      <c r="CMU75" s="398"/>
      <c r="CMV75" s="398"/>
      <c r="CMW75" s="397"/>
      <c r="CMX75" s="398"/>
      <c r="CMY75" s="398"/>
      <c r="CMZ75" s="397"/>
      <c r="CNA75" s="398"/>
      <c r="CNB75" s="398"/>
      <c r="CNC75" s="397"/>
      <c r="CND75" s="398"/>
      <c r="CNE75" s="398"/>
      <c r="CNF75" s="397"/>
      <c r="CNG75" s="398"/>
      <c r="CNH75" s="398"/>
      <c r="CNI75" s="397"/>
      <c r="CNJ75" s="398"/>
      <c r="CNK75" s="398"/>
      <c r="CNL75" s="397"/>
      <c r="CNM75" s="398"/>
      <c r="CNN75" s="398"/>
      <c r="CNO75" s="397"/>
      <c r="CNP75" s="398"/>
      <c r="CNQ75" s="398"/>
      <c r="CNR75" s="397"/>
      <c r="CNS75" s="398"/>
      <c r="CNT75" s="398"/>
      <c r="CNU75" s="397"/>
      <c r="CNV75" s="398"/>
      <c r="CNW75" s="398"/>
      <c r="CNX75" s="397"/>
      <c r="CNY75" s="398"/>
      <c r="CNZ75" s="398"/>
      <c r="COA75" s="397"/>
      <c r="COB75" s="398"/>
      <c r="COC75" s="398"/>
      <c r="COD75" s="397"/>
      <c r="COE75" s="398"/>
      <c r="COF75" s="398"/>
      <c r="COG75" s="397"/>
      <c r="COH75" s="398"/>
      <c r="COI75" s="398"/>
      <c r="COJ75" s="397"/>
      <c r="COK75" s="398"/>
      <c r="COL75" s="398"/>
      <c r="COM75" s="397"/>
      <c r="CON75" s="398"/>
      <c r="COO75" s="398"/>
      <c r="COP75" s="397"/>
      <c r="COQ75" s="398"/>
      <c r="COR75" s="398"/>
      <c r="COS75" s="397"/>
      <c r="COT75" s="398"/>
      <c r="COU75" s="398"/>
      <c r="COV75" s="397"/>
      <c r="COW75" s="398"/>
      <c r="COX75" s="398"/>
      <c r="COY75" s="397"/>
      <c r="COZ75" s="398"/>
      <c r="CPA75" s="398"/>
      <c r="CPB75" s="397"/>
      <c r="CPC75" s="398"/>
      <c r="CPD75" s="398"/>
      <c r="CPE75" s="397"/>
      <c r="CPF75" s="398"/>
      <c r="CPG75" s="398"/>
      <c r="CPH75" s="397"/>
      <c r="CPI75" s="398"/>
      <c r="CPJ75" s="398"/>
      <c r="CPK75" s="397"/>
      <c r="CPL75" s="398"/>
      <c r="CPM75" s="398"/>
      <c r="CPN75" s="397"/>
      <c r="CPO75" s="398"/>
      <c r="CPP75" s="398"/>
      <c r="CPQ75" s="397"/>
      <c r="CPR75" s="398"/>
      <c r="CPS75" s="398"/>
      <c r="CPT75" s="397"/>
      <c r="CPU75" s="398"/>
      <c r="CPV75" s="398"/>
      <c r="CPW75" s="397"/>
      <c r="CPX75" s="398"/>
      <c r="CPY75" s="398"/>
      <c r="CPZ75" s="397"/>
      <c r="CQA75" s="398"/>
      <c r="CQB75" s="398"/>
      <c r="CQC75" s="397"/>
      <c r="CQD75" s="398"/>
      <c r="CQE75" s="398"/>
      <c r="CQF75" s="397"/>
      <c r="CQG75" s="398"/>
      <c r="CQH75" s="398"/>
      <c r="CQI75" s="397"/>
      <c r="CQJ75" s="398"/>
      <c r="CQK75" s="398"/>
      <c r="CQL75" s="397"/>
      <c r="CQM75" s="398"/>
      <c r="CQN75" s="398"/>
      <c r="CQO75" s="397"/>
      <c r="CQP75" s="398"/>
      <c r="CQQ75" s="398"/>
      <c r="CQR75" s="397"/>
      <c r="CQS75" s="398"/>
      <c r="CQT75" s="398"/>
      <c r="CQU75" s="397"/>
      <c r="CQV75" s="398"/>
      <c r="CQW75" s="398"/>
      <c r="CQX75" s="397"/>
      <c r="CQY75" s="398"/>
      <c r="CQZ75" s="398"/>
      <c r="CRA75" s="397"/>
      <c r="CRB75" s="398"/>
      <c r="CRC75" s="398"/>
      <c r="CRD75" s="397"/>
      <c r="CRE75" s="398"/>
      <c r="CRF75" s="398"/>
      <c r="CRG75" s="397"/>
      <c r="CRH75" s="398"/>
      <c r="CRI75" s="398"/>
      <c r="CRJ75" s="397"/>
      <c r="CRK75" s="398"/>
      <c r="CRL75" s="398"/>
      <c r="CRM75" s="397"/>
      <c r="CRN75" s="398"/>
      <c r="CRO75" s="398"/>
      <c r="CRP75" s="397"/>
      <c r="CRQ75" s="398"/>
      <c r="CRR75" s="398"/>
      <c r="CRS75" s="397"/>
      <c r="CRT75" s="398"/>
      <c r="CRU75" s="398"/>
      <c r="CRV75" s="397"/>
      <c r="CRW75" s="398"/>
      <c r="CRX75" s="398"/>
      <c r="CRY75" s="397"/>
      <c r="CRZ75" s="398"/>
      <c r="CSA75" s="398"/>
      <c r="CSB75" s="397"/>
      <c r="CSC75" s="398"/>
      <c r="CSD75" s="398"/>
      <c r="CSE75" s="397"/>
      <c r="CSF75" s="398"/>
      <c r="CSG75" s="398"/>
      <c r="CSH75" s="397"/>
      <c r="CSI75" s="398"/>
      <c r="CSJ75" s="398"/>
      <c r="CSK75" s="397"/>
      <c r="CSL75" s="398"/>
      <c r="CSM75" s="398"/>
      <c r="CSN75" s="397"/>
      <c r="CSO75" s="398"/>
      <c r="CSP75" s="398"/>
      <c r="CSQ75" s="397"/>
      <c r="CSR75" s="398"/>
      <c r="CSS75" s="398"/>
      <c r="CST75" s="397"/>
      <c r="CSU75" s="398"/>
      <c r="CSV75" s="398"/>
      <c r="CSW75" s="397"/>
      <c r="CSX75" s="398"/>
      <c r="CSY75" s="398"/>
      <c r="CSZ75" s="397"/>
      <c r="CTA75" s="398"/>
      <c r="CTB75" s="398"/>
      <c r="CTC75" s="397"/>
      <c r="CTD75" s="398"/>
      <c r="CTE75" s="398"/>
      <c r="CTF75" s="397"/>
      <c r="CTG75" s="398"/>
      <c r="CTH75" s="398"/>
      <c r="CTI75" s="397"/>
      <c r="CTJ75" s="398"/>
      <c r="CTK75" s="398"/>
      <c r="CTL75" s="397"/>
      <c r="CTM75" s="398"/>
      <c r="CTN75" s="398"/>
      <c r="CTO75" s="397"/>
      <c r="CTP75" s="398"/>
      <c r="CTQ75" s="398"/>
      <c r="CTR75" s="397"/>
      <c r="CTS75" s="398"/>
      <c r="CTT75" s="398"/>
      <c r="CTU75" s="397"/>
      <c r="CTV75" s="398"/>
      <c r="CTW75" s="398"/>
      <c r="CTX75" s="397"/>
      <c r="CTY75" s="398"/>
      <c r="CTZ75" s="398"/>
      <c r="CUA75" s="397"/>
      <c r="CUB75" s="398"/>
      <c r="CUC75" s="398"/>
      <c r="CUD75" s="397"/>
      <c r="CUE75" s="398"/>
      <c r="CUF75" s="398"/>
      <c r="CUG75" s="397"/>
      <c r="CUH75" s="398"/>
      <c r="CUI75" s="398"/>
      <c r="CUJ75" s="397"/>
      <c r="CUK75" s="398"/>
      <c r="CUL75" s="398"/>
      <c r="CUM75" s="397"/>
      <c r="CUN75" s="398"/>
      <c r="CUO75" s="398"/>
      <c r="CUP75" s="397"/>
      <c r="CUQ75" s="398"/>
      <c r="CUR75" s="398"/>
      <c r="CUS75" s="397"/>
      <c r="CUT75" s="398"/>
      <c r="CUU75" s="398"/>
      <c r="CUV75" s="397"/>
      <c r="CUW75" s="398"/>
      <c r="CUX75" s="398"/>
      <c r="CUY75" s="397"/>
      <c r="CUZ75" s="398"/>
      <c r="CVA75" s="398"/>
      <c r="CVB75" s="397"/>
      <c r="CVC75" s="398"/>
      <c r="CVD75" s="398"/>
      <c r="CVE75" s="397"/>
      <c r="CVF75" s="398"/>
      <c r="CVG75" s="398"/>
      <c r="CVH75" s="397"/>
      <c r="CVI75" s="398"/>
      <c r="CVJ75" s="398"/>
      <c r="CVK75" s="397"/>
      <c r="CVL75" s="398"/>
      <c r="CVM75" s="398"/>
      <c r="CVN75" s="397"/>
      <c r="CVO75" s="398"/>
      <c r="CVP75" s="398"/>
      <c r="CVQ75" s="397"/>
      <c r="CVR75" s="398"/>
      <c r="CVS75" s="398"/>
      <c r="CVT75" s="397"/>
      <c r="CVU75" s="398"/>
      <c r="CVV75" s="398"/>
      <c r="CVW75" s="397"/>
      <c r="CVX75" s="398"/>
      <c r="CVY75" s="398"/>
      <c r="CVZ75" s="397"/>
      <c r="CWA75" s="398"/>
      <c r="CWB75" s="398"/>
      <c r="CWC75" s="397"/>
      <c r="CWD75" s="398"/>
      <c r="CWE75" s="398"/>
      <c r="CWF75" s="397"/>
      <c r="CWG75" s="398"/>
      <c r="CWH75" s="398"/>
      <c r="CWI75" s="397"/>
      <c r="CWJ75" s="398"/>
      <c r="CWK75" s="398"/>
      <c r="CWL75" s="397"/>
      <c r="CWM75" s="398"/>
      <c r="CWN75" s="398"/>
      <c r="CWO75" s="397"/>
      <c r="CWP75" s="398"/>
      <c r="CWQ75" s="398"/>
      <c r="CWR75" s="397"/>
      <c r="CWS75" s="398"/>
      <c r="CWT75" s="398"/>
      <c r="CWU75" s="397"/>
      <c r="CWV75" s="398"/>
      <c r="CWW75" s="398"/>
      <c r="CWX75" s="397"/>
      <c r="CWY75" s="398"/>
      <c r="CWZ75" s="398"/>
      <c r="CXA75" s="397"/>
      <c r="CXB75" s="398"/>
      <c r="CXC75" s="398"/>
      <c r="CXD75" s="397"/>
      <c r="CXE75" s="398"/>
      <c r="CXF75" s="398"/>
      <c r="CXG75" s="397"/>
      <c r="CXH75" s="398"/>
      <c r="CXI75" s="398"/>
      <c r="CXJ75" s="397"/>
      <c r="CXK75" s="398"/>
      <c r="CXL75" s="398"/>
      <c r="CXM75" s="397"/>
      <c r="CXN75" s="398"/>
      <c r="CXO75" s="398"/>
      <c r="CXP75" s="397"/>
      <c r="CXQ75" s="398"/>
      <c r="CXR75" s="398"/>
      <c r="CXS75" s="397"/>
      <c r="CXT75" s="398"/>
      <c r="CXU75" s="398"/>
      <c r="CXV75" s="397"/>
      <c r="CXW75" s="398"/>
      <c r="CXX75" s="398"/>
      <c r="CXY75" s="397"/>
      <c r="CXZ75" s="398"/>
      <c r="CYA75" s="398"/>
      <c r="CYB75" s="397"/>
      <c r="CYC75" s="398"/>
      <c r="CYD75" s="398"/>
      <c r="CYE75" s="397"/>
      <c r="CYF75" s="398"/>
      <c r="CYG75" s="398"/>
      <c r="CYH75" s="397"/>
      <c r="CYI75" s="398"/>
      <c r="CYJ75" s="398"/>
      <c r="CYK75" s="397"/>
      <c r="CYL75" s="398"/>
      <c r="CYM75" s="398"/>
      <c r="CYN75" s="397"/>
      <c r="CYO75" s="398"/>
      <c r="CYP75" s="398"/>
      <c r="CYQ75" s="397"/>
      <c r="CYR75" s="398"/>
      <c r="CYS75" s="398"/>
      <c r="CYT75" s="397"/>
      <c r="CYU75" s="398"/>
      <c r="CYV75" s="398"/>
      <c r="CYW75" s="397"/>
      <c r="CYX75" s="398"/>
      <c r="CYY75" s="398"/>
      <c r="CYZ75" s="397"/>
      <c r="CZA75" s="398"/>
      <c r="CZB75" s="398"/>
      <c r="CZC75" s="397"/>
      <c r="CZD75" s="398"/>
      <c r="CZE75" s="398"/>
      <c r="CZF75" s="397"/>
      <c r="CZG75" s="398"/>
      <c r="CZH75" s="398"/>
      <c r="CZI75" s="397"/>
      <c r="CZJ75" s="398"/>
      <c r="CZK75" s="398"/>
      <c r="CZL75" s="397"/>
      <c r="CZM75" s="398"/>
      <c r="CZN75" s="398"/>
      <c r="CZO75" s="397"/>
      <c r="CZP75" s="398"/>
      <c r="CZQ75" s="398"/>
      <c r="CZR75" s="397"/>
      <c r="CZS75" s="398"/>
      <c r="CZT75" s="398"/>
      <c r="CZU75" s="397"/>
      <c r="CZV75" s="398"/>
      <c r="CZW75" s="398"/>
      <c r="CZX75" s="397"/>
      <c r="CZY75" s="398"/>
      <c r="CZZ75" s="398"/>
      <c r="DAA75" s="397"/>
      <c r="DAB75" s="398"/>
      <c r="DAC75" s="398"/>
      <c r="DAD75" s="397"/>
      <c r="DAE75" s="398"/>
      <c r="DAF75" s="398"/>
      <c r="DAG75" s="397"/>
      <c r="DAH75" s="398"/>
      <c r="DAI75" s="398"/>
      <c r="DAJ75" s="397"/>
      <c r="DAK75" s="398"/>
      <c r="DAL75" s="398"/>
      <c r="DAM75" s="397"/>
      <c r="DAN75" s="398"/>
      <c r="DAO75" s="398"/>
      <c r="DAP75" s="397"/>
      <c r="DAQ75" s="398"/>
      <c r="DAR75" s="398"/>
      <c r="DAS75" s="397"/>
      <c r="DAT75" s="398"/>
      <c r="DAU75" s="398"/>
      <c r="DAV75" s="397"/>
      <c r="DAW75" s="398"/>
      <c r="DAX75" s="398"/>
      <c r="DAY75" s="397"/>
      <c r="DAZ75" s="398"/>
      <c r="DBA75" s="398"/>
      <c r="DBB75" s="397"/>
      <c r="DBC75" s="398"/>
      <c r="DBD75" s="398"/>
      <c r="DBE75" s="397"/>
      <c r="DBF75" s="398"/>
      <c r="DBG75" s="398"/>
      <c r="DBH75" s="397"/>
      <c r="DBI75" s="398"/>
      <c r="DBJ75" s="398"/>
      <c r="DBK75" s="397"/>
      <c r="DBL75" s="398"/>
      <c r="DBM75" s="398"/>
      <c r="DBN75" s="397"/>
      <c r="DBO75" s="398"/>
      <c r="DBP75" s="398"/>
      <c r="DBQ75" s="397"/>
      <c r="DBR75" s="398"/>
      <c r="DBS75" s="398"/>
      <c r="DBT75" s="397"/>
      <c r="DBU75" s="398"/>
      <c r="DBV75" s="398"/>
      <c r="DBW75" s="397"/>
      <c r="DBX75" s="398"/>
      <c r="DBY75" s="398"/>
      <c r="DBZ75" s="397"/>
      <c r="DCA75" s="398"/>
      <c r="DCB75" s="398"/>
      <c r="DCC75" s="397"/>
      <c r="DCD75" s="398"/>
      <c r="DCE75" s="398"/>
      <c r="DCF75" s="397"/>
      <c r="DCG75" s="398"/>
      <c r="DCH75" s="398"/>
      <c r="DCI75" s="397"/>
      <c r="DCJ75" s="398"/>
      <c r="DCK75" s="398"/>
      <c r="DCL75" s="397"/>
      <c r="DCM75" s="398"/>
      <c r="DCN75" s="398"/>
      <c r="DCO75" s="397"/>
      <c r="DCP75" s="398"/>
      <c r="DCQ75" s="398"/>
      <c r="DCR75" s="397"/>
      <c r="DCS75" s="398"/>
      <c r="DCT75" s="398"/>
      <c r="DCU75" s="397"/>
      <c r="DCV75" s="398"/>
      <c r="DCW75" s="398"/>
      <c r="DCX75" s="397"/>
      <c r="DCY75" s="398"/>
      <c r="DCZ75" s="398"/>
      <c r="DDA75" s="397"/>
      <c r="DDB75" s="398"/>
      <c r="DDC75" s="398"/>
      <c r="DDD75" s="397"/>
      <c r="DDE75" s="398"/>
      <c r="DDF75" s="398"/>
      <c r="DDG75" s="397"/>
      <c r="DDH75" s="398"/>
      <c r="DDI75" s="398"/>
      <c r="DDJ75" s="397"/>
      <c r="DDK75" s="398"/>
      <c r="DDL75" s="398"/>
      <c r="DDM75" s="397"/>
      <c r="DDN75" s="398"/>
      <c r="DDO75" s="398"/>
      <c r="DDP75" s="397"/>
      <c r="DDQ75" s="398"/>
      <c r="DDR75" s="398"/>
      <c r="DDS75" s="397"/>
      <c r="DDT75" s="398"/>
      <c r="DDU75" s="398"/>
      <c r="DDV75" s="397"/>
      <c r="DDW75" s="398"/>
      <c r="DDX75" s="398"/>
      <c r="DDY75" s="397"/>
      <c r="DDZ75" s="398"/>
      <c r="DEA75" s="398"/>
      <c r="DEB75" s="397"/>
      <c r="DEC75" s="398"/>
      <c r="DED75" s="398"/>
      <c r="DEE75" s="397"/>
      <c r="DEF75" s="398"/>
      <c r="DEG75" s="398"/>
      <c r="DEH75" s="397"/>
      <c r="DEI75" s="398"/>
      <c r="DEJ75" s="398"/>
      <c r="DEK75" s="397"/>
      <c r="DEL75" s="398"/>
      <c r="DEM75" s="398"/>
      <c r="DEN75" s="397"/>
      <c r="DEO75" s="398"/>
      <c r="DEP75" s="398"/>
      <c r="DEQ75" s="397"/>
      <c r="DER75" s="398"/>
      <c r="DES75" s="398"/>
      <c r="DET75" s="397"/>
      <c r="DEU75" s="398"/>
      <c r="DEV75" s="398"/>
      <c r="DEW75" s="397"/>
      <c r="DEX75" s="398"/>
      <c r="DEY75" s="398"/>
      <c r="DEZ75" s="397"/>
      <c r="DFA75" s="398"/>
      <c r="DFB75" s="398"/>
      <c r="DFC75" s="397"/>
      <c r="DFD75" s="398"/>
      <c r="DFE75" s="398"/>
      <c r="DFF75" s="397"/>
      <c r="DFG75" s="398"/>
      <c r="DFH75" s="398"/>
      <c r="DFI75" s="397"/>
      <c r="DFJ75" s="398"/>
      <c r="DFK75" s="398"/>
      <c r="DFL75" s="397"/>
      <c r="DFM75" s="398"/>
      <c r="DFN75" s="398"/>
      <c r="DFO75" s="397"/>
      <c r="DFP75" s="398"/>
      <c r="DFQ75" s="398"/>
      <c r="DFR75" s="397"/>
      <c r="DFS75" s="398"/>
      <c r="DFT75" s="398"/>
      <c r="DFU75" s="397"/>
      <c r="DFV75" s="398"/>
      <c r="DFW75" s="398"/>
      <c r="DFX75" s="397"/>
      <c r="DFY75" s="398"/>
      <c r="DFZ75" s="398"/>
      <c r="DGA75" s="397"/>
      <c r="DGB75" s="398"/>
      <c r="DGC75" s="398"/>
      <c r="DGD75" s="397"/>
      <c r="DGE75" s="398"/>
      <c r="DGF75" s="398"/>
      <c r="DGG75" s="397"/>
      <c r="DGH75" s="398"/>
      <c r="DGI75" s="398"/>
      <c r="DGJ75" s="397"/>
      <c r="DGK75" s="398"/>
      <c r="DGL75" s="398"/>
      <c r="DGM75" s="397"/>
      <c r="DGN75" s="398"/>
      <c r="DGO75" s="398"/>
      <c r="DGP75" s="397"/>
      <c r="DGQ75" s="398"/>
      <c r="DGR75" s="398"/>
      <c r="DGS75" s="397"/>
      <c r="DGT75" s="398"/>
      <c r="DGU75" s="398"/>
      <c r="DGV75" s="397"/>
      <c r="DGW75" s="398"/>
      <c r="DGX75" s="398"/>
      <c r="DGY75" s="397"/>
      <c r="DGZ75" s="398"/>
      <c r="DHA75" s="398"/>
      <c r="DHB75" s="397"/>
      <c r="DHC75" s="398"/>
      <c r="DHD75" s="398"/>
      <c r="DHE75" s="397"/>
      <c r="DHF75" s="398"/>
      <c r="DHG75" s="398"/>
      <c r="DHH75" s="397"/>
      <c r="DHI75" s="398"/>
      <c r="DHJ75" s="398"/>
      <c r="DHK75" s="397"/>
      <c r="DHL75" s="398"/>
      <c r="DHM75" s="398"/>
      <c r="DHN75" s="397"/>
      <c r="DHO75" s="398"/>
      <c r="DHP75" s="398"/>
      <c r="DHQ75" s="397"/>
      <c r="DHR75" s="398"/>
      <c r="DHS75" s="398"/>
      <c r="DHT75" s="397"/>
      <c r="DHU75" s="398"/>
      <c r="DHV75" s="398"/>
      <c r="DHW75" s="397"/>
      <c r="DHX75" s="398"/>
      <c r="DHY75" s="398"/>
      <c r="DHZ75" s="397"/>
      <c r="DIA75" s="398"/>
      <c r="DIB75" s="398"/>
      <c r="DIC75" s="397"/>
      <c r="DID75" s="398"/>
      <c r="DIE75" s="398"/>
      <c r="DIF75" s="397"/>
      <c r="DIG75" s="398"/>
      <c r="DIH75" s="398"/>
      <c r="DII75" s="397"/>
      <c r="DIJ75" s="398"/>
      <c r="DIK75" s="398"/>
      <c r="DIL75" s="397"/>
      <c r="DIM75" s="398"/>
      <c r="DIN75" s="398"/>
      <c r="DIO75" s="397"/>
      <c r="DIP75" s="398"/>
      <c r="DIQ75" s="398"/>
      <c r="DIR75" s="397"/>
      <c r="DIS75" s="398"/>
      <c r="DIT75" s="398"/>
      <c r="DIU75" s="397"/>
      <c r="DIV75" s="398"/>
      <c r="DIW75" s="398"/>
      <c r="DIX75" s="397"/>
      <c r="DIY75" s="398"/>
      <c r="DIZ75" s="398"/>
      <c r="DJA75" s="397"/>
      <c r="DJB75" s="398"/>
      <c r="DJC75" s="398"/>
      <c r="DJD75" s="397"/>
      <c r="DJE75" s="398"/>
      <c r="DJF75" s="398"/>
      <c r="DJG75" s="397"/>
      <c r="DJH75" s="398"/>
      <c r="DJI75" s="398"/>
      <c r="DJJ75" s="397"/>
      <c r="DJK75" s="398"/>
      <c r="DJL75" s="398"/>
      <c r="DJM75" s="397"/>
      <c r="DJN75" s="398"/>
      <c r="DJO75" s="398"/>
      <c r="DJP75" s="397"/>
      <c r="DJQ75" s="398"/>
      <c r="DJR75" s="398"/>
      <c r="DJS75" s="397"/>
      <c r="DJT75" s="398"/>
      <c r="DJU75" s="398"/>
      <c r="DJV75" s="397"/>
      <c r="DJW75" s="398"/>
      <c r="DJX75" s="398"/>
      <c r="DJY75" s="397"/>
      <c r="DJZ75" s="398"/>
      <c r="DKA75" s="398"/>
      <c r="DKB75" s="397"/>
      <c r="DKC75" s="398"/>
      <c r="DKD75" s="398"/>
      <c r="DKE75" s="397"/>
      <c r="DKF75" s="398"/>
      <c r="DKG75" s="398"/>
      <c r="DKH75" s="397"/>
      <c r="DKI75" s="398"/>
      <c r="DKJ75" s="398"/>
      <c r="DKK75" s="397"/>
      <c r="DKL75" s="398"/>
      <c r="DKM75" s="398"/>
      <c r="DKN75" s="397"/>
      <c r="DKO75" s="398"/>
      <c r="DKP75" s="398"/>
      <c r="DKQ75" s="397"/>
      <c r="DKR75" s="398"/>
      <c r="DKS75" s="398"/>
      <c r="DKT75" s="397"/>
      <c r="DKU75" s="398"/>
      <c r="DKV75" s="398"/>
      <c r="DKW75" s="397"/>
      <c r="DKX75" s="398"/>
      <c r="DKY75" s="398"/>
      <c r="DKZ75" s="397"/>
      <c r="DLA75" s="398"/>
      <c r="DLB75" s="398"/>
      <c r="DLC75" s="397"/>
      <c r="DLD75" s="398"/>
      <c r="DLE75" s="398"/>
      <c r="DLF75" s="397"/>
      <c r="DLG75" s="398"/>
      <c r="DLH75" s="398"/>
      <c r="DLI75" s="397"/>
      <c r="DLJ75" s="398"/>
      <c r="DLK75" s="398"/>
      <c r="DLL75" s="397"/>
      <c r="DLM75" s="398"/>
      <c r="DLN75" s="398"/>
      <c r="DLO75" s="397"/>
      <c r="DLP75" s="398"/>
      <c r="DLQ75" s="398"/>
      <c r="DLR75" s="397"/>
      <c r="DLS75" s="398"/>
      <c r="DLT75" s="398"/>
      <c r="DLU75" s="397"/>
      <c r="DLV75" s="398"/>
      <c r="DLW75" s="398"/>
      <c r="DLX75" s="397"/>
      <c r="DLY75" s="398"/>
      <c r="DLZ75" s="398"/>
      <c r="DMA75" s="397"/>
      <c r="DMB75" s="398"/>
      <c r="DMC75" s="398"/>
      <c r="DMD75" s="397"/>
      <c r="DME75" s="398"/>
      <c r="DMF75" s="398"/>
      <c r="DMG75" s="397"/>
      <c r="DMH75" s="398"/>
      <c r="DMI75" s="398"/>
      <c r="DMJ75" s="397"/>
      <c r="DMK75" s="398"/>
      <c r="DML75" s="398"/>
      <c r="DMM75" s="397"/>
      <c r="DMN75" s="398"/>
      <c r="DMO75" s="398"/>
      <c r="DMP75" s="397"/>
      <c r="DMQ75" s="398"/>
      <c r="DMR75" s="398"/>
      <c r="DMS75" s="397"/>
      <c r="DMT75" s="398"/>
      <c r="DMU75" s="398"/>
      <c r="DMV75" s="397"/>
      <c r="DMW75" s="398"/>
      <c r="DMX75" s="398"/>
      <c r="DMY75" s="397"/>
      <c r="DMZ75" s="398"/>
      <c r="DNA75" s="398"/>
      <c r="DNB75" s="397"/>
      <c r="DNC75" s="398"/>
      <c r="DND75" s="398"/>
      <c r="DNE75" s="397"/>
      <c r="DNF75" s="398"/>
      <c r="DNG75" s="398"/>
      <c r="DNH75" s="397"/>
      <c r="DNI75" s="398"/>
      <c r="DNJ75" s="398"/>
      <c r="DNK75" s="397"/>
      <c r="DNL75" s="398"/>
      <c r="DNM75" s="398"/>
      <c r="DNN75" s="397"/>
      <c r="DNO75" s="398"/>
      <c r="DNP75" s="398"/>
      <c r="DNQ75" s="397"/>
      <c r="DNR75" s="398"/>
      <c r="DNS75" s="398"/>
      <c r="DNT75" s="397"/>
      <c r="DNU75" s="398"/>
      <c r="DNV75" s="398"/>
      <c r="DNW75" s="397"/>
      <c r="DNX75" s="398"/>
      <c r="DNY75" s="398"/>
      <c r="DNZ75" s="397"/>
      <c r="DOA75" s="398"/>
      <c r="DOB75" s="398"/>
      <c r="DOC75" s="397"/>
      <c r="DOD75" s="398"/>
      <c r="DOE75" s="398"/>
      <c r="DOF75" s="397"/>
      <c r="DOG75" s="398"/>
      <c r="DOH75" s="398"/>
      <c r="DOI75" s="397"/>
      <c r="DOJ75" s="398"/>
      <c r="DOK75" s="398"/>
      <c r="DOL75" s="397"/>
      <c r="DOM75" s="398"/>
      <c r="DON75" s="398"/>
      <c r="DOO75" s="397"/>
      <c r="DOP75" s="398"/>
      <c r="DOQ75" s="398"/>
      <c r="DOR75" s="397"/>
      <c r="DOS75" s="398"/>
      <c r="DOT75" s="398"/>
      <c r="DOU75" s="397"/>
      <c r="DOV75" s="398"/>
      <c r="DOW75" s="398"/>
      <c r="DOX75" s="397"/>
      <c r="DOY75" s="398"/>
      <c r="DOZ75" s="398"/>
      <c r="DPA75" s="397"/>
      <c r="DPB75" s="398"/>
      <c r="DPC75" s="398"/>
      <c r="DPD75" s="397"/>
      <c r="DPE75" s="398"/>
      <c r="DPF75" s="398"/>
      <c r="DPG75" s="397"/>
      <c r="DPH75" s="398"/>
      <c r="DPI75" s="398"/>
      <c r="DPJ75" s="397"/>
      <c r="DPK75" s="398"/>
      <c r="DPL75" s="398"/>
      <c r="DPM75" s="397"/>
      <c r="DPN75" s="398"/>
      <c r="DPO75" s="398"/>
      <c r="DPP75" s="397"/>
      <c r="DPQ75" s="398"/>
      <c r="DPR75" s="398"/>
      <c r="DPS75" s="397"/>
      <c r="DPT75" s="398"/>
      <c r="DPU75" s="398"/>
      <c r="DPV75" s="397"/>
      <c r="DPW75" s="398"/>
      <c r="DPX75" s="398"/>
      <c r="DPY75" s="397"/>
      <c r="DPZ75" s="398"/>
      <c r="DQA75" s="398"/>
      <c r="DQB75" s="397"/>
      <c r="DQC75" s="398"/>
      <c r="DQD75" s="398"/>
      <c r="DQE75" s="397"/>
      <c r="DQF75" s="398"/>
      <c r="DQG75" s="398"/>
      <c r="DQH75" s="397"/>
      <c r="DQI75" s="398"/>
      <c r="DQJ75" s="398"/>
      <c r="DQK75" s="397"/>
      <c r="DQL75" s="398"/>
      <c r="DQM75" s="398"/>
      <c r="DQN75" s="397"/>
      <c r="DQO75" s="398"/>
      <c r="DQP75" s="398"/>
      <c r="DQQ75" s="397"/>
      <c r="DQR75" s="398"/>
      <c r="DQS75" s="398"/>
      <c r="DQT75" s="397"/>
      <c r="DQU75" s="398"/>
      <c r="DQV75" s="398"/>
      <c r="DQW75" s="397"/>
      <c r="DQX75" s="398"/>
      <c r="DQY75" s="398"/>
      <c r="DQZ75" s="397"/>
      <c r="DRA75" s="398"/>
      <c r="DRB75" s="398"/>
      <c r="DRC75" s="397"/>
      <c r="DRD75" s="398"/>
      <c r="DRE75" s="398"/>
      <c r="DRF75" s="397"/>
      <c r="DRG75" s="398"/>
      <c r="DRH75" s="398"/>
      <c r="DRI75" s="397"/>
      <c r="DRJ75" s="398"/>
      <c r="DRK75" s="398"/>
      <c r="DRL75" s="397"/>
      <c r="DRM75" s="398"/>
      <c r="DRN75" s="398"/>
      <c r="DRO75" s="397"/>
      <c r="DRP75" s="398"/>
      <c r="DRQ75" s="398"/>
      <c r="DRR75" s="397"/>
      <c r="DRS75" s="398"/>
      <c r="DRT75" s="398"/>
      <c r="DRU75" s="397"/>
      <c r="DRV75" s="398"/>
      <c r="DRW75" s="398"/>
      <c r="DRX75" s="397"/>
      <c r="DRY75" s="398"/>
      <c r="DRZ75" s="398"/>
      <c r="DSA75" s="397"/>
      <c r="DSB75" s="398"/>
      <c r="DSC75" s="398"/>
      <c r="DSD75" s="397"/>
      <c r="DSE75" s="398"/>
      <c r="DSF75" s="398"/>
      <c r="DSG75" s="397"/>
      <c r="DSH75" s="398"/>
      <c r="DSI75" s="398"/>
      <c r="DSJ75" s="397"/>
      <c r="DSK75" s="398"/>
      <c r="DSL75" s="398"/>
      <c r="DSM75" s="397"/>
      <c r="DSN75" s="398"/>
      <c r="DSO75" s="398"/>
      <c r="DSP75" s="397"/>
      <c r="DSQ75" s="398"/>
      <c r="DSR75" s="398"/>
      <c r="DSS75" s="397"/>
      <c r="DST75" s="398"/>
      <c r="DSU75" s="398"/>
      <c r="DSV75" s="397"/>
      <c r="DSW75" s="398"/>
      <c r="DSX75" s="398"/>
      <c r="DSY75" s="397"/>
      <c r="DSZ75" s="398"/>
      <c r="DTA75" s="398"/>
      <c r="DTB75" s="397"/>
      <c r="DTC75" s="398"/>
      <c r="DTD75" s="398"/>
      <c r="DTE75" s="397"/>
      <c r="DTF75" s="398"/>
      <c r="DTG75" s="398"/>
      <c r="DTH75" s="397"/>
      <c r="DTI75" s="398"/>
      <c r="DTJ75" s="398"/>
      <c r="DTK75" s="397"/>
      <c r="DTL75" s="398"/>
      <c r="DTM75" s="398"/>
      <c r="DTN75" s="397"/>
      <c r="DTO75" s="398"/>
      <c r="DTP75" s="398"/>
      <c r="DTQ75" s="397"/>
      <c r="DTR75" s="398"/>
      <c r="DTS75" s="398"/>
      <c r="DTT75" s="397"/>
      <c r="DTU75" s="398"/>
      <c r="DTV75" s="398"/>
      <c r="DTW75" s="397"/>
      <c r="DTX75" s="398"/>
      <c r="DTY75" s="398"/>
      <c r="DTZ75" s="397"/>
      <c r="DUA75" s="398"/>
      <c r="DUB75" s="398"/>
      <c r="DUC75" s="397"/>
      <c r="DUD75" s="398"/>
      <c r="DUE75" s="398"/>
      <c r="DUF75" s="397"/>
      <c r="DUG75" s="398"/>
      <c r="DUH75" s="398"/>
      <c r="DUI75" s="397"/>
      <c r="DUJ75" s="398"/>
      <c r="DUK75" s="398"/>
      <c r="DUL75" s="397"/>
      <c r="DUM75" s="398"/>
      <c r="DUN75" s="398"/>
      <c r="DUO75" s="397"/>
      <c r="DUP75" s="398"/>
      <c r="DUQ75" s="398"/>
      <c r="DUR75" s="397"/>
      <c r="DUS75" s="398"/>
      <c r="DUT75" s="398"/>
      <c r="DUU75" s="397"/>
      <c r="DUV75" s="398"/>
      <c r="DUW75" s="398"/>
      <c r="DUX75" s="397"/>
      <c r="DUY75" s="398"/>
      <c r="DUZ75" s="398"/>
      <c r="DVA75" s="397"/>
      <c r="DVB75" s="398"/>
      <c r="DVC75" s="398"/>
      <c r="DVD75" s="397"/>
      <c r="DVE75" s="398"/>
      <c r="DVF75" s="398"/>
      <c r="DVG75" s="397"/>
      <c r="DVH75" s="398"/>
      <c r="DVI75" s="398"/>
      <c r="DVJ75" s="397"/>
      <c r="DVK75" s="398"/>
      <c r="DVL75" s="398"/>
      <c r="DVM75" s="397"/>
      <c r="DVN75" s="398"/>
      <c r="DVO75" s="398"/>
      <c r="DVP75" s="397"/>
      <c r="DVQ75" s="398"/>
      <c r="DVR75" s="398"/>
      <c r="DVS75" s="397"/>
      <c r="DVT75" s="398"/>
      <c r="DVU75" s="398"/>
      <c r="DVV75" s="397"/>
      <c r="DVW75" s="398"/>
      <c r="DVX75" s="398"/>
      <c r="DVY75" s="397"/>
      <c r="DVZ75" s="398"/>
      <c r="DWA75" s="398"/>
      <c r="DWB75" s="397"/>
      <c r="DWC75" s="398"/>
      <c r="DWD75" s="398"/>
      <c r="DWE75" s="397"/>
      <c r="DWF75" s="398"/>
      <c r="DWG75" s="398"/>
      <c r="DWH75" s="397"/>
      <c r="DWI75" s="398"/>
      <c r="DWJ75" s="398"/>
      <c r="DWK75" s="397"/>
      <c r="DWL75" s="398"/>
      <c r="DWM75" s="398"/>
      <c r="DWN75" s="397"/>
      <c r="DWO75" s="398"/>
      <c r="DWP75" s="398"/>
      <c r="DWQ75" s="397"/>
      <c r="DWR75" s="398"/>
      <c r="DWS75" s="398"/>
      <c r="DWT75" s="397"/>
      <c r="DWU75" s="398"/>
      <c r="DWV75" s="398"/>
      <c r="DWW75" s="397"/>
      <c r="DWX75" s="398"/>
      <c r="DWY75" s="398"/>
      <c r="DWZ75" s="397"/>
      <c r="DXA75" s="398"/>
      <c r="DXB75" s="398"/>
      <c r="DXC75" s="397"/>
      <c r="DXD75" s="398"/>
      <c r="DXE75" s="398"/>
      <c r="DXF75" s="397"/>
      <c r="DXG75" s="398"/>
      <c r="DXH75" s="398"/>
      <c r="DXI75" s="397"/>
      <c r="DXJ75" s="398"/>
      <c r="DXK75" s="398"/>
      <c r="DXL75" s="397"/>
      <c r="DXM75" s="398"/>
      <c r="DXN75" s="398"/>
      <c r="DXO75" s="397"/>
      <c r="DXP75" s="398"/>
      <c r="DXQ75" s="398"/>
      <c r="DXR75" s="397"/>
      <c r="DXS75" s="398"/>
      <c r="DXT75" s="398"/>
      <c r="DXU75" s="397"/>
      <c r="DXV75" s="398"/>
      <c r="DXW75" s="398"/>
      <c r="DXX75" s="397"/>
      <c r="DXY75" s="398"/>
      <c r="DXZ75" s="398"/>
      <c r="DYA75" s="397"/>
      <c r="DYB75" s="398"/>
      <c r="DYC75" s="398"/>
      <c r="DYD75" s="397"/>
      <c r="DYE75" s="398"/>
      <c r="DYF75" s="398"/>
      <c r="DYG75" s="397"/>
      <c r="DYH75" s="398"/>
      <c r="DYI75" s="398"/>
      <c r="DYJ75" s="397"/>
      <c r="DYK75" s="398"/>
      <c r="DYL75" s="398"/>
      <c r="DYM75" s="397"/>
      <c r="DYN75" s="398"/>
      <c r="DYO75" s="398"/>
      <c r="DYP75" s="397"/>
      <c r="DYQ75" s="398"/>
      <c r="DYR75" s="398"/>
      <c r="DYS75" s="397"/>
      <c r="DYT75" s="398"/>
      <c r="DYU75" s="398"/>
      <c r="DYV75" s="397"/>
      <c r="DYW75" s="398"/>
      <c r="DYX75" s="398"/>
      <c r="DYY75" s="397"/>
      <c r="DYZ75" s="398"/>
      <c r="DZA75" s="398"/>
      <c r="DZB75" s="397"/>
      <c r="DZC75" s="398"/>
      <c r="DZD75" s="398"/>
      <c r="DZE75" s="397"/>
      <c r="DZF75" s="398"/>
      <c r="DZG75" s="398"/>
      <c r="DZH75" s="397"/>
      <c r="DZI75" s="398"/>
      <c r="DZJ75" s="398"/>
      <c r="DZK75" s="397"/>
      <c r="DZL75" s="398"/>
      <c r="DZM75" s="398"/>
      <c r="DZN75" s="397"/>
      <c r="DZO75" s="398"/>
      <c r="DZP75" s="398"/>
      <c r="DZQ75" s="397"/>
      <c r="DZR75" s="398"/>
      <c r="DZS75" s="398"/>
      <c r="DZT75" s="397"/>
      <c r="DZU75" s="398"/>
      <c r="DZV75" s="398"/>
      <c r="DZW75" s="397"/>
      <c r="DZX75" s="398"/>
      <c r="DZY75" s="398"/>
      <c r="DZZ75" s="397"/>
      <c r="EAA75" s="398"/>
      <c r="EAB75" s="398"/>
      <c r="EAC75" s="397"/>
      <c r="EAD75" s="398"/>
      <c r="EAE75" s="398"/>
      <c r="EAF75" s="397"/>
      <c r="EAG75" s="398"/>
      <c r="EAH75" s="398"/>
      <c r="EAI75" s="397"/>
      <c r="EAJ75" s="398"/>
      <c r="EAK75" s="398"/>
      <c r="EAL75" s="397"/>
      <c r="EAM75" s="398"/>
      <c r="EAN75" s="398"/>
      <c r="EAO75" s="397"/>
      <c r="EAP75" s="398"/>
      <c r="EAQ75" s="398"/>
      <c r="EAR75" s="397"/>
      <c r="EAS75" s="398"/>
      <c r="EAT75" s="398"/>
      <c r="EAU75" s="397"/>
      <c r="EAV75" s="398"/>
      <c r="EAW75" s="398"/>
      <c r="EAX75" s="397"/>
      <c r="EAY75" s="398"/>
      <c r="EAZ75" s="398"/>
      <c r="EBA75" s="397"/>
      <c r="EBB75" s="398"/>
      <c r="EBC75" s="398"/>
      <c r="EBD75" s="397"/>
      <c r="EBE75" s="398"/>
      <c r="EBF75" s="398"/>
      <c r="EBG75" s="397"/>
      <c r="EBH75" s="398"/>
      <c r="EBI75" s="398"/>
      <c r="EBJ75" s="397"/>
      <c r="EBK75" s="398"/>
      <c r="EBL75" s="398"/>
      <c r="EBM75" s="397"/>
      <c r="EBN75" s="398"/>
      <c r="EBO75" s="398"/>
      <c r="EBP75" s="397"/>
      <c r="EBQ75" s="398"/>
      <c r="EBR75" s="398"/>
      <c r="EBS75" s="397"/>
      <c r="EBT75" s="398"/>
      <c r="EBU75" s="398"/>
      <c r="EBV75" s="397"/>
      <c r="EBW75" s="398"/>
      <c r="EBX75" s="398"/>
      <c r="EBY75" s="397"/>
      <c r="EBZ75" s="398"/>
      <c r="ECA75" s="398"/>
      <c r="ECB75" s="397"/>
      <c r="ECC75" s="398"/>
      <c r="ECD75" s="398"/>
      <c r="ECE75" s="397"/>
      <c r="ECF75" s="398"/>
      <c r="ECG75" s="398"/>
      <c r="ECH75" s="397"/>
      <c r="ECI75" s="398"/>
      <c r="ECJ75" s="398"/>
      <c r="ECK75" s="397"/>
      <c r="ECL75" s="398"/>
      <c r="ECM75" s="398"/>
      <c r="ECN75" s="397"/>
      <c r="ECO75" s="398"/>
      <c r="ECP75" s="398"/>
      <c r="ECQ75" s="397"/>
      <c r="ECR75" s="398"/>
      <c r="ECS75" s="398"/>
      <c r="ECT75" s="397"/>
      <c r="ECU75" s="398"/>
      <c r="ECV75" s="398"/>
      <c r="ECW75" s="397"/>
      <c r="ECX75" s="398"/>
      <c r="ECY75" s="398"/>
      <c r="ECZ75" s="397"/>
      <c r="EDA75" s="398"/>
      <c r="EDB75" s="398"/>
      <c r="EDC75" s="397"/>
      <c r="EDD75" s="398"/>
      <c r="EDE75" s="398"/>
      <c r="EDF75" s="397"/>
      <c r="EDG75" s="398"/>
      <c r="EDH75" s="398"/>
      <c r="EDI75" s="397"/>
      <c r="EDJ75" s="398"/>
      <c r="EDK75" s="398"/>
      <c r="EDL75" s="397"/>
      <c r="EDM75" s="398"/>
      <c r="EDN75" s="398"/>
      <c r="EDO75" s="397"/>
      <c r="EDP75" s="398"/>
      <c r="EDQ75" s="398"/>
      <c r="EDR75" s="397"/>
      <c r="EDS75" s="398"/>
      <c r="EDT75" s="398"/>
      <c r="EDU75" s="397"/>
      <c r="EDV75" s="398"/>
      <c r="EDW75" s="398"/>
      <c r="EDX75" s="397"/>
      <c r="EDY75" s="398"/>
      <c r="EDZ75" s="398"/>
      <c r="EEA75" s="397"/>
      <c r="EEB75" s="398"/>
      <c r="EEC75" s="398"/>
      <c r="EED75" s="397"/>
      <c r="EEE75" s="398"/>
      <c r="EEF75" s="398"/>
      <c r="EEG75" s="397"/>
      <c r="EEH75" s="398"/>
      <c r="EEI75" s="398"/>
      <c r="EEJ75" s="397"/>
      <c r="EEK75" s="398"/>
      <c r="EEL75" s="398"/>
      <c r="EEM75" s="397"/>
      <c r="EEN75" s="398"/>
      <c r="EEO75" s="398"/>
      <c r="EEP75" s="397"/>
      <c r="EEQ75" s="398"/>
      <c r="EER75" s="398"/>
      <c r="EES75" s="397"/>
      <c r="EET75" s="398"/>
      <c r="EEU75" s="398"/>
      <c r="EEV75" s="397"/>
      <c r="EEW75" s="398"/>
      <c r="EEX75" s="398"/>
      <c r="EEY75" s="397"/>
      <c r="EEZ75" s="398"/>
      <c r="EFA75" s="398"/>
      <c r="EFB75" s="397"/>
      <c r="EFC75" s="398"/>
      <c r="EFD75" s="398"/>
      <c r="EFE75" s="397"/>
      <c r="EFF75" s="398"/>
      <c r="EFG75" s="398"/>
      <c r="EFH75" s="397"/>
      <c r="EFI75" s="398"/>
      <c r="EFJ75" s="398"/>
      <c r="EFK75" s="397"/>
      <c r="EFL75" s="398"/>
      <c r="EFM75" s="398"/>
      <c r="EFN75" s="397"/>
      <c r="EFO75" s="398"/>
      <c r="EFP75" s="398"/>
      <c r="EFQ75" s="397"/>
      <c r="EFR75" s="398"/>
      <c r="EFS75" s="398"/>
      <c r="EFT75" s="397"/>
      <c r="EFU75" s="398"/>
      <c r="EFV75" s="398"/>
      <c r="EFW75" s="397"/>
      <c r="EFX75" s="398"/>
      <c r="EFY75" s="398"/>
      <c r="EFZ75" s="397"/>
      <c r="EGA75" s="398"/>
      <c r="EGB75" s="398"/>
      <c r="EGC75" s="397"/>
      <c r="EGD75" s="398"/>
      <c r="EGE75" s="398"/>
      <c r="EGF75" s="397"/>
      <c r="EGG75" s="398"/>
      <c r="EGH75" s="398"/>
      <c r="EGI75" s="397"/>
      <c r="EGJ75" s="398"/>
      <c r="EGK75" s="398"/>
      <c r="EGL75" s="397"/>
      <c r="EGM75" s="398"/>
      <c r="EGN75" s="398"/>
      <c r="EGO75" s="397"/>
      <c r="EGP75" s="398"/>
      <c r="EGQ75" s="398"/>
      <c r="EGR75" s="397"/>
      <c r="EGS75" s="398"/>
      <c r="EGT75" s="398"/>
      <c r="EGU75" s="397"/>
      <c r="EGV75" s="398"/>
      <c r="EGW75" s="398"/>
      <c r="EGX75" s="397"/>
      <c r="EGY75" s="398"/>
      <c r="EGZ75" s="398"/>
      <c r="EHA75" s="397"/>
      <c r="EHB75" s="398"/>
      <c r="EHC75" s="398"/>
      <c r="EHD75" s="397"/>
      <c r="EHE75" s="398"/>
      <c r="EHF75" s="398"/>
      <c r="EHG75" s="397"/>
      <c r="EHH75" s="398"/>
      <c r="EHI75" s="398"/>
      <c r="EHJ75" s="397"/>
      <c r="EHK75" s="398"/>
      <c r="EHL75" s="398"/>
      <c r="EHM75" s="397"/>
      <c r="EHN75" s="398"/>
      <c r="EHO75" s="398"/>
      <c r="EHP75" s="397"/>
      <c r="EHQ75" s="398"/>
      <c r="EHR75" s="398"/>
      <c r="EHS75" s="397"/>
      <c r="EHT75" s="398"/>
      <c r="EHU75" s="398"/>
      <c r="EHV75" s="397"/>
      <c r="EHW75" s="398"/>
      <c r="EHX75" s="398"/>
      <c r="EHY75" s="397"/>
      <c r="EHZ75" s="398"/>
      <c r="EIA75" s="398"/>
      <c r="EIB75" s="397"/>
      <c r="EIC75" s="398"/>
      <c r="EID75" s="398"/>
      <c r="EIE75" s="397"/>
      <c r="EIF75" s="398"/>
      <c r="EIG75" s="398"/>
      <c r="EIH75" s="397"/>
      <c r="EII75" s="398"/>
      <c r="EIJ75" s="398"/>
      <c r="EIK75" s="397"/>
      <c r="EIL75" s="398"/>
      <c r="EIM75" s="398"/>
      <c r="EIN75" s="397"/>
      <c r="EIO75" s="398"/>
      <c r="EIP75" s="398"/>
      <c r="EIQ75" s="397"/>
      <c r="EIR75" s="398"/>
      <c r="EIS75" s="398"/>
      <c r="EIT75" s="397"/>
      <c r="EIU75" s="398"/>
      <c r="EIV75" s="398"/>
      <c r="EIW75" s="397"/>
      <c r="EIX75" s="398"/>
      <c r="EIY75" s="398"/>
      <c r="EIZ75" s="397"/>
      <c r="EJA75" s="398"/>
      <c r="EJB75" s="398"/>
      <c r="EJC75" s="397"/>
      <c r="EJD75" s="398"/>
      <c r="EJE75" s="398"/>
      <c r="EJF75" s="397"/>
      <c r="EJG75" s="398"/>
      <c r="EJH75" s="398"/>
      <c r="EJI75" s="397"/>
      <c r="EJJ75" s="398"/>
      <c r="EJK75" s="398"/>
      <c r="EJL75" s="397"/>
      <c r="EJM75" s="398"/>
      <c r="EJN75" s="398"/>
      <c r="EJO75" s="397"/>
      <c r="EJP75" s="398"/>
      <c r="EJQ75" s="398"/>
      <c r="EJR75" s="397"/>
      <c r="EJS75" s="398"/>
      <c r="EJT75" s="398"/>
      <c r="EJU75" s="397"/>
      <c r="EJV75" s="398"/>
      <c r="EJW75" s="398"/>
      <c r="EJX75" s="397"/>
      <c r="EJY75" s="398"/>
      <c r="EJZ75" s="398"/>
      <c r="EKA75" s="397"/>
      <c r="EKB75" s="398"/>
      <c r="EKC75" s="398"/>
      <c r="EKD75" s="397"/>
      <c r="EKE75" s="398"/>
      <c r="EKF75" s="398"/>
      <c r="EKG75" s="397"/>
      <c r="EKH75" s="398"/>
      <c r="EKI75" s="398"/>
      <c r="EKJ75" s="397"/>
      <c r="EKK75" s="398"/>
      <c r="EKL75" s="398"/>
      <c r="EKM75" s="397"/>
      <c r="EKN75" s="398"/>
      <c r="EKO75" s="398"/>
      <c r="EKP75" s="397"/>
      <c r="EKQ75" s="398"/>
      <c r="EKR75" s="398"/>
      <c r="EKS75" s="397"/>
      <c r="EKT75" s="398"/>
      <c r="EKU75" s="398"/>
      <c r="EKV75" s="397"/>
      <c r="EKW75" s="398"/>
      <c r="EKX75" s="398"/>
      <c r="EKY75" s="397"/>
      <c r="EKZ75" s="398"/>
      <c r="ELA75" s="398"/>
      <c r="ELB75" s="397"/>
      <c r="ELC75" s="398"/>
      <c r="ELD75" s="398"/>
      <c r="ELE75" s="397"/>
      <c r="ELF75" s="398"/>
      <c r="ELG75" s="398"/>
      <c r="ELH75" s="397"/>
      <c r="ELI75" s="398"/>
      <c r="ELJ75" s="398"/>
      <c r="ELK75" s="397"/>
      <c r="ELL75" s="398"/>
      <c r="ELM75" s="398"/>
      <c r="ELN75" s="397"/>
      <c r="ELO75" s="398"/>
      <c r="ELP75" s="398"/>
      <c r="ELQ75" s="397"/>
      <c r="ELR75" s="398"/>
      <c r="ELS75" s="398"/>
      <c r="ELT75" s="397"/>
      <c r="ELU75" s="398"/>
      <c r="ELV75" s="398"/>
      <c r="ELW75" s="397"/>
      <c r="ELX75" s="398"/>
      <c r="ELY75" s="398"/>
      <c r="ELZ75" s="397"/>
      <c r="EMA75" s="398"/>
      <c r="EMB75" s="398"/>
      <c r="EMC75" s="397"/>
      <c r="EMD75" s="398"/>
      <c r="EME75" s="398"/>
      <c r="EMF75" s="397"/>
      <c r="EMG75" s="398"/>
      <c r="EMH75" s="398"/>
      <c r="EMI75" s="397"/>
      <c r="EMJ75" s="398"/>
      <c r="EMK75" s="398"/>
      <c r="EML75" s="397"/>
      <c r="EMM75" s="398"/>
      <c r="EMN75" s="398"/>
      <c r="EMO75" s="397"/>
      <c r="EMP75" s="398"/>
      <c r="EMQ75" s="398"/>
      <c r="EMR75" s="397"/>
      <c r="EMS75" s="398"/>
      <c r="EMT75" s="398"/>
      <c r="EMU75" s="397"/>
      <c r="EMV75" s="398"/>
      <c r="EMW75" s="398"/>
      <c r="EMX75" s="397"/>
      <c r="EMY75" s="398"/>
      <c r="EMZ75" s="398"/>
      <c r="ENA75" s="397"/>
      <c r="ENB75" s="398"/>
      <c r="ENC75" s="398"/>
      <c r="END75" s="397"/>
      <c r="ENE75" s="398"/>
      <c r="ENF75" s="398"/>
      <c r="ENG75" s="397"/>
      <c r="ENH75" s="398"/>
      <c r="ENI75" s="398"/>
      <c r="ENJ75" s="397"/>
      <c r="ENK75" s="398"/>
      <c r="ENL75" s="398"/>
      <c r="ENM75" s="397"/>
      <c r="ENN75" s="398"/>
      <c r="ENO75" s="398"/>
      <c r="ENP75" s="397"/>
      <c r="ENQ75" s="398"/>
      <c r="ENR75" s="398"/>
      <c r="ENS75" s="397"/>
      <c r="ENT75" s="398"/>
      <c r="ENU75" s="398"/>
      <c r="ENV75" s="397"/>
      <c r="ENW75" s="398"/>
      <c r="ENX75" s="398"/>
      <c r="ENY75" s="397"/>
      <c r="ENZ75" s="398"/>
      <c r="EOA75" s="398"/>
      <c r="EOB75" s="397"/>
      <c r="EOC75" s="398"/>
      <c r="EOD75" s="398"/>
      <c r="EOE75" s="397"/>
      <c r="EOF75" s="398"/>
      <c r="EOG75" s="398"/>
      <c r="EOH75" s="397"/>
      <c r="EOI75" s="398"/>
      <c r="EOJ75" s="398"/>
      <c r="EOK75" s="397"/>
      <c r="EOL75" s="398"/>
      <c r="EOM75" s="398"/>
      <c r="EON75" s="397"/>
      <c r="EOO75" s="398"/>
      <c r="EOP75" s="398"/>
      <c r="EOQ75" s="397"/>
      <c r="EOR75" s="398"/>
      <c r="EOS75" s="398"/>
      <c r="EOT75" s="397"/>
      <c r="EOU75" s="398"/>
      <c r="EOV75" s="398"/>
      <c r="EOW75" s="397"/>
      <c r="EOX75" s="398"/>
      <c r="EOY75" s="398"/>
      <c r="EOZ75" s="397"/>
      <c r="EPA75" s="398"/>
      <c r="EPB75" s="398"/>
      <c r="EPC75" s="397"/>
      <c r="EPD75" s="398"/>
      <c r="EPE75" s="398"/>
      <c r="EPF75" s="397"/>
      <c r="EPG75" s="398"/>
      <c r="EPH75" s="398"/>
      <c r="EPI75" s="397"/>
      <c r="EPJ75" s="398"/>
      <c r="EPK75" s="398"/>
      <c r="EPL75" s="397"/>
      <c r="EPM75" s="398"/>
      <c r="EPN75" s="398"/>
      <c r="EPO75" s="397"/>
      <c r="EPP75" s="398"/>
      <c r="EPQ75" s="398"/>
      <c r="EPR75" s="397"/>
      <c r="EPS75" s="398"/>
      <c r="EPT75" s="398"/>
      <c r="EPU75" s="397"/>
      <c r="EPV75" s="398"/>
      <c r="EPW75" s="398"/>
      <c r="EPX75" s="397"/>
      <c r="EPY75" s="398"/>
      <c r="EPZ75" s="398"/>
      <c r="EQA75" s="397"/>
      <c r="EQB75" s="398"/>
      <c r="EQC75" s="398"/>
      <c r="EQD75" s="397"/>
      <c r="EQE75" s="398"/>
      <c r="EQF75" s="398"/>
      <c r="EQG75" s="397"/>
      <c r="EQH75" s="398"/>
      <c r="EQI75" s="398"/>
      <c r="EQJ75" s="397"/>
      <c r="EQK75" s="398"/>
      <c r="EQL75" s="398"/>
      <c r="EQM75" s="397"/>
      <c r="EQN75" s="398"/>
      <c r="EQO75" s="398"/>
      <c r="EQP75" s="397"/>
      <c r="EQQ75" s="398"/>
      <c r="EQR75" s="398"/>
      <c r="EQS75" s="397"/>
      <c r="EQT75" s="398"/>
      <c r="EQU75" s="398"/>
      <c r="EQV75" s="397"/>
      <c r="EQW75" s="398"/>
      <c r="EQX75" s="398"/>
      <c r="EQY75" s="397"/>
      <c r="EQZ75" s="398"/>
      <c r="ERA75" s="398"/>
      <c r="ERB75" s="397"/>
      <c r="ERC75" s="398"/>
      <c r="ERD75" s="398"/>
      <c r="ERE75" s="397"/>
      <c r="ERF75" s="398"/>
      <c r="ERG75" s="398"/>
      <c r="ERH75" s="397"/>
      <c r="ERI75" s="398"/>
      <c r="ERJ75" s="398"/>
      <c r="ERK75" s="397"/>
      <c r="ERL75" s="398"/>
      <c r="ERM75" s="398"/>
      <c r="ERN75" s="397"/>
      <c r="ERO75" s="398"/>
      <c r="ERP75" s="398"/>
      <c r="ERQ75" s="397"/>
      <c r="ERR75" s="398"/>
      <c r="ERS75" s="398"/>
      <c r="ERT75" s="397"/>
      <c r="ERU75" s="398"/>
      <c r="ERV75" s="398"/>
      <c r="ERW75" s="397"/>
      <c r="ERX75" s="398"/>
      <c r="ERY75" s="398"/>
      <c r="ERZ75" s="397"/>
      <c r="ESA75" s="398"/>
      <c r="ESB75" s="398"/>
      <c r="ESC75" s="397"/>
      <c r="ESD75" s="398"/>
      <c r="ESE75" s="398"/>
      <c r="ESF75" s="397"/>
      <c r="ESG75" s="398"/>
      <c r="ESH75" s="398"/>
      <c r="ESI75" s="397"/>
      <c r="ESJ75" s="398"/>
      <c r="ESK75" s="398"/>
      <c r="ESL75" s="397"/>
      <c r="ESM75" s="398"/>
      <c r="ESN75" s="398"/>
      <c r="ESO75" s="397"/>
      <c r="ESP75" s="398"/>
      <c r="ESQ75" s="398"/>
      <c r="ESR75" s="397"/>
      <c r="ESS75" s="398"/>
      <c r="EST75" s="398"/>
      <c r="ESU75" s="397"/>
      <c r="ESV75" s="398"/>
      <c r="ESW75" s="398"/>
      <c r="ESX75" s="397"/>
      <c r="ESY75" s="398"/>
      <c r="ESZ75" s="398"/>
      <c r="ETA75" s="397"/>
      <c r="ETB75" s="398"/>
      <c r="ETC75" s="398"/>
      <c r="ETD75" s="397"/>
      <c r="ETE75" s="398"/>
      <c r="ETF75" s="398"/>
      <c r="ETG75" s="397"/>
      <c r="ETH75" s="398"/>
      <c r="ETI75" s="398"/>
      <c r="ETJ75" s="397"/>
      <c r="ETK75" s="398"/>
      <c r="ETL75" s="398"/>
      <c r="ETM75" s="397"/>
      <c r="ETN75" s="398"/>
      <c r="ETO75" s="398"/>
      <c r="ETP75" s="397"/>
      <c r="ETQ75" s="398"/>
      <c r="ETR75" s="398"/>
      <c r="ETS75" s="397"/>
      <c r="ETT75" s="398"/>
      <c r="ETU75" s="398"/>
      <c r="ETV75" s="397"/>
      <c r="ETW75" s="398"/>
      <c r="ETX75" s="398"/>
      <c r="ETY75" s="397"/>
      <c r="ETZ75" s="398"/>
      <c r="EUA75" s="398"/>
      <c r="EUB75" s="397"/>
      <c r="EUC75" s="398"/>
      <c r="EUD75" s="398"/>
      <c r="EUE75" s="397"/>
      <c r="EUF75" s="398"/>
      <c r="EUG75" s="398"/>
      <c r="EUH75" s="397"/>
      <c r="EUI75" s="398"/>
      <c r="EUJ75" s="398"/>
      <c r="EUK75" s="397"/>
      <c r="EUL75" s="398"/>
      <c r="EUM75" s="398"/>
      <c r="EUN75" s="397"/>
      <c r="EUO75" s="398"/>
      <c r="EUP75" s="398"/>
      <c r="EUQ75" s="397"/>
      <c r="EUR75" s="398"/>
      <c r="EUS75" s="398"/>
      <c r="EUT75" s="397"/>
      <c r="EUU75" s="398"/>
      <c r="EUV75" s="398"/>
      <c r="EUW75" s="397"/>
      <c r="EUX75" s="398"/>
      <c r="EUY75" s="398"/>
      <c r="EUZ75" s="397"/>
      <c r="EVA75" s="398"/>
      <c r="EVB75" s="398"/>
      <c r="EVC75" s="397"/>
      <c r="EVD75" s="398"/>
      <c r="EVE75" s="398"/>
      <c r="EVF75" s="397"/>
      <c r="EVG75" s="398"/>
      <c r="EVH75" s="398"/>
      <c r="EVI75" s="397"/>
      <c r="EVJ75" s="398"/>
      <c r="EVK75" s="398"/>
      <c r="EVL75" s="397"/>
      <c r="EVM75" s="398"/>
      <c r="EVN75" s="398"/>
      <c r="EVO75" s="397"/>
      <c r="EVP75" s="398"/>
      <c r="EVQ75" s="398"/>
      <c r="EVR75" s="397"/>
      <c r="EVS75" s="398"/>
      <c r="EVT75" s="398"/>
      <c r="EVU75" s="397"/>
      <c r="EVV75" s="398"/>
      <c r="EVW75" s="398"/>
      <c r="EVX75" s="397"/>
      <c r="EVY75" s="398"/>
      <c r="EVZ75" s="398"/>
      <c r="EWA75" s="397"/>
      <c r="EWB75" s="398"/>
      <c r="EWC75" s="398"/>
      <c r="EWD75" s="397"/>
      <c r="EWE75" s="398"/>
      <c r="EWF75" s="398"/>
      <c r="EWG75" s="397"/>
      <c r="EWH75" s="398"/>
      <c r="EWI75" s="398"/>
      <c r="EWJ75" s="397"/>
      <c r="EWK75" s="398"/>
      <c r="EWL75" s="398"/>
      <c r="EWM75" s="397"/>
      <c r="EWN75" s="398"/>
      <c r="EWO75" s="398"/>
      <c r="EWP75" s="397"/>
      <c r="EWQ75" s="398"/>
      <c r="EWR75" s="398"/>
      <c r="EWS75" s="397"/>
      <c r="EWT75" s="398"/>
      <c r="EWU75" s="398"/>
      <c r="EWV75" s="397"/>
      <c r="EWW75" s="398"/>
      <c r="EWX75" s="398"/>
      <c r="EWY75" s="397"/>
      <c r="EWZ75" s="398"/>
      <c r="EXA75" s="398"/>
      <c r="EXB75" s="397"/>
      <c r="EXC75" s="398"/>
      <c r="EXD75" s="398"/>
      <c r="EXE75" s="397"/>
      <c r="EXF75" s="398"/>
      <c r="EXG75" s="398"/>
      <c r="EXH75" s="397"/>
      <c r="EXI75" s="398"/>
      <c r="EXJ75" s="398"/>
      <c r="EXK75" s="397"/>
      <c r="EXL75" s="398"/>
      <c r="EXM75" s="398"/>
      <c r="EXN75" s="397"/>
      <c r="EXO75" s="398"/>
      <c r="EXP75" s="398"/>
      <c r="EXQ75" s="397"/>
      <c r="EXR75" s="398"/>
      <c r="EXS75" s="398"/>
      <c r="EXT75" s="397"/>
      <c r="EXU75" s="398"/>
      <c r="EXV75" s="398"/>
      <c r="EXW75" s="397"/>
      <c r="EXX75" s="398"/>
      <c r="EXY75" s="398"/>
      <c r="EXZ75" s="397"/>
      <c r="EYA75" s="398"/>
      <c r="EYB75" s="398"/>
      <c r="EYC75" s="397"/>
      <c r="EYD75" s="398"/>
      <c r="EYE75" s="398"/>
      <c r="EYF75" s="397"/>
      <c r="EYG75" s="398"/>
      <c r="EYH75" s="398"/>
      <c r="EYI75" s="397"/>
      <c r="EYJ75" s="398"/>
      <c r="EYK75" s="398"/>
      <c r="EYL75" s="397"/>
      <c r="EYM75" s="398"/>
      <c r="EYN75" s="398"/>
      <c r="EYO75" s="397"/>
      <c r="EYP75" s="398"/>
      <c r="EYQ75" s="398"/>
      <c r="EYR75" s="397"/>
      <c r="EYS75" s="398"/>
      <c r="EYT75" s="398"/>
      <c r="EYU75" s="397"/>
      <c r="EYV75" s="398"/>
      <c r="EYW75" s="398"/>
      <c r="EYX75" s="397"/>
      <c r="EYY75" s="398"/>
      <c r="EYZ75" s="398"/>
      <c r="EZA75" s="397"/>
      <c r="EZB75" s="398"/>
      <c r="EZC75" s="398"/>
      <c r="EZD75" s="397"/>
      <c r="EZE75" s="398"/>
      <c r="EZF75" s="398"/>
      <c r="EZG75" s="397"/>
      <c r="EZH75" s="398"/>
      <c r="EZI75" s="398"/>
      <c r="EZJ75" s="397"/>
      <c r="EZK75" s="398"/>
      <c r="EZL75" s="398"/>
      <c r="EZM75" s="397"/>
      <c r="EZN75" s="398"/>
      <c r="EZO75" s="398"/>
      <c r="EZP75" s="397"/>
      <c r="EZQ75" s="398"/>
      <c r="EZR75" s="398"/>
      <c r="EZS75" s="397"/>
      <c r="EZT75" s="398"/>
      <c r="EZU75" s="398"/>
      <c r="EZV75" s="397"/>
      <c r="EZW75" s="398"/>
      <c r="EZX75" s="398"/>
      <c r="EZY75" s="397"/>
      <c r="EZZ75" s="398"/>
      <c r="FAA75" s="398"/>
      <c r="FAB75" s="397"/>
      <c r="FAC75" s="398"/>
      <c r="FAD75" s="398"/>
      <c r="FAE75" s="397"/>
      <c r="FAF75" s="398"/>
      <c r="FAG75" s="398"/>
      <c r="FAH75" s="397"/>
      <c r="FAI75" s="398"/>
      <c r="FAJ75" s="398"/>
      <c r="FAK75" s="397"/>
      <c r="FAL75" s="398"/>
      <c r="FAM75" s="398"/>
      <c r="FAN75" s="397"/>
      <c r="FAO75" s="398"/>
      <c r="FAP75" s="398"/>
      <c r="FAQ75" s="397"/>
      <c r="FAR75" s="398"/>
      <c r="FAS75" s="398"/>
      <c r="FAT75" s="397"/>
      <c r="FAU75" s="398"/>
      <c r="FAV75" s="398"/>
      <c r="FAW75" s="397"/>
      <c r="FAX75" s="398"/>
      <c r="FAY75" s="398"/>
      <c r="FAZ75" s="397"/>
      <c r="FBA75" s="398"/>
      <c r="FBB75" s="398"/>
      <c r="FBC75" s="397"/>
      <c r="FBD75" s="398"/>
      <c r="FBE75" s="398"/>
      <c r="FBF75" s="397"/>
      <c r="FBG75" s="398"/>
      <c r="FBH75" s="398"/>
      <c r="FBI75" s="397"/>
      <c r="FBJ75" s="398"/>
      <c r="FBK75" s="398"/>
      <c r="FBL75" s="397"/>
      <c r="FBM75" s="398"/>
      <c r="FBN75" s="398"/>
      <c r="FBO75" s="397"/>
      <c r="FBP75" s="398"/>
      <c r="FBQ75" s="398"/>
      <c r="FBR75" s="397"/>
      <c r="FBS75" s="398"/>
      <c r="FBT75" s="398"/>
      <c r="FBU75" s="397"/>
      <c r="FBV75" s="398"/>
      <c r="FBW75" s="398"/>
      <c r="FBX75" s="397"/>
      <c r="FBY75" s="398"/>
      <c r="FBZ75" s="398"/>
      <c r="FCA75" s="397"/>
      <c r="FCB75" s="398"/>
      <c r="FCC75" s="398"/>
      <c r="FCD75" s="397"/>
      <c r="FCE75" s="398"/>
      <c r="FCF75" s="398"/>
      <c r="FCG75" s="397"/>
      <c r="FCH75" s="398"/>
      <c r="FCI75" s="398"/>
      <c r="FCJ75" s="397"/>
      <c r="FCK75" s="398"/>
      <c r="FCL75" s="398"/>
      <c r="FCM75" s="397"/>
      <c r="FCN75" s="398"/>
      <c r="FCO75" s="398"/>
      <c r="FCP75" s="397"/>
      <c r="FCQ75" s="398"/>
      <c r="FCR75" s="398"/>
      <c r="FCS75" s="397"/>
      <c r="FCT75" s="398"/>
      <c r="FCU75" s="398"/>
      <c r="FCV75" s="397"/>
      <c r="FCW75" s="398"/>
      <c r="FCX75" s="398"/>
      <c r="FCY75" s="397"/>
      <c r="FCZ75" s="398"/>
      <c r="FDA75" s="398"/>
      <c r="FDB75" s="397"/>
      <c r="FDC75" s="398"/>
      <c r="FDD75" s="398"/>
      <c r="FDE75" s="397"/>
      <c r="FDF75" s="398"/>
      <c r="FDG75" s="398"/>
      <c r="FDH75" s="397"/>
      <c r="FDI75" s="398"/>
      <c r="FDJ75" s="398"/>
      <c r="FDK75" s="397"/>
      <c r="FDL75" s="398"/>
      <c r="FDM75" s="398"/>
      <c r="FDN75" s="397"/>
      <c r="FDO75" s="398"/>
      <c r="FDP75" s="398"/>
      <c r="FDQ75" s="397"/>
      <c r="FDR75" s="398"/>
      <c r="FDS75" s="398"/>
      <c r="FDT75" s="397"/>
      <c r="FDU75" s="398"/>
      <c r="FDV75" s="398"/>
      <c r="FDW75" s="397"/>
      <c r="FDX75" s="398"/>
      <c r="FDY75" s="398"/>
      <c r="FDZ75" s="397"/>
      <c r="FEA75" s="398"/>
      <c r="FEB75" s="398"/>
      <c r="FEC75" s="397"/>
      <c r="FED75" s="398"/>
      <c r="FEE75" s="398"/>
      <c r="FEF75" s="397"/>
      <c r="FEG75" s="398"/>
      <c r="FEH75" s="398"/>
      <c r="FEI75" s="397"/>
      <c r="FEJ75" s="398"/>
      <c r="FEK75" s="398"/>
      <c r="FEL75" s="397"/>
      <c r="FEM75" s="398"/>
      <c r="FEN75" s="398"/>
      <c r="FEO75" s="397"/>
      <c r="FEP75" s="398"/>
      <c r="FEQ75" s="398"/>
      <c r="FER75" s="397"/>
      <c r="FES75" s="398"/>
      <c r="FET75" s="398"/>
      <c r="FEU75" s="397"/>
      <c r="FEV75" s="398"/>
      <c r="FEW75" s="398"/>
      <c r="FEX75" s="397"/>
      <c r="FEY75" s="398"/>
      <c r="FEZ75" s="398"/>
      <c r="FFA75" s="397"/>
      <c r="FFB75" s="398"/>
      <c r="FFC75" s="398"/>
      <c r="FFD75" s="397"/>
      <c r="FFE75" s="398"/>
      <c r="FFF75" s="398"/>
      <c r="FFG75" s="397"/>
      <c r="FFH75" s="398"/>
      <c r="FFI75" s="398"/>
      <c r="FFJ75" s="397"/>
      <c r="FFK75" s="398"/>
      <c r="FFL75" s="398"/>
      <c r="FFM75" s="397"/>
      <c r="FFN75" s="398"/>
      <c r="FFO75" s="398"/>
      <c r="FFP75" s="397"/>
      <c r="FFQ75" s="398"/>
      <c r="FFR75" s="398"/>
      <c r="FFS75" s="397"/>
      <c r="FFT75" s="398"/>
      <c r="FFU75" s="398"/>
      <c r="FFV75" s="397"/>
      <c r="FFW75" s="398"/>
      <c r="FFX75" s="398"/>
      <c r="FFY75" s="397"/>
      <c r="FFZ75" s="398"/>
      <c r="FGA75" s="398"/>
      <c r="FGB75" s="397"/>
      <c r="FGC75" s="398"/>
      <c r="FGD75" s="398"/>
      <c r="FGE75" s="397"/>
      <c r="FGF75" s="398"/>
      <c r="FGG75" s="398"/>
      <c r="FGH75" s="397"/>
      <c r="FGI75" s="398"/>
      <c r="FGJ75" s="398"/>
      <c r="FGK75" s="397"/>
      <c r="FGL75" s="398"/>
      <c r="FGM75" s="398"/>
      <c r="FGN75" s="397"/>
      <c r="FGO75" s="398"/>
      <c r="FGP75" s="398"/>
      <c r="FGQ75" s="397"/>
      <c r="FGR75" s="398"/>
      <c r="FGS75" s="398"/>
      <c r="FGT75" s="397"/>
      <c r="FGU75" s="398"/>
      <c r="FGV75" s="398"/>
      <c r="FGW75" s="397"/>
      <c r="FGX75" s="398"/>
      <c r="FGY75" s="398"/>
      <c r="FGZ75" s="397"/>
      <c r="FHA75" s="398"/>
      <c r="FHB75" s="398"/>
      <c r="FHC75" s="397"/>
      <c r="FHD75" s="398"/>
      <c r="FHE75" s="398"/>
      <c r="FHF75" s="397"/>
      <c r="FHG75" s="398"/>
      <c r="FHH75" s="398"/>
      <c r="FHI75" s="397"/>
      <c r="FHJ75" s="398"/>
      <c r="FHK75" s="398"/>
      <c r="FHL75" s="397"/>
      <c r="FHM75" s="398"/>
      <c r="FHN75" s="398"/>
      <c r="FHO75" s="397"/>
      <c r="FHP75" s="398"/>
      <c r="FHQ75" s="398"/>
      <c r="FHR75" s="397"/>
      <c r="FHS75" s="398"/>
      <c r="FHT75" s="398"/>
      <c r="FHU75" s="397"/>
      <c r="FHV75" s="398"/>
      <c r="FHW75" s="398"/>
      <c r="FHX75" s="397"/>
      <c r="FHY75" s="398"/>
      <c r="FHZ75" s="398"/>
      <c r="FIA75" s="397"/>
      <c r="FIB75" s="398"/>
      <c r="FIC75" s="398"/>
      <c r="FID75" s="397"/>
      <c r="FIE75" s="398"/>
      <c r="FIF75" s="398"/>
      <c r="FIG75" s="397"/>
      <c r="FIH75" s="398"/>
      <c r="FII75" s="398"/>
      <c r="FIJ75" s="397"/>
      <c r="FIK75" s="398"/>
      <c r="FIL75" s="398"/>
      <c r="FIM75" s="397"/>
      <c r="FIN75" s="398"/>
      <c r="FIO75" s="398"/>
      <c r="FIP75" s="397"/>
      <c r="FIQ75" s="398"/>
      <c r="FIR75" s="398"/>
      <c r="FIS75" s="397"/>
      <c r="FIT75" s="398"/>
      <c r="FIU75" s="398"/>
      <c r="FIV75" s="397"/>
      <c r="FIW75" s="398"/>
      <c r="FIX75" s="398"/>
      <c r="FIY75" s="397"/>
      <c r="FIZ75" s="398"/>
      <c r="FJA75" s="398"/>
      <c r="FJB75" s="397"/>
      <c r="FJC75" s="398"/>
      <c r="FJD75" s="398"/>
      <c r="FJE75" s="397"/>
      <c r="FJF75" s="398"/>
      <c r="FJG75" s="398"/>
      <c r="FJH75" s="397"/>
      <c r="FJI75" s="398"/>
      <c r="FJJ75" s="398"/>
      <c r="FJK75" s="397"/>
      <c r="FJL75" s="398"/>
      <c r="FJM75" s="398"/>
      <c r="FJN75" s="397"/>
      <c r="FJO75" s="398"/>
      <c r="FJP75" s="398"/>
      <c r="FJQ75" s="397"/>
      <c r="FJR75" s="398"/>
      <c r="FJS75" s="398"/>
      <c r="FJT75" s="397"/>
      <c r="FJU75" s="398"/>
      <c r="FJV75" s="398"/>
      <c r="FJW75" s="397"/>
      <c r="FJX75" s="398"/>
      <c r="FJY75" s="398"/>
      <c r="FJZ75" s="397"/>
      <c r="FKA75" s="398"/>
      <c r="FKB75" s="398"/>
      <c r="FKC75" s="397"/>
      <c r="FKD75" s="398"/>
      <c r="FKE75" s="398"/>
      <c r="FKF75" s="397"/>
      <c r="FKG75" s="398"/>
      <c r="FKH75" s="398"/>
      <c r="FKI75" s="397"/>
      <c r="FKJ75" s="398"/>
      <c r="FKK75" s="398"/>
      <c r="FKL75" s="397"/>
      <c r="FKM75" s="398"/>
      <c r="FKN75" s="398"/>
      <c r="FKO75" s="397"/>
      <c r="FKP75" s="398"/>
      <c r="FKQ75" s="398"/>
      <c r="FKR75" s="397"/>
      <c r="FKS75" s="398"/>
      <c r="FKT75" s="398"/>
      <c r="FKU75" s="397"/>
      <c r="FKV75" s="398"/>
      <c r="FKW75" s="398"/>
      <c r="FKX75" s="397"/>
      <c r="FKY75" s="398"/>
      <c r="FKZ75" s="398"/>
      <c r="FLA75" s="397"/>
      <c r="FLB75" s="398"/>
      <c r="FLC75" s="398"/>
      <c r="FLD75" s="397"/>
      <c r="FLE75" s="398"/>
      <c r="FLF75" s="398"/>
      <c r="FLG75" s="397"/>
      <c r="FLH75" s="398"/>
      <c r="FLI75" s="398"/>
      <c r="FLJ75" s="397"/>
      <c r="FLK75" s="398"/>
      <c r="FLL75" s="398"/>
      <c r="FLM75" s="397"/>
      <c r="FLN75" s="398"/>
      <c r="FLO75" s="398"/>
      <c r="FLP75" s="397"/>
      <c r="FLQ75" s="398"/>
      <c r="FLR75" s="398"/>
      <c r="FLS75" s="397"/>
      <c r="FLT75" s="398"/>
      <c r="FLU75" s="398"/>
      <c r="FLV75" s="397"/>
      <c r="FLW75" s="398"/>
      <c r="FLX75" s="398"/>
      <c r="FLY75" s="397"/>
      <c r="FLZ75" s="398"/>
      <c r="FMA75" s="398"/>
      <c r="FMB75" s="397"/>
      <c r="FMC75" s="398"/>
      <c r="FMD75" s="398"/>
      <c r="FME75" s="397"/>
      <c r="FMF75" s="398"/>
      <c r="FMG75" s="398"/>
      <c r="FMH75" s="397"/>
      <c r="FMI75" s="398"/>
      <c r="FMJ75" s="398"/>
      <c r="FMK75" s="397"/>
      <c r="FML75" s="398"/>
      <c r="FMM75" s="398"/>
      <c r="FMN75" s="397"/>
      <c r="FMO75" s="398"/>
      <c r="FMP75" s="398"/>
      <c r="FMQ75" s="397"/>
      <c r="FMR75" s="398"/>
      <c r="FMS75" s="398"/>
      <c r="FMT75" s="397"/>
      <c r="FMU75" s="398"/>
      <c r="FMV75" s="398"/>
      <c r="FMW75" s="397"/>
      <c r="FMX75" s="398"/>
      <c r="FMY75" s="398"/>
      <c r="FMZ75" s="397"/>
      <c r="FNA75" s="398"/>
      <c r="FNB75" s="398"/>
      <c r="FNC75" s="397"/>
      <c r="FND75" s="398"/>
      <c r="FNE75" s="398"/>
      <c r="FNF75" s="397"/>
      <c r="FNG75" s="398"/>
      <c r="FNH75" s="398"/>
      <c r="FNI75" s="397"/>
      <c r="FNJ75" s="398"/>
      <c r="FNK75" s="398"/>
      <c r="FNL75" s="397"/>
      <c r="FNM75" s="398"/>
      <c r="FNN75" s="398"/>
      <c r="FNO75" s="397"/>
      <c r="FNP75" s="398"/>
      <c r="FNQ75" s="398"/>
      <c r="FNR75" s="397"/>
      <c r="FNS75" s="398"/>
      <c r="FNT75" s="398"/>
      <c r="FNU75" s="397"/>
      <c r="FNV75" s="398"/>
      <c r="FNW75" s="398"/>
      <c r="FNX75" s="397"/>
      <c r="FNY75" s="398"/>
      <c r="FNZ75" s="398"/>
      <c r="FOA75" s="397"/>
      <c r="FOB75" s="398"/>
      <c r="FOC75" s="398"/>
      <c r="FOD75" s="397"/>
      <c r="FOE75" s="398"/>
      <c r="FOF75" s="398"/>
      <c r="FOG75" s="397"/>
      <c r="FOH75" s="398"/>
      <c r="FOI75" s="398"/>
      <c r="FOJ75" s="397"/>
      <c r="FOK75" s="398"/>
      <c r="FOL75" s="398"/>
      <c r="FOM75" s="397"/>
      <c r="FON75" s="398"/>
      <c r="FOO75" s="398"/>
      <c r="FOP75" s="397"/>
      <c r="FOQ75" s="398"/>
      <c r="FOR75" s="398"/>
      <c r="FOS75" s="397"/>
      <c r="FOT75" s="398"/>
      <c r="FOU75" s="398"/>
      <c r="FOV75" s="397"/>
      <c r="FOW75" s="398"/>
      <c r="FOX75" s="398"/>
      <c r="FOY75" s="397"/>
      <c r="FOZ75" s="398"/>
      <c r="FPA75" s="398"/>
      <c r="FPB75" s="397"/>
      <c r="FPC75" s="398"/>
      <c r="FPD75" s="398"/>
      <c r="FPE75" s="397"/>
      <c r="FPF75" s="398"/>
      <c r="FPG75" s="398"/>
      <c r="FPH75" s="397"/>
      <c r="FPI75" s="398"/>
      <c r="FPJ75" s="398"/>
      <c r="FPK75" s="397"/>
      <c r="FPL75" s="398"/>
      <c r="FPM75" s="398"/>
      <c r="FPN75" s="397"/>
      <c r="FPO75" s="398"/>
      <c r="FPP75" s="398"/>
      <c r="FPQ75" s="397"/>
      <c r="FPR75" s="398"/>
      <c r="FPS75" s="398"/>
      <c r="FPT75" s="397"/>
      <c r="FPU75" s="398"/>
      <c r="FPV75" s="398"/>
      <c r="FPW75" s="397"/>
      <c r="FPX75" s="398"/>
      <c r="FPY75" s="398"/>
      <c r="FPZ75" s="397"/>
      <c r="FQA75" s="398"/>
      <c r="FQB75" s="398"/>
      <c r="FQC75" s="397"/>
      <c r="FQD75" s="398"/>
      <c r="FQE75" s="398"/>
      <c r="FQF75" s="397"/>
      <c r="FQG75" s="398"/>
      <c r="FQH75" s="398"/>
      <c r="FQI75" s="397"/>
      <c r="FQJ75" s="398"/>
      <c r="FQK75" s="398"/>
      <c r="FQL75" s="397"/>
      <c r="FQM75" s="398"/>
      <c r="FQN75" s="398"/>
      <c r="FQO75" s="397"/>
      <c r="FQP75" s="398"/>
      <c r="FQQ75" s="398"/>
      <c r="FQR75" s="397"/>
      <c r="FQS75" s="398"/>
      <c r="FQT75" s="398"/>
      <c r="FQU75" s="397"/>
      <c r="FQV75" s="398"/>
      <c r="FQW75" s="398"/>
      <c r="FQX75" s="397"/>
      <c r="FQY75" s="398"/>
      <c r="FQZ75" s="398"/>
      <c r="FRA75" s="397"/>
      <c r="FRB75" s="398"/>
      <c r="FRC75" s="398"/>
      <c r="FRD75" s="397"/>
      <c r="FRE75" s="398"/>
      <c r="FRF75" s="398"/>
      <c r="FRG75" s="397"/>
      <c r="FRH75" s="398"/>
      <c r="FRI75" s="398"/>
      <c r="FRJ75" s="397"/>
      <c r="FRK75" s="398"/>
      <c r="FRL75" s="398"/>
      <c r="FRM75" s="397"/>
      <c r="FRN75" s="398"/>
      <c r="FRO75" s="398"/>
      <c r="FRP75" s="397"/>
      <c r="FRQ75" s="398"/>
      <c r="FRR75" s="398"/>
      <c r="FRS75" s="397"/>
      <c r="FRT75" s="398"/>
      <c r="FRU75" s="398"/>
      <c r="FRV75" s="397"/>
      <c r="FRW75" s="398"/>
      <c r="FRX75" s="398"/>
      <c r="FRY75" s="397"/>
      <c r="FRZ75" s="398"/>
      <c r="FSA75" s="398"/>
      <c r="FSB75" s="397"/>
      <c r="FSC75" s="398"/>
      <c r="FSD75" s="398"/>
      <c r="FSE75" s="397"/>
      <c r="FSF75" s="398"/>
      <c r="FSG75" s="398"/>
      <c r="FSH75" s="397"/>
      <c r="FSI75" s="398"/>
      <c r="FSJ75" s="398"/>
      <c r="FSK75" s="397"/>
      <c r="FSL75" s="398"/>
      <c r="FSM75" s="398"/>
      <c r="FSN75" s="397"/>
      <c r="FSO75" s="398"/>
      <c r="FSP75" s="398"/>
      <c r="FSQ75" s="397"/>
      <c r="FSR75" s="398"/>
      <c r="FSS75" s="398"/>
      <c r="FST75" s="397"/>
      <c r="FSU75" s="398"/>
      <c r="FSV75" s="398"/>
      <c r="FSW75" s="397"/>
      <c r="FSX75" s="398"/>
      <c r="FSY75" s="398"/>
      <c r="FSZ75" s="397"/>
      <c r="FTA75" s="398"/>
      <c r="FTB75" s="398"/>
      <c r="FTC75" s="397"/>
      <c r="FTD75" s="398"/>
      <c r="FTE75" s="398"/>
      <c r="FTF75" s="397"/>
      <c r="FTG75" s="398"/>
      <c r="FTH75" s="398"/>
      <c r="FTI75" s="397"/>
      <c r="FTJ75" s="398"/>
      <c r="FTK75" s="398"/>
      <c r="FTL75" s="397"/>
      <c r="FTM75" s="398"/>
      <c r="FTN75" s="398"/>
      <c r="FTO75" s="397"/>
      <c r="FTP75" s="398"/>
      <c r="FTQ75" s="398"/>
      <c r="FTR75" s="397"/>
      <c r="FTS75" s="398"/>
      <c r="FTT75" s="398"/>
      <c r="FTU75" s="397"/>
      <c r="FTV75" s="398"/>
      <c r="FTW75" s="398"/>
      <c r="FTX75" s="397"/>
      <c r="FTY75" s="398"/>
      <c r="FTZ75" s="398"/>
      <c r="FUA75" s="397"/>
      <c r="FUB75" s="398"/>
      <c r="FUC75" s="398"/>
      <c r="FUD75" s="397"/>
      <c r="FUE75" s="398"/>
      <c r="FUF75" s="398"/>
      <c r="FUG75" s="397"/>
      <c r="FUH75" s="398"/>
      <c r="FUI75" s="398"/>
      <c r="FUJ75" s="397"/>
      <c r="FUK75" s="398"/>
      <c r="FUL75" s="398"/>
      <c r="FUM75" s="397"/>
      <c r="FUN75" s="398"/>
      <c r="FUO75" s="398"/>
      <c r="FUP75" s="397"/>
      <c r="FUQ75" s="398"/>
      <c r="FUR75" s="398"/>
      <c r="FUS75" s="397"/>
      <c r="FUT75" s="398"/>
      <c r="FUU75" s="398"/>
      <c r="FUV75" s="397"/>
      <c r="FUW75" s="398"/>
      <c r="FUX75" s="398"/>
      <c r="FUY75" s="397"/>
      <c r="FUZ75" s="398"/>
      <c r="FVA75" s="398"/>
      <c r="FVB75" s="397"/>
      <c r="FVC75" s="398"/>
      <c r="FVD75" s="398"/>
      <c r="FVE75" s="397"/>
      <c r="FVF75" s="398"/>
      <c r="FVG75" s="398"/>
      <c r="FVH75" s="397"/>
      <c r="FVI75" s="398"/>
      <c r="FVJ75" s="398"/>
      <c r="FVK75" s="397"/>
      <c r="FVL75" s="398"/>
      <c r="FVM75" s="398"/>
      <c r="FVN75" s="397"/>
      <c r="FVO75" s="398"/>
      <c r="FVP75" s="398"/>
      <c r="FVQ75" s="397"/>
      <c r="FVR75" s="398"/>
      <c r="FVS75" s="398"/>
      <c r="FVT75" s="397"/>
      <c r="FVU75" s="398"/>
      <c r="FVV75" s="398"/>
      <c r="FVW75" s="397"/>
      <c r="FVX75" s="398"/>
      <c r="FVY75" s="398"/>
      <c r="FVZ75" s="397"/>
      <c r="FWA75" s="398"/>
      <c r="FWB75" s="398"/>
      <c r="FWC75" s="397"/>
      <c r="FWD75" s="398"/>
      <c r="FWE75" s="398"/>
      <c r="FWF75" s="397"/>
      <c r="FWG75" s="398"/>
      <c r="FWH75" s="398"/>
      <c r="FWI75" s="397"/>
      <c r="FWJ75" s="398"/>
      <c r="FWK75" s="398"/>
      <c r="FWL75" s="397"/>
      <c r="FWM75" s="398"/>
      <c r="FWN75" s="398"/>
      <c r="FWO75" s="397"/>
      <c r="FWP75" s="398"/>
      <c r="FWQ75" s="398"/>
      <c r="FWR75" s="397"/>
      <c r="FWS75" s="398"/>
      <c r="FWT75" s="398"/>
      <c r="FWU75" s="397"/>
      <c r="FWV75" s="398"/>
      <c r="FWW75" s="398"/>
      <c r="FWX75" s="397"/>
      <c r="FWY75" s="398"/>
      <c r="FWZ75" s="398"/>
      <c r="FXA75" s="397"/>
      <c r="FXB75" s="398"/>
      <c r="FXC75" s="398"/>
      <c r="FXD75" s="397"/>
      <c r="FXE75" s="398"/>
      <c r="FXF75" s="398"/>
      <c r="FXG75" s="397"/>
      <c r="FXH75" s="398"/>
      <c r="FXI75" s="398"/>
      <c r="FXJ75" s="397"/>
      <c r="FXK75" s="398"/>
      <c r="FXL75" s="398"/>
      <c r="FXM75" s="397"/>
      <c r="FXN75" s="398"/>
      <c r="FXO75" s="398"/>
      <c r="FXP75" s="397"/>
      <c r="FXQ75" s="398"/>
      <c r="FXR75" s="398"/>
      <c r="FXS75" s="397"/>
      <c r="FXT75" s="398"/>
      <c r="FXU75" s="398"/>
      <c r="FXV75" s="397"/>
      <c r="FXW75" s="398"/>
      <c r="FXX75" s="398"/>
      <c r="FXY75" s="397"/>
      <c r="FXZ75" s="398"/>
      <c r="FYA75" s="398"/>
      <c r="FYB75" s="397"/>
      <c r="FYC75" s="398"/>
      <c r="FYD75" s="398"/>
      <c r="FYE75" s="397"/>
      <c r="FYF75" s="398"/>
      <c r="FYG75" s="398"/>
      <c r="FYH75" s="397"/>
      <c r="FYI75" s="398"/>
      <c r="FYJ75" s="398"/>
      <c r="FYK75" s="397"/>
      <c r="FYL75" s="398"/>
      <c r="FYM75" s="398"/>
      <c r="FYN75" s="397"/>
      <c r="FYO75" s="398"/>
      <c r="FYP75" s="398"/>
      <c r="FYQ75" s="397"/>
      <c r="FYR75" s="398"/>
      <c r="FYS75" s="398"/>
      <c r="FYT75" s="397"/>
      <c r="FYU75" s="398"/>
      <c r="FYV75" s="398"/>
      <c r="FYW75" s="397"/>
      <c r="FYX75" s="398"/>
      <c r="FYY75" s="398"/>
      <c r="FYZ75" s="397"/>
      <c r="FZA75" s="398"/>
      <c r="FZB75" s="398"/>
      <c r="FZC75" s="397"/>
      <c r="FZD75" s="398"/>
      <c r="FZE75" s="398"/>
      <c r="FZF75" s="397"/>
      <c r="FZG75" s="398"/>
      <c r="FZH75" s="398"/>
      <c r="FZI75" s="397"/>
      <c r="FZJ75" s="398"/>
      <c r="FZK75" s="398"/>
      <c r="FZL75" s="397"/>
      <c r="FZM75" s="398"/>
      <c r="FZN75" s="398"/>
      <c r="FZO75" s="397"/>
      <c r="FZP75" s="398"/>
      <c r="FZQ75" s="398"/>
      <c r="FZR75" s="397"/>
      <c r="FZS75" s="398"/>
      <c r="FZT75" s="398"/>
      <c r="FZU75" s="397"/>
      <c r="FZV75" s="398"/>
      <c r="FZW75" s="398"/>
      <c r="FZX75" s="397"/>
      <c r="FZY75" s="398"/>
      <c r="FZZ75" s="398"/>
      <c r="GAA75" s="397"/>
      <c r="GAB75" s="398"/>
      <c r="GAC75" s="398"/>
      <c r="GAD75" s="397"/>
      <c r="GAE75" s="398"/>
      <c r="GAF75" s="398"/>
      <c r="GAG75" s="397"/>
      <c r="GAH75" s="398"/>
      <c r="GAI75" s="398"/>
      <c r="GAJ75" s="397"/>
      <c r="GAK75" s="398"/>
      <c r="GAL75" s="398"/>
      <c r="GAM75" s="397"/>
      <c r="GAN75" s="398"/>
      <c r="GAO75" s="398"/>
      <c r="GAP75" s="397"/>
      <c r="GAQ75" s="398"/>
      <c r="GAR75" s="398"/>
      <c r="GAS75" s="397"/>
      <c r="GAT75" s="398"/>
      <c r="GAU75" s="398"/>
      <c r="GAV75" s="397"/>
      <c r="GAW75" s="398"/>
      <c r="GAX75" s="398"/>
      <c r="GAY75" s="397"/>
      <c r="GAZ75" s="398"/>
      <c r="GBA75" s="398"/>
      <c r="GBB75" s="397"/>
      <c r="GBC75" s="398"/>
      <c r="GBD75" s="398"/>
      <c r="GBE75" s="397"/>
      <c r="GBF75" s="398"/>
      <c r="GBG75" s="398"/>
      <c r="GBH75" s="397"/>
      <c r="GBI75" s="398"/>
      <c r="GBJ75" s="398"/>
      <c r="GBK75" s="397"/>
      <c r="GBL75" s="398"/>
      <c r="GBM75" s="398"/>
      <c r="GBN75" s="397"/>
      <c r="GBO75" s="398"/>
      <c r="GBP75" s="398"/>
      <c r="GBQ75" s="397"/>
      <c r="GBR75" s="398"/>
      <c r="GBS75" s="398"/>
      <c r="GBT75" s="397"/>
      <c r="GBU75" s="398"/>
      <c r="GBV75" s="398"/>
      <c r="GBW75" s="397"/>
      <c r="GBX75" s="398"/>
      <c r="GBY75" s="398"/>
      <c r="GBZ75" s="397"/>
      <c r="GCA75" s="398"/>
      <c r="GCB75" s="398"/>
      <c r="GCC75" s="397"/>
      <c r="GCD75" s="398"/>
      <c r="GCE75" s="398"/>
      <c r="GCF75" s="397"/>
      <c r="GCG75" s="398"/>
      <c r="GCH75" s="398"/>
      <c r="GCI75" s="397"/>
      <c r="GCJ75" s="398"/>
      <c r="GCK75" s="398"/>
      <c r="GCL75" s="397"/>
      <c r="GCM75" s="398"/>
      <c r="GCN75" s="398"/>
      <c r="GCO75" s="397"/>
      <c r="GCP75" s="398"/>
      <c r="GCQ75" s="398"/>
      <c r="GCR75" s="397"/>
      <c r="GCS75" s="398"/>
      <c r="GCT75" s="398"/>
      <c r="GCU75" s="397"/>
      <c r="GCV75" s="398"/>
      <c r="GCW75" s="398"/>
      <c r="GCX75" s="397"/>
      <c r="GCY75" s="398"/>
      <c r="GCZ75" s="398"/>
      <c r="GDA75" s="397"/>
      <c r="GDB75" s="398"/>
      <c r="GDC75" s="398"/>
      <c r="GDD75" s="397"/>
      <c r="GDE75" s="398"/>
      <c r="GDF75" s="398"/>
      <c r="GDG75" s="397"/>
      <c r="GDH75" s="398"/>
      <c r="GDI75" s="398"/>
      <c r="GDJ75" s="397"/>
      <c r="GDK75" s="398"/>
      <c r="GDL75" s="398"/>
      <c r="GDM75" s="397"/>
      <c r="GDN75" s="398"/>
      <c r="GDO75" s="398"/>
      <c r="GDP75" s="397"/>
      <c r="GDQ75" s="398"/>
      <c r="GDR75" s="398"/>
      <c r="GDS75" s="397"/>
      <c r="GDT75" s="398"/>
      <c r="GDU75" s="398"/>
      <c r="GDV75" s="397"/>
      <c r="GDW75" s="398"/>
      <c r="GDX75" s="398"/>
      <c r="GDY75" s="397"/>
      <c r="GDZ75" s="398"/>
      <c r="GEA75" s="398"/>
      <c r="GEB75" s="397"/>
      <c r="GEC75" s="398"/>
      <c r="GED75" s="398"/>
      <c r="GEE75" s="397"/>
      <c r="GEF75" s="398"/>
      <c r="GEG75" s="398"/>
      <c r="GEH75" s="397"/>
      <c r="GEI75" s="398"/>
      <c r="GEJ75" s="398"/>
      <c r="GEK75" s="397"/>
      <c r="GEL75" s="398"/>
      <c r="GEM75" s="398"/>
      <c r="GEN75" s="397"/>
      <c r="GEO75" s="398"/>
      <c r="GEP75" s="398"/>
      <c r="GEQ75" s="397"/>
      <c r="GER75" s="398"/>
      <c r="GES75" s="398"/>
      <c r="GET75" s="397"/>
      <c r="GEU75" s="398"/>
      <c r="GEV75" s="398"/>
      <c r="GEW75" s="397"/>
      <c r="GEX75" s="398"/>
      <c r="GEY75" s="398"/>
      <c r="GEZ75" s="397"/>
      <c r="GFA75" s="398"/>
      <c r="GFB75" s="398"/>
      <c r="GFC75" s="397"/>
      <c r="GFD75" s="398"/>
      <c r="GFE75" s="398"/>
      <c r="GFF75" s="397"/>
      <c r="GFG75" s="398"/>
      <c r="GFH75" s="398"/>
      <c r="GFI75" s="397"/>
      <c r="GFJ75" s="398"/>
      <c r="GFK75" s="398"/>
      <c r="GFL75" s="397"/>
      <c r="GFM75" s="398"/>
      <c r="GFN75" s="398"/>
      <c r="GFO75" s="397"/>
      <c r="GFP75" s="398"/>
      <c r="GFQ75" s="398"/>
      <c r="GFR75" s="397"/>
      <c r="GFS75" s="398"/>
      <c r="GFT75" s="398"/>
      <c r="GFU75" s="397"/>
      <c r="GFV75" s="398"/>
      <c r="GFW75" s="398"/>
      <c r="GFX75" s="397"/>
      <c r="GFY75" s="398"/>
      <c r="GFZ75" s="398"/>
      <c r="GGA75" s="397"/>
      <c r="GGB75" s="398"/>
      <c r="GGC75" s="398"/>
      <c r="GGD75" s="397"/>
      <c r="GGE75" s="398"/>
      <c r="GGF75" s="398"/>
      <c r="GGG75" s="397"/>
      <c r="GGH75" s="398"/>
      <c r="GGI75" s="398"/>
      <c r="GGJ75" s="397"/>
      <c r="GGK75" s="398"/>
      <c r="GGL75" s="398"/>
      <c r="GGM75" s="397"/>
      <c r="GGN75" s="398"/>
      <c r="GGO75" s="398"/>
      <c r="GGP75" s="397"/>
      <c r="GGQ75" s="398"/>
      <c r="GGR75" s="398"/>
      <c r="GGS75" s="397"/>
      <c r="GGT75" s="398"/>
      <c r="GGU75" s="398"/>
      <c r="GGV75" s="397"/>
      <c r="GGW75" s="398"/>
      <c r="GGX75" s="398"/>
      <c r="GGY75" s="397"/>
      <c r="GGZ75" s="398"/>
      <c r="GHA75" s="398"/>
      <c r="GHB75" s="397"/>
      <c r="GHC75" s="398"/>
      <c r="GHD75" s="398"/>
      <c r="GHE75" s="397"/>
      <c r="GHF75" s="398"/>
      <c r="GHG75" s="398"/>
      <c r="GHH75" s="397"/>
      <c r="GHI75" s="398"/>
      <c r="GHJ75" s="398"/>
      <c r="GHK75" s="397"/>
      <c r="GHL75" s="398"/>
      <c r="GHM75" s="398"/>
      <c r="GHN75" s="397"/>
      <c r="GHO75" s="398"/>
      <c r="GHP75" s="398"/>
      <c r="GHQ75" s="397"/>
      <c r="GHR75" s="398"/>
      <c r="GHS75" s="398"/>
      <c r="GHT75" s="397"/>
      <c r="GHU75" s="398"/>
      <c r="GHV75" s="398"/>
      <c r="GHW75" s="397"/>
      <c r="GHX75" s="398"/>
      <c r="GHY75" s="398"/>
      <c r="GHZ75" s="397"/>
      <c r="GIA75" s="398"/>
      <c r="GIB75" s="398"/>
      <c r="GIC75" s="397"/>
      <c r="GID75" s="398"/>
      <c r="GIE75" s="398"/>
      <c r="GIF75" s="397"/>
      <c r="GIG75" s="398"/>
      <c r="GIH75" s="398"/>
      <c r="GII75" s="397"/>
      <c r="GIJ75" s="398"/>
      <c r="GIK75" s="398"/>
      <c r="GIL75" s="397"/>
      <c r="GIM75" s="398"/>
      <c r="GIN75" s="398"/>
      <c r="GIO75" s="397"/>
      <c r="GIP75" s="398"/>
      <c r="GIQ75" s="398"/>
      <c r="GIR75" s="397"/>
      <c r="GIS75" s="398"/>
      <c r="GIT75" s="398"/>
      <c r="GIU75" s="397"/>
      <c r="GIV75" s="398"/>
      <c r="GIW75" s="398"/>
      <c r="GIX75" s="397"/>
      <c r="GIY75" s="398"/>
      <c r="GIZ75" s="398"/>
      <c r="GJA75" s="397"/>
      <c r="GJB75" s="398"/>
      <c r="GJC75" s="398"/>
      <c r="GJD75" s="397"/>
      <c r="GJE75" s="398"/>
      <c r="GJF75" s="398"/>
      <c r="GJG75" s="397"/>
      <c r="GJH75" s="398"/>
      <c r="GJI75" s="398"/>
      <c r="GJJ75" s="397"/>
      <c r="GJK75" s="398"/>
      <c r="GJL75" s="398"/>
      <c r="GJM75" s="397"/>
      <c r="GJN75" s="398"/>
      <c r="GJO75" s="398"/>
      <c r="GJP75" s="397"/>
      <c r="GJQ75" s="398"/>
      <c r="GJR75" s="398"/>
      <c r="GJS75" s="397"/>
      <c r="GJT75" s="398"/>
      <c r="GJU75" s="398"/>
      <c r="GJV75" s="397"/>
      <c r="GJW75" s="398"/>
      <c r="GJX75" s="398"/>
      <c r="GJY75" s="397"/>
      <c r="GJZ75" s="398"/>
      <c r="GKA75" s="398"/>
      <c r="GKB75" s="397"/>
      <c r="GKC75" s="398"/>
      <c r="GKD75" s="398"/>
      <c r="GKE75" s="397"/>
      <c r="GKF75" s="398"/>
      <c r="GKG75" s="398"/>
      <c r="GKH75" s="397"/>
      <c r="GKI75" s="398"/>
      <c r="GKJ75" s="398"/>
      <c r="GKK75" s="397"/>
      <c r="GKL75" s="398"/>
      <c r="GKM75" s="398"/>
      <c r="GKN75" s="397"/>
      <c r="GKO75" s="398"/>
      <c r="GKP75" s="398"/>
      <c r="GKQ75" s="397"/>
      <c r="GKR75" s="398"/>
      <c r="GKS75" s="398"/>
      <c r="GKT75" s="397"/>
      <c r="GKU75" s="398"/>
      <c r="GKV75" s="398"/>
      <c r="GKW75" s="397"/>
      <c r="GKX75" s="398"/>
      <c r="GKY75" s="398"/>
      <c r="GKZ75" s="397"/>
      <c r="GLA75" s="398"/>
      <c r="GLB75" s="398"/>
      <c r="GLC75" s="397"/>
      <c r="GLD75" s="398"/>
      <c r="GLE75" s="398"/>
      <c r="GLF75" s="397"/>
      <c r="GLG75" s="398"/>
      <c r="GLH75" s="398"/>
      <c r="GLI75" s="397"/>
      <c r="GLJ75" s="398"/>
      <c r="GLK75" s="398"/>
      <c r="GLL75" s="397"/>
      <c r="GLM75" s="398"/>
      <c r="GLN75" s="398"/>
      <c r="GLO75" s="397"/>
      <c r="GLP75" s="398"/>
      <c r="GLQ75" s="398"/>
      <c r="GLR75" s="397"/>
      <c r="GLS75" s="398"/>
      <c r="GLT75" s="398"/>
      <c r="GLU75" s="397"/>
      <c r="GLV75" s="398"/>
      <c r="GLW75" s="398"/>
      <c r="GLX75" s="397"/>
      <c r="GLY75" s="398"/>
      <c r="GLZ75" s="398"/>
      <c r="GMA75" s="397"/>
      <c r="GMB75" s="398"/>
      <c r="GMC75" s="398"/>
      <c r="GMD75" s="397"/>
      <c r="GME75" s="398"/>
      <c r="GMF75" s="398"/>
      <c r="GMG75" s="397"/>
      <c r="GMH75" s="398"/>
      <c r="GMI75" s="398"/>
      <c r="GMJ75" s="397"/>
      <c r="GMK75" s="398"/>
      <c r="GML75" s="398"/>
      <c r="GMM75" s="397"/>
      <c r="GMN75" s="398"/>
      <c r="GMO75" s="398"/>
      <c r="GMP75" s="397"/>
      <c r="GMQ75" s="398"/>
      <c r="GMR75" s="398"/>
      <c r="GMS75" s="397"/>
      <c r="GMT75" s="398"/>
      <c r="GMU75" s="398"/>
      <c r="GMV75" s="397"/>
      <c r="GMW75" s="398"/>
      <c r="GMX75" s="398"/>
      <c r="GMY75" s="397"/>
      <c r="GMZ75" s="398"/>
      <c r="GNA75" s="398"/>
      <c r="GNB75" s="397"/>
      <c r="GNC75" s="398"/>
      <c r="GND75" s="398"/>
      <c r="GNE75" s="397"/>
      <c r="GNF75" s="398"/>
      <c r="GNG75" s="398"/>
      <c r="GNH75" s="397"/>
      <c r="GNI75" s="398"/>
      <c r="GNJ75" s="398"/>
      <c r="GNK75" s="397"/>
      <c r="GNL75" s="398"/>
      <c r="GNM75" s="398"/>
      <c r="GNN75" s="397"/>
      <c r="GNO75" s="398"/>
      <c r="GNP75" s="398"/>
      <c r="GNQ75" s="397"/>
      <c r="GNR75" s="398"/>
      <c r="GNS75" s="398"/>
      <c r="GNT75" s="397"/>
      <c r="GNU75" s="398"/>
      <c r="GNV75" s="398"/>
      <c r="GNW75" s="397"/>
      <c r="GNX75" s="398"/>
      <c r="GNY75" s="398"/>
      <c r="GNZ75" s="397"/>
      <c r="GOA75" s="398"/>
      <c r="GOB75" s="398"/>
      <c r="GOC75" s="397"/>
      <c r="GOD75" s="398"/>
      <c r="GOE75" s="398"/>
      <c r="GOF75" s="397"/>
      <c r="GOG75" s="398"/>
      <c r="GOH75" s="398"/>
      <c r="GOI75" s="397"/>
      <c r="GOJ75" s="398"/>
      <c r="GOK75" s="398"/>
      <c r="GOL75" s="397"/>
      <c r="GOM75" s="398"/>
      <c r="GON75" s="398"/>
      <c r="GOO75" s="397"/>
      <c r="GOP75" s="398"/>
      <c r="GOQ75" s="398"/>
      <c r="GOR75" s="397"/>
      <c r="GOS75" s="398"/>
      <c r="GOT75" s="398"/>
      <c r="GOU75" s="397"/>
      <c r="GOV75" s="398"/>
      <c r="GOW75" s="398"/>
      <c r="GOX75" s="397"/>
      <c r="GOY75" s="398"/>
      <c r="GOZ75" s="398"/>
      <c r="GPA75" s="397"/>
      <c r="GPB75" s="398"/>
      <c r="GPC75" s="398"/>
      <c r="GPD75" s="397"/>
      <c r="GPE75" s="398"/>
      <c r="GPF75" s="398"/>
      <c r="GPG75" s="397"/>
      <c r="GPH75" s="398"/>
      <c r="GPI75" s="398"/>
      <c r="GPJ75" s="397"/>
      <c r="GPK75" s="398"/>
      <c r="GPL75" s="398"/>
      <c r="GPM75" s="397"/>
      <c r="GPN75" s="398"/>
      <c r="GPO75" s="398"/>
      <c r="GPP75" s="397"/>
      <c r="GPQ75" s="398"/>
      <c r="GPR75" s="398"/>
      <c r="GPS75" s="397"/>
      <c r="GPT75" s="398"/>
      <c r="GPU75" s="398"/>
      <c r="GPV75" s="397"/>
      <c r="GPW75" s="398"/>
      <c r="GPX75" s="398"/>
      <c r="GPY75" s="397"/>
      <c r="GPZ75" s="398"/>
      <c r="GQA75" s="398"/>
      <c r="GQB75" s="397"/>
      <c r="GQC75" s="398"/>
      <c r="GQD75" s="398"/>
      <c r="GQE75" s="397"/>
      <c r="GQF75" s="398"/>
      <c r="GQG75" s="398"/>
      <c r="GQH75" s="397"/>
      <c r="GQI75" s="398"/>
      <c r="GQJ75" s="398"/>
      <c r="GQK75" s="397"/>
      <c r="GQL75" s="398"/>
      <c r="GQM75" s="398"/>
      <c r="GQN75" s="397"/>
      <c r="GQO75" s="398"/>
      <c r="GQP75" s="398"/>
      <c r="GQQ75" s="397"/>
      <c r="GQR75" s="398"/>
      <c r="GQS75" s="398"/>
      <c r="GQT75" s="397"/>
      <c r="GQU75" s="398"/>
      <c r="GQV75" s="398"/>
      <c r="GQW75" s="397"/>
      <c r="GQX75" s="398"/>
      <c r="GQY75" s="398"/>
      <c r="GQZ75" s="397"/>
      <c r="GRA75" s="398"/>
      <c r="GRB75" s="398"/>
      <c r="GRC75" s="397"/>
      <c r="GRD75" s="398"/>
      <c r="GRE75" s="398"/>
      <c r="GRF75" s="397"/>
      <c r="GRG75" s="398"/>
      <c r="GRH75" s="398"/>
      <c r="GRI75" s="397"/>
      <c r="GRJ75" s="398"/>
      <c r="GRK75" s="398"/>
      <c r="GRL75" s="397"/>
      <c r="GRM75" s="398"/>
      <c r="GRN75" s="398"/>
      <c r="GRO75" s="397"/>
      <c r="GRP75" s="398"/>
      <c r="GRQ75" s="398"/>
      <c r="GRR75" s="397"/>
      <c r="GRS75" s="398"/>
      <c r="GRT75" s="398"/>
      <c r="GRU75" s="397"/>
      <c r="GRV75" s="398"/>
      <c r="GRW75" s="398"/>
      <c r="GRX75" s="397"/>
      <c r="GRY75" s="398"/>
      <c r="GRZ75" s="398"/>
      <c r="GSA75" s="397"/>
      <c r="GSB75" s="398"/>
      <c r="GSC75" s="398"/>
      <c r="GSD75" s="397"/>
      <c r="GSE75" s="398"/>
      <c r="GSF75" s="398"/>
      <c r="GSG75" s="397"/>
      <c r="GSH75" s="398"/>
      <c r="GSI75" s="398"/>
      <c r="GSJ75" s="397"/>
      <c r="GSK75" s="398"/>
      <c r="GSL75" s="398"/>
      <c r="GSM75" s="397"/>
      <c r="GSN75" s="398"/>
      <c r="GSO75" s="398"/>
      <c r="GSP75" s="397"/>
      <c r="GSQ75" s="398"/>
      <c r="GSR75" s="398"/>
      <c r="GSS75" s="397"/>
      <c r="GST75" s="398"/>
      <c r="GSU75" s="398"/>
      <c r="GSV75" s="397"/>
      <c r="GSW75" s="398"/>
      <c r="GSX75" s="398"/>
      <c r="GSY75" s="397"/>
      <c r="GSZ75" s="398"/>
      <c r="GTA75" s="398"/>
      <c r="GTB75" s="397"/>
      <c r="GTC75" s="398"/>
      <c r="GTD75" s="398"/>
      <c r="GTE75" s="397"/>
      <c r="GTF75" s="398"/>
      <c r="GTG75" s="398"/>
      <c r="GTH75" s="397"/>
      <c r="GTI75" s="398"/>
      <c r="GTJ75" s="398"/>
      <c r="GTK75" s="397"/>
      <c r="GTL75" s="398"/>
      <c r="GTM75" s="398"/>
      <c r="GTN75" s="397"/>
      <c r="GTO75" s="398"/>
      <c r="GTP75" s="398"/>
      <c r="GTQ75" s="397"/>
      <c r="GTR75" s="398"/>
      <c r="GTS75" s="398"/>
      <c r="GTT75" s="397"/>
      <c r="GTU75" s="398"/>
      <c r="GTV75" s="398"/>
      <c r="GTW75" s="397"/>
      <c r="GTX75" s="398"/>
      <c r="GTY75" s="398"/>
      <c r="GTZ75" s="397"/>
      <c r="GUA75" s="398"/>
      <c r="GUB75" s="398"/>
      <c r="GUC75" s="397"/>
      <c r="GUD75" s="398"/>
      <c r="GUE75" s="398"/>
      <c r="GUF75" s="397"/>
      <c r="GUG75" s="398"/>
      <c r="GUH75" s="398"/>
      <c r="GUI75" s="397"/>
      <c r="GUJ75" s="398"/>
      <c r="GUK75" s="398"/>
      <c r="GUL75" s="397"/>
      <c r="GUM75" s="398"/>
      <c r="GUN75" s="398"/>
      <c r="GUO75" s="397"/>
      <c r="GUP75" s="398"/>
      <c r="GUQ75" s="398"/>
      <c r="GUR75" s="397"/>
      <c r="GUS75" s="398"/>
      <c r="GUT75" s="398"/>
      <c r="GUU75" s="397"/>
      <c r="GUV75" s="398"/>
      <c r="GUW75" s="398"/>
      <c r="GUX75" s="397"/>
      <c r="GUY75" s="398"/>
      <c r="GUZ75" s="398"/>
      <c r="GVA75" s="397"/>
      <c r="GVB75" s="398"/>
      <c r="GVC75" s="398"/>
      <c r="GVD75" s="397"/>
      <c r="GVE75" s="398"/>
      <c r="GVF75" s="398"/>
      <c r="GVG75" s="397"/>
      <c r="GVH75" s="398"/>
      <c r="GVI75" s="398"/>
      <c r="GVJ75" s="397"/>
      <c r="GVK75" s="398"/>
      <c r="GVL75" s="398"/>
      <c r="GVM75" s="397"/>
      <c r="GVN75" s="398"/>
      <c r="GVO75" s="398"/>
      <c r="GVP75" s="397"/>
      <c r="GVQ75" s="398"/>
      <c r="GVR75" s="398"/>
      <c r="GVS75" s="397"/>
      <c r="GVT75" s="398"/>
      <c r="GVU75" s="398"/>
      <c r="GVV75" s="397"/>
      <c r="GVW75" s="398"/>
      <c r="GVX75" s="398"/>
      <c r="GVY75" s="397"/>
      <c r="GVZ75" s="398"/>
      <c r="GWA75" s="398"/>
      <c r="GWB75" s="397"/>
      <c r="GWC75" s="398"/>
      <c r="GWD75" s="398"/>
      <c r="GWE75" s="397"/>
      <c r="GWF75" s="398"/>
      <c r="GWG75" s="398"/>
      <c r="GWH75" s="397"/>
      <c r="GWI75" s="398"/>
      <c r="GWJ75" s="398"/>
      <c r="GWK75" s="397"/>
      <c r="GWL75" s="398"/>
      <c r="GWM75" s="398"/>
      <c r="GWN75" s="397"/>
      <c r="GWO75" s="398"/>
      <c r="GWP75" s="398"/>
      <c r="GWQ75" s="397"/>
      <c r="GWR75" s="398"/>
      <c r="GWS75" s="398"/>
      <c r="GWT75" s="397"/>
      <c r="GWU75" s="398"/>
      <c r="GWV75" s="398"/>
      <c r="GWW75" s="397"/>
      <c r="GWX75" s="398"/>
      <c r="GWY75" s="398"/>
      <c r="GWZ75" s="397"/>
      <c r="GXA75" s="398"/>
      <c r="GXB75" s="398"/>
      <c r="GXC75" s="397"/>
      <c r="GXD75" s="398"/>
      <c r="GXE75" s="398"/>
      <c r="GXF75" s="397"/>
      <c r="GXG75" s="398"/>
      <c r="GXH75" s="398"/>
      <c r="GXI75" s="397"/>
      <c r="GXJ75" s="398"/>
      <c r="GXK75" s="398"/>
      <c r="GXL75" s="397"/>
      <c r="GXM75" s="398"/>
      <c r="GXN75" s="398"/>
      <c r="GXO75" s="397"/>
      <c r="GXP75" s="398"/>
      <c r="GXQ75" s="398"/>
      <c r="GXR75" s="397"/>
      <c r="GXS75" s="398"/>
      <c r="GXT75" s="398"/>
      <c r="GXU75" s="397"/>
      <c r="GXV75" s="398"/>
      <c r="GXW75" s="398"/>
      <c r="GXX75" s="397"/>
      <c r="GXY75" s="398"/>
      <c r="GXZ75" s="398"/>
      <c r="GYA75" s="397"/>
      <c r="GYB75" s="398"/>
      <c r="GYC75" s="398"/>
      <c r="GYD75" s="397"/>
      <c r="GYE75" s="398"/>
      <c r="GYF75" s="398"/>
      <c r="GYG75" s="397"/>
      <c r="GYH75" s="398"/>
      <c r="GYI75" s="398"/>
      <c r="GYJ75" s="397"/>
      <c r="GYK75" s="398"/>
      <c r="GYL75" s="398"/>
      <c r="GYM75" s="397"/>
      <c r="GYN75" s="398"/>
      <c r="GYO75" s="398"/>
      <c r="GYP75" s="397"/>
      <c r="GYQ75" s="398"/>
      <c r="GYR75" s="398"/>
      <c r="GYS75" s="397"/>
      <c r="GYT75" s="398"/>
      <c r="GYU75" s="398"/>
      <c r="GYV75" s="397"/>
      <c r="GYW75" s="398"/>
      <c r="GYX75" s="398"/>
      <c r="GYY75" s="397"/>
      <c r="GYZ75" s="398"/>
      <c r="GZA75" s="398"/>
      <c r="GZB75" s="397"/>
      <c r="GZC75" s="398"/>
      <c r="GZD75" s="398"/>
      <c r="GZE75" s="397"/>
      <c r="GZF75" s="398"/>
      <c r="GZG75" s="398"/>
      <c r="GZH75" s="397"/>
      <c r="GZI75" s="398"/>
      <c r="GZJ75" s="398"/>
      <c r="GZK75" s="397"/>
      <c r="GZL75" s="398"/>
      <c r="GZM75" s="398"/>
      <c r="GZN75" s="397"/>
      <c r="GZO75" s="398"/>
      <c r="GZP75" s="398"/>
      <c r="GZQ75" s="397"/>
      <c r="GZR75" s="398"/>
      <c r="GZS75" s="398"/>
      <c r="GZT75" s="397"/>
      <c r="GZU75" s="398"/>
      <c r="GZV75" s="398"/>
      <c r="GZW75" s="397"/>
      <c r="GZX75" s="398"/>
      <c r="GZY75" s="398"/>
      <c r="GZZ75" s="397"/>
      <c r="HAA75" s="398"/>
      <c r="HAB75" s="398"/>
      <c r="HAC75" s="397"/>
      <c r="HAD75" s="398"/>
      <c r="HAE75" s="398"/>
      <c r="HAF75" s="397"/>
      <c r="HAG75" s="398"/>
      <c r="HAH75" s="398"/>
      <c r="HAI75" s="397"/>
      <c r="HAJ75" s="398"/>
      <c r="HAK75" s="398"/>
      <c r="HAL75" s="397"/>
      <c r="HAM75" s="398"/>
      <c r="HAN75" s="398"/>
      <c r="HAO75" s="397"/>
      <c r="HAP75" s="398"/>
      <c r="HAQ75" s="398"/>
      <c r="HAR75" s="397"/>
      <c r="HAS75" s="398"/>
      <c r="HAT75" s="398"/>
      <c r="HAU75" s="397"/>
      <c r="HAV75" s="398"/>
      <c r="HAW75" s="398"/>
      <c r="HAX75" s="397"/>
      <c r="HAY75" s="398"/>
      <c r="HAZ75" s="398"/>
      <c r="HBA75" s="397"/>
      <c r="HBB75" s="398"/>
      <c r="HBC75" s="398"/>
      <c r="HBD75" s="397"/>
      <c r="HBE75" s="398"/>
      <c r="HBF75" s="398"/>
      <c r="HBG75" s="397"/>
      <c r="HBH75" s="398"/>
      <c r="HBI75" s="398"/>
      <c r="HBJ75" s="397"/>
      <c r="HBK75" s="398"/>
      <c r="HBL75" s="398"/>
      <c r="HBM75" s="397"/>
      <c r="HBN75" s="398"/>
      <c r="HBO75" s="398"/>
      <c r="HBP75" s="397"/>
      <c r="HBQ75" s="398"/>
      <c r="HBR75" s="398"/>
      <c r="HBS75" s="397"/>
      <c r="HBT75" s="398"/>
      <c r="HBU75" s="398"/>
      <c r="HBV75" s="397"/>
      <c r="HBW75" s="398"/>
      <c r="HBX75" s="398"/>
      <c r="HBY75" s="397"/>
      <c r="HBZ75" s="398"/>
      <c r="HCA75" s="398"/>
      <c r="HCB75" s="397"/>
      <c r="HCC75" s="398"/>
      <c r="HCD75" s="398"/>
      <c r="HCE75" s="397"/>
      <c r="HCF75" s="398"/>
      <c r="HCG75" s="398"/>
      <c r="HCH75" s="397"/>
      <c r="HCI75" s="398"/>
      <c r="HCJ75" s="398"/>
      <c r="HCK75" s="397"/>
      <c r="HCL75" s="398"/>
      <c r="HCM75" s="398"/>
      <c r="HCN75" s="397"/>
      <c r="HCO75" s="398"/>
      <c r="HCP75" s="398"/>
      <c r="HCQ75" s="397"/>
      <c r="HCR75" s="398"/>
      <c r="HCS75" s="398"/>
      <c r="HCT75" s="397"/>
      <c r="HCU75" s="398"/>
      <c r="HCV75" s="398"/>
      <c r="HCW75" s="397"/>
      <c r="HCX75" s="398"/>
      <c r="HCY75" s="398"/>
      <c r="HCZ75" s="397"/>
      <c r="HDA75" s="398"/>
      <c r="HDB75" s="398"/>
      <c r="HDC75" s="397"/>
      <c r="HDD75" s="398"/>
      <c r="HDE75" s="398"/>
      <c r="HDF75" s="397"/>
      <c r="HDG75" s="398"/>
      <c r="HDH75" s="398"/>
      <c r="HDI75" s="397"/>
      <c r="HDJ75" s="398"/>
      <c r="HDK75" s="398"/>
      <c r="HDL75" s="397"/>
      <c r="HDM75" s="398"/>
      <c r="HDN75" s="398"/>
      <c r="HDO75" s="397"/>
      <c r="HDP75" s="398"/>
      <c r="HDQ75" s="398"/>
      <c r="HDR75" s="397"/>
      <c r="HDS75" s="398"/>
      <c r="HDT75" s="398"/>
      <c r="HDU75" s="397"/>
      <c r="HDV75" s="398"/>
      <c r="HDW75" s="398"/>
      <c r="HDX75" s="397"/>
      <c r="HDY75" s="398"/>
      <c r="HDZ75" s="398"/>
      <c r="HEA75" s="397"/>
      <c r="HEB75" s="398"/>
      <c r="HEC75" s="398"/>
      <c r="HED75" s="397"/>
      <c r="HEE75" s="398"/>
      <c r="HEF75" s="398"/>
      <c r="HEG75" s="397"/>
      <c r="HEH75" s="398"/>
      <c r="HEI75" s="398"/>
      <c r="HEJ75" s="397"/>
      <c r="HEK75" s="398"/>
      <c r="HEL75" s="398"/>
      <c r="HEM75" s="397"/>
      <c r="HEN75" s="398"/>
      <c r="HEO75" s="398"/>
      <c r="HEP75" s="397"/>
      <c r="HEQ75" s="398"/>
      <c r="HER75" s="398"/>
      <c r="HES75" s="397"/>
      <c r="HET75" s="398"/>
      <c r="HEU75" s="398"/>
      <c r="HEV75" s="397"/>
      <c r="HEW75" s="398"/>
      <c r="HEX75" s="398"/>
      <c r="HEY75" s="397"/>
      <c r="HEZ75" s="398"/>
      <c r="HFA75" s="398"/>
      <c r="HFB75" s="397"/>
      <c r="HFC75" s="398"/>
      <c r="HFD75" s="398"/>
      <c r="HFE75" s="397"/>
      <c r="HFF75" s="398"/>
      <c r="HFG75" s="398"/>
      <c r="HFH75" s="397"/>
      <c r="HFI75" s="398"/>
      <c r="HFJ75" s="398"/>
      <c r="HFK75" s="397"/>
      <c r="HFL75" s="398"/>
      <c r="HFM75" s="398"/>
      <c r="HFN75" s="397"/>
      <c r="HFO75" s="398"/>
      <c r="HFP75" s="398"/>
      <c r="HFQ75" s="397"/>
      <c r="HFR75" s="398"/>
      <c r="HFS75" s="398"/>
      <c r="HFT75" s="397"/>
      <c r="HFU75" s="398"/>
      <c r="HFV75" s="398"/>
      <c r="HFW75" s="397"/>
      <c r="HFX75" s="398"/>
      <c r="HFY75" s="398"/>
      <c r="HFZ75" s="397"/>
      <c r="HGA75" s="398"/>
      <c r="HGB75" s="398"/>
      <c r="HGC75" s="397"/>
      <c r="HGD75" s="398"/>
      <c r="HGE75" s="398"/>
      <c r="HGF75" s="397"/>
      <c r="HGG75" s="398"/>
      <c r="HGH75" s="398"/>
      <c r="HGI75" s="397"/>
      <c r="HGJ75" s="398"/>
      <c r="HGK75" s="398"/>
      <c r="HGL75" s="397"/>
      <c r="HGM75" s="398"/>
      <c r="HGN75" s="398"/>
      <c r="HGO75" s="397"/>
      <c r="HGP75" s="398"/>
      <c r="HGQ75" s="398"/>
      <c r="HGR75" s="397"/>
      <c r="HGS75" s="398"/>
      <c r="HGT75" s="398"/>
      <c r="HGU75" s="397"/>
      <c r="HGV75" s="398"/>
      <c r="HGW75" s="398"/>
      <c r="HGX75" s="397"/>
      <c r="HGY75" s="398"/>
      <c r="HGZ75" s="398"/>
      <c r="HHA75" s="397"/>
      <c r="HHB75" s="398"/>
      <c r="HHC75" s="398"/>
      <c r="HHD75" s="397"/>
      <c r="HHE75" s="398"/>
      <c r="HHF75" s="398"/>
      <c r="HHG75" s="397"/>
      <c r="HHH75" s="398"/>
      <c r="HHI75" s="398"/>
      <c r="HHJ75" s="397"/>
      <c r="HHK75" s="398"/>
      <c r="HHL75" s="398"/>
      <c r="HHM75" s="397"/>
      <c r="HHN75" s="398"/>
      <c r="HHO75" s="398"/>
      <c r="HHP75" s="397"/>
      <c r="HHQ75" s="398"/>
      <c r="HHR75" s="398"/>
      <c r="HHS75" s="397"/>
      <c r="HHT75" s="398"/>
      <c r="HHU75" s="398"/>
      <c r="HHV75" s="397"/>
      <c r="HHW75" s="398"/>
      <c r="HHX75" s="398"/>
      <c r="HHY75" s="397"/>
      <c r="HHZ75" s="398"/>
      <c r="HIA75" s="398"/>
      <c r="HIB75" s="397"/>
      <c r="HIC75" s="398"/>
      <c r="HID75" s="398"/>
      <c r="HIE75" s="397"/>
      <c r="HIF75" s="398"/>
      <c r="HIG75" s="398"/>
      <c r="HIH75" s="397"/>
      <c r="HII75" s="398"/>
      <c r="HIJ75" s="398"/>
      <c r="HIK75" s="397"/>
      <c r="HIL75" s="398"/>
      <c r="HIM75" s="398"/>
      <c r="HIN75" s="397"/>
      <c r="HIO75" s="398"/>
      <c r="HIP75" s="398"/>
      <c r="HIQ75" s="397"/>
      <c r="HIR75" s="398"/>
      <c r="HIS75" s="398"/>
      <c r="HIT75" s="397"/>
      <c r="HIU75" s="398"/>
      <c r="HIV75" s="398"/>
      <c r="HIW75" s="397"/>
      <c r="HIX75" s="398"/>
      <c r="HIY75" s="398"/>
      <c r="HIZ75" s="397"/>
      <c r="HJA75" s="398"/>
      <c r="HJB75" s="398"/>
      <c r="HJC75" s="397"/>
      <c r="HJD75" s="398"/>
      <c r="HJE75" s="398"/>
      <c r="HJF75" s="397"/>
      <c r="HJG75" s="398"/>
      <c r="HJH75" s="398"/>
      <c r="HJI75" s="397"/>
      <c r="HJJ75" s="398"/>
      <c r="HJK75" s="398"/>
      <c r="HJL75" s="397"/>
      <c r="HJM75" s="398"/>
      <c r="HJN75" s="398"/>
      <c r="HJO75" s="397"/>
      <c r="HJP75" s="398"/>
      <c r="HJQ75" s="398"/>
      <c r="HJR75" s="397"/>
      <c r="HJS75" s="398"/>
      <c r="HJT75" s="398"/>
      <c r="HJU75" s="397"/>
      <c r="HJV75" s="398"/>
      <c r="HJW75" s="398"/>
      <c r="HJX75" s="397"/>
      <c r="HJY75" s="398"/>
      <c r="HJZ75" s="398"/>
      <c r="HKA75" s="397"/>
      <c r="HKB75" s="398"/>
      <c r="HKC75" s="398"/>
      <c r="HKD75" s="397"/>
      <c r="HKE75" s="398"/>
      <c r="HKF75" s="398"/>
      <c r="HKG75" s="397"/>
      <c r="HKH75" s="398"/>
      <c r="HKI75" s="398"/>
      <c r="HKJ75" s="397"/>
      <c r="HKK75" s="398"/>
      <c r="HKL75" s="398"/>
      <c r="HKM75" s="397"/>
      <c r="HKN75" s="398"/>
      <c r="HKO75" s="398"/>
      <c r="HKP75" s="397"/>
      <c r="HKQ75" s="398"/>
      <c r="HKR75" s="398"/>
      <c r="HKS75" s="397"/>
      <c r="HKT75" s="398"/>
      <c r="HKU75" s="398"/>
      <c r="HKV75" s="397"/>
      <c r="HKW75" s="398"/>
      <c r="HKX75" s="398"/>
      <c r="HKY75" s="397"/>
      <c r="HKZ75" s="398"/>
      <c r="HLA75" s="398"/>
      <c r="HLB75" s="397"/>
      <c r="HLC75" s="398"/>
      <c r="HLD75" s="398"/>
      <c r="HLE75" s="397"/>
      <c r="HLF75" s="398"/>
      <c r="HLG75" s="398"/>
      <c r="HLH75" s="397"/>
      <c r="HLI75" s="398"/>
      <c r="HLJ75" s="398"/>
      <c r="HLK75" s="397"/>
      <c r="HLL75" s="398"/>
      <c r="HLM75" s="398"/>
      <c r="HLN75" s="397"/>
      <c r="HLO75" s="398"/>
      <c r="HLP75" s="398"/>
      <c r="HLQ75" s="397"/>
      <c r="HLR75" s="398"/>
      <c r="HLS75" s="398"/>
      <c r="HLT75" s="397"/>
      <c r="HLU75" s="398"/>
      <c r="HLV75" s="398"/>
      <c r="HLW75" s="397"/>
      <c r="HLX75" s="398"/>
      <c r="HLY75" s="398"/>
      <c r="HLZ75" s="397"/>
      <c r="HMA75" s="398"/>
      <c r="HMB75" s="398"/>
      <c r="HMC75" s="397"/>
      <c r="HMD75" s="398"/>
      <c r="HME75" s="398"/>
      <c r="HMF75" s="397"/>
      <c r="HMG75" s="398"/>
      <c r="HMH75" s="398"/>
      <c r="HMI75" s="397"/>
      <c r="HMJ75" s="398"/>
      <c r="HMK75" s="398"/>
      <c r="HML75" s="397"/>
      <c r="HMM75" s="398"/>
      <c r="HMN75" s="398"/>
      <c r="HMO75" s="397"/>
      <c r="HMP75" s="398"/>
      <c r="HMQ75" s="398"/>
      <c r="HMR75" s="397"/>
      <c r="HMS75" s="398"/>
      <c r="HMT75" s="398"/>
      <c r="HMU75" s="397"/>
      <c r="HMV75" s="398"/>
      <c r="HMW75" s="398"/>
      <c r="HMX75" s="397"/>
      <c r="HMY75" s="398"/>
      <c r="HMZ75" s="398"/>
      <c r="HNA75" s="397"/>
      <c r="HNB75" s="398"/>
      <c r="HNC75" s="398"/>
      <c r="HND75" s="397"/>
      <c r="HNE75" s="398"/>
      <c r="HNF75" s="398"/>
      <c r="HNG75" s="397"/>
      <c r="HNH75" s="398"/>
      <c r="HNI75" s="398"/>
      <c r="HNJ75" s="397"/>
      <c r="HNK75" s="398"/>
      <c r="HNL75" s="398"/>
      <c r="HNM75" s="397"/>
      <c r="HNN75" s="398"/>
      <c r="HNO75" s="398"/>
      <c r="HNP75" s="397"/>
      <c r="HNQ75" s="398"/>
      <c r="HNR75" s="398"/>
      <c r="HNS75" s="397"/>
      <c r="HNT75" s="398"/>
      <c r="HNU75" s="398"/>
      <c r="HNV75" s="397"/>
      <c r="HNW75" s="398"/>
      <c r="HNX75" s="398"/>
      <c r="HNY75" s="397"/>
      <c r="HNZ75" s="398"/>
      <c r="HOA75" s="398"/>
      <c r="HOB75" s="397"/>
      <c r="HOC75" s="398"/>
      <c r="HOD75" s="398"/>
      <c r="HOE75" s="397"/>
      <c r="HOF75" s="398"/>
      <c r="HOG75" s="398"/>
      <c r="HOH75" s="397"/>
      <c r="HOI75" s="398"/>
      <c r="HOJ75" s="398"/>
      <c r="HOK75" s="397"/>
      <c r="HOL75" s="398"/>
      <c r="HOM75" s="398"/>
      <c r="HON75" s="397"/>
      <c r="HOO75" s="398"/>
      <c r="HOP75" s="398"/>
      <c r="HOQ75" s="397"/>
      <c r="HOR75" s="398"/>
      <c r="HOS75" s="398"/>
      <c r="HOT75" s="397"/>
      <c r="HOU75" s="398"/>
      <c r="HOV75" s="398"/>
      <c r="HOW75" s="397"/>
      <c r="HOX75" s="398"/>
      <c r="HOY75" s="398"/>
      <c r="HOZ75" s="397"/>
      <c r="HPA75" s="398"/>
      <c r="HPB75" s="398"/>
      <c r="HPC75" s="397"/>
      <c r="HPD75" s="398"/>
      <c r="HPE75" s="398"/>
      <c r="HPF75" s="397"/>
      <c r="HPG75" s="398"/>
      <c r="HPH75" s="398"/>
      <c r="HPI75" s="397"/>
      <c r="HPJ75" s="398"/>
      <c r="HPK75" s="398"/>
      <c r="HPL75" s="397"/>
      <c r="HPM75" s="398"/>
      <c r="HPN75" s="398"/>
      <c r="HPO75" s="397"/>
      <c r="HPP75" s="398"/>
      <c r="HPQ75" s="398"/>
      <c r="HPR75" s="397"/>
      <c r="HPS75" s="398"/>
      <c r="HPT75" s="398"/>
      <c r="HPU75" s="397"/>
      <c r="HPV75" s="398"/>
      <c r="HPW75" s="398"/>
      <c r="HPX75" s="397"/>
      <c r="HPY75" s="398"/>
      <c r="HPZ75" s="398"/>
      <c r="HQA75" s="397"/>
      <c r="HQB75" s="398"/>
      <c r="HQC75" s="398"/>
      <c r="HQD75" s="397"/>
      <c r="HQE75" s="398"/>
      <c r="HQF75" s="398"/>
      <c r="HQG75" s="397"/>
      <c r="HQH75" s="398"/>
      <c r="HQI75" s="398"/>
      <c r="HQJ75" s="397"/>
      <c r="HQK75" s="398"/>
      <c r="HQL75" s="398"/>
      <c r="HQM75" s="397"/>
      <c r="HQN75" s="398"/>
      <c r="HQO75" s="398"/>
      <c r="HQP75" s="397"/>
      <c r="HQQ75" s="398"/>
      <c r="HQR75" s="398"/>
      <c r="HQS75" s="397"/>
      <c r="HQT75" s="398"/>
      <c r="HQU75" s="398"/>
      <c r="HQV75" s="397"/>
      <c r="HQW75" s="398"/>
      <c r="HQX75" s="398"/>
      <c r="HQY75" s="397"/>
      <c r="HQZ75" s="398"/>
      <c r="HRA75" s="398"/>
      <c r="HRB75" s="397"/>
      <c r="HRC75" s="398"/>
      <c r="HRD75" s="398"/>
      <c r="HRE75" s="397"/>
      <c r="HRF75" s="398"/>
      <c r="HRG75" s="398"/>
      <c r="HRH75" s="397"/>
      <c r="HRI75" s="398"/>
      <c r="HRJ75" s="398"/>
      <c r="HRK75" s="397"/>
      <c r="HRL75" s="398"/>
      <c r="HRM75" s="398"/>
      <c r="HRN75" s="397"/>
      <c r="HRO75" s="398"/>
      <c r="HRP75" s="398"/>
      <c r="HRQ75" s="397"/>
      <c r="HRR75" s="398"/>
      <c r="HRS75" s="398"/>
      <c r="HRT75" s="397"/>
      <c r="HRU75" s="398"/>
      <c r="HRV75" s="398"/>
      <c r="HRW75" s="397"/>
      <c r="HRX75" s="398"/>
      <c r="HRY75" s="398"/>
      <c r="HRZ75" s="397"/>
      <c r="HSA75" s="398"/>
      <c r="HSB75" s="398"/>
      <c r="HSC75" s="397"/>
      <c r="HSD75" s="398"/>
      <c r="HSE75" s="398"/>
      <c r="HSF75" s="397"/>
      <c r="HSG75" s="398"/>
      <c r="HSH75" s="398"/>
      <c r="HSI75" s="397"/>
      <c r="HSJ75" s="398"/>
      <c r="HSK75" s="398"/>
      <c r="HSL75" s="397"/>
      <c r="HSM75" s="398"/>
      <c r="HSN75" s="398"/>
      <c r="HSO75" s="397"/>
      <c r="HSP75" s="398"/>
      <c r="HSQ75" s="398"/>
      <c r="HSR75" s="397"/>
      <c r="HSS75" s="398"/>
      <c r="HST75" s="398"/>
      <c r="HSU75" s="397"/>
      <c r="HSV75" s="398"/>
      <c r="HSW75" s="398"/>
      <c r="HSX75" s="397"/>
      <c r="HSY75" s="398"/>
      <c r="HSZ75" s="398"/>
      <c r="HTA75" s="397"/>
      <c r="HTB75" s="398"/>
      <c r="HTC75" s="398"/>
      <c r="HTD75" s="397"/>
      <c r="HTE75" s="398"/>
      <c r="HTF75" s="398"/>
      <c r="HTG75" s="397"/>
      <c r="HTH75" s="398"/>
      <c r="HTI75" s="398"/>
      <c r="HTJ75" s="397"/>
      <c r="HTK75" s="398"/>
      <c r="HTL75" s="398"/>
      <c r="HTM75" s="397"/>
      <c r="HTN75" s="398"/>
      <c r="HTO75" s="398"/>
      <c r="HTP75" s="397"/>
      <c r="HTQ75" s="398"/>
      <c r="HTR75" s="398"/>
      <c r="HTS75" s="397"/>
      <c r="HTT75" s="398"/>
      <c r="HTU75" s="398"/>
      <c r="HTV75" s="397"/>
      <c r="HTW75" s="398"/>
      <c r="HTX75" s="398"/>
      <c r="HTY75" s="397"/>
      <c r="HTZ75" s="398"/>
      <c r="HUA75" s="398"/>
      <c r="HUB75" s="397"/>
      <c r="HUC75" s="398"/>
      <c r="HUD75" s="398"/>
      <c r="HUE75" s="397"/>
      <c r="HUF75" s="398"/>
      <c r="HUG75" s="398"/>
      <c r="HUH75" s="397"/>
      <c r="HUI75" s="398"/>
      <c r="HUJ75" s="398"/>
      <c r="HUK75" s="397"/>
      <c r="HUL75" s="398"/>
      <c r="HUM75" s="398"/>
      <c r="HUN75" s="397"/>
      <c r="HUO75" s="398"/>
      <c r="HUP75" s="398"/>
      <c r="HUQ75" s="397"/>
      <c r="HUR75" s="398"/>
      <c r="HUS75" s="398"/>
      <c r="HUT75" s="397"/>
      <c r="HUU75" s="398"/>
      <c r="HUV75" s="398"/>
      <c r="HUW75" s="397"/>
      <c r="HUX75" s="398"/>
      <c r="HUY75" s="398"/>
      <c r="HUZ75" s="397"/>
      <c r="HVA75" s="398"/>
      <c r="HVB75" s="398"/>
      <c r="HVC75" s="397"/>
      <c r="HVD75" s="398"/>
      <c r="HVE75" s="398"/>
      <c r="HVF75" s="397"/>
      <c r="HVG75" s="398"/>
      <c r="HVH75" s="398"/>
      <c r="HVI75" s="397"/>
      <c r="HVJ75" s="398"/>
      <c r="HVK75" s="398"/>
      <c r="HVL75" s="397"/>
      <c r="HVM75" s="398"/>
      <c r="HVN75" s="398"/>
      <c r="HVO75" s="397"/>
      <c r="HVP75" s="398"/>
      <c r="HVQ75" s="398"/>
      <c r="HVR75" s="397"/>
      <c r="HVS75" s="398"/>
      <c r="HVT75" s="398"/>
      <c r="HVU75" s="397"/>
      <c r="HVV75" s="398"/>
      <c r="HVW75" s="398"/>
      <c r="HVX75" s="397"/>
      <c r="HVY75" s="398"/>
      <c r="HVZ75" s="398"/>
      <c r="HWA75" s="397"/>
      <c r="HWB75" s="398"/>
      <c r="HWC75" s="398"/>
      <c r="HWD75" s="397"/>
      <c r="HWE75" s="398"/>
      <c r="HWF75" s="398"/>
      <c r="HWG75" s="397"/>
      <c r="HWH75" s="398"/>
      <c r="HWI75" s="398"/>
      <c r="HWJ75" s="397"/>
      <c r="HWK75" s="398"/>
      <c r="HWL75" s="398"/>
      <c r="HWM75" s="397"/>
      <c r="HWN75" s="398"/>
      <c r="HWO75" s="398"/>
      <c r="HWP75" s="397"/>
      <c r="HWQ75" s="398"/>
      <c r="HWR75" s="398"/>
      <c r="HWS75" s="397"/>
      <c r="HWT75" s="398"/>
      <c r="HWU75" s="398"/>
      <c r="HWV75" s="397"/>
      <c r="HWW75" s="398"/>
      <c r="HWX75" s="398"/>
      <c r="HWY75" s="397"/>
      <c r="HWZ75" s="398"/>
      <c r="HXA75" s="398"/>
      <c r="HXB75" s="397"/>
      <c r="HXC75" s="398"/>
      <c r="HXD75" s="398"/>
      <c r="HXE75" s="397"/>
      <c r="HXF75" s="398"/>
      <c r="HXG75" s="398"/>
      <c r="HXH75" s="397"/>
      <c r="HXI75" s="398"/>
      <c r="HXJ75" s="398"/>
      <c r="HXK75" s="397"/>
      <c r="HXL75" s="398"/>
      <c r="HXM75" s="398"/>
      <c r="HXN75" s="397"/>
      <c r="HXO75" s="398"/>
      <c r="HXP75" s="398"/>
      <c r="HXQ75" s="397"/>
      <c r="HXR75" s="398"/>
      <c r="HXS75" s="398"/>
      <c r="HXT75" s="397"/>
      <c r="HXU75" s="398"/>
      <c r="HXV75" s="398"/>
      <c r="HXW75" s="397"/>
      <c r="HXX75" s="398"/>
      <c r="HXY75" s="398"/>
      <c r="HXZ75" s="397"/>
      <c r="HYA75" s="398"/>
      <c r="HYB75" s="398"/>
      <c r="HYC75" s="397"/>
      <c r="HYD75" s="398"/>
      <c r="HYE75" s="398"/>
      <c r="HYF75" s="397"/>
      <c r="HYG75" s="398"/>
      <c r="HYH75" s="398"/>
      <c r="HYI75" s="397"/>
      <c r="HYJ75" s="398"/>
      <c r="HYK75" s="398"/>
      <c r="HYL75" s="397"/>
      <c r="HYM75" s="398"/>
      <c r="HYN75" s="398"/>
      <c r="HYO75" s="397"/>
      <c r="HYP75" s="398"/>
      <c r="HYQ75" s="398"/>
      <c r="HYR75" s="397"/>
      <c r="HYS75" s="398"/>
      <c r="HYT75" s="398"/>
      <c r="HYU75" s="397"/>
      <c r="HYV75" s="398"/>
      <c r="HYW75" s="398"/>
      <c r="HYX75" s="397"/>
      <c r="HYY75" s="398"/>
      <c r="HYZ75" s="398"/>
      <c r="HZA75" s="397"/>
      <c r="HZB75" s="398"/>
      <c r="HZC75" s="398"/>
      <c r="HZD75" s="397"/>
      <c r="HZE75" s="398"/>
      <c r="HZF75" s="398"/>
      <c r="HZG75" s="397"/>
      <c r="HZH75" s="398"/>
      <c r="HZI75" s="398"/>
      <c r="HZJ75" s="397"/>
      <c r="HZK75" s="398"/>
      <c r="HZL75" s="398"/>
      <c r="HZM75" s="397"/>
      <c r="HZN75" s="398"/>
      <c r="HZO75" s="398"/>
      <c r="HZP75" s="397"/>
      <c r="HZQ75" s="398"/>
      <c r="HZR75" s="398"/>
      <c r="HZS75" s="397"/>
      <c r="HZT75" s="398"/>
      <c r="HZU75" s="398"/>
      <c r="HZV75" s="397"/>
      <c r="HZW75" s="398"/>
      <c r="HZX75" s="398"/>
      <c r="HZY75" s="397"/>
      <c r="HZZ75" s="398"/>
      <c r="IAA75" s="398"/>
      <c r="IAB75" s="397"/>
      <c r="IAC75" s="398"/>
      <c r="IAD75" s="398"/>
      <c r="IAE75" s="397"/>
      <c r="IAF75" s="398"/>
      <c r="IAG75" s="398"/>
      <c r="IAH75" s="397"/>
      <c r="IAI75" s="398"/>
      <c r="IAJ75" s="398"/>
      <c r="IAK75" s="397"/>
      <c r="IAL75" s="398"/>
      <c r="IAM75" s="398"/>
      <c r="IAN75" s="397"/>
      <c r="IAO75" s="398"/>
      <c r="IAP75" s="398"/>
      <c r="IAQ75" s="397"/>
      <c r="IAR75" s="398"/>
      <c r="IAS75" s="398"/>
      <c r="IAT75" s="397"/>
      <c r="IAU75" s="398"/>
      <c r="IAV75" s="398"/>
      <c r="IAW75" s="397"/>
      <c r="IAX75" s="398"/>
      <c r="IAY75" s="398"/>
      <c r="IAZ75" s="397"/>
      <c r="IBA75" s="398"/>
      <c r="IBB75" s="398"/>
      <c r="IBC75" s="397"/>
      <c r="IBD75" s="398"/>
      <c r="IBE75" s="398"/>
      <c r="IBF75" s="397"/>
      <c r="IBG75" s="398"/>
      <c r="IBH75" s="398"/>
      <c r="IBI75" s="397"/>
      <c r="IBJ75" s="398"/>
      <c r="IBK75" s="398"/>
      <c r="IBL75" s="397"/>
      <c r="IBM75" s="398"/>
      <c r="IBN75" s="398"/>
      <c r="IBO75" s="397"/>
      <c r="IBP75" s="398"/>
      <c r="IBQ75" s="398"/>
      <c r="IBR75" s="397"/>
      <c r="IBS75" s="398"/>
      <c r="IBT75" s="398"/>
      <c r="IBU75" s="397"/>
      <c r="IBV75" s="398"/>
      <c r="IBW75" s="398"/>
      <c r="IBX75" s="397"/>
      <c r="IBY75" s="398"/>
      <c r="IBZ75" s="398"/>
      <c r="ICA75" s="397"/>
      <c r="ICB75" s="398"/>
      <c r="ICC75" s="398"/>
      <c r="ICD75" s="397"/>
      <c r="ICE75" s="398"/>
      <c r="ICF75" s="398"/>
      <c r="ICG75" s="397"/>
      <c r="ICH75" s="398"/>
      <c r="ICI75" s="398"/>
      <c r="ICJ75" s="397"/>
      <c r="ICK75" s="398"/>
      <c r="ICL75" s="398"/>
      <c r="ICM75" s="397"/>
      <c r="ICN75" s="398"/>
      <c r="ICO75" s="398"/>
      <c r="ICP75" s="397"/>
      <c r="ICQ75" s="398"/>
      <c r="ICR75" s="398"/>
      <c r="ICS75" s="397"/>
      <c r="ICT75" s="398"/>
      <c r="ICU75" s="398"/>
      <c r="ICV75" s="397"/>
      <c r="ICW75" s="398"/>
      <c r="ICX75" s="398"/>
      <c r="ICY75" s="397"/>
      <c r="ICZ75" s="398"/>
      <c r="IDA75" s="398"/>
      <c r="IDB75" s="397"/>
      <c r="IDC75" s="398"/>
      <c r="IDD75" s="398"/>
      <c r="IDE75" s="397"/>
      <c r="IDF75" s="398"/>
      <c r="IDG75" s="398"/>
      <c r="IDH75" s="397"/>
      <c r="IDI75" s="398"/>
      <c r="IDJ75" s="398"/>
      <c r="IDK75" s="397"/>
      <c r="IDL75" s="398"/>
      <c r="IDM75" s="398"/>
      <c r="IDN75" s="397"/>
      <c r="IDO75" s="398"/>
      <c r="IDP75" s="398"/>
      <c r="IDQ75" s="397"/>
      <c r="IDR75" s="398"/>
      <c r="IDS75" s="398"/>
      <c r="IDT75" s="397"/>
      <c r="IDU75" s="398"/>
      <c r="IDV75" s="398"/>
      <c r="IDW75" s="397"/>
      <c r="IDX75" s="398"/>
      <c r="IDY75" s="398"/>
      <c r="IDZ75" s="397"/>
      <c r="IEA75" s="398"/>
      <c r="IEB75" s="398"/>
      <c r="IEC75" s="397"/>
      <c r="IED75" s="398"/>
      <c r="IEE75" s="398"/>
      <c r="IEF75" s="397"/>
      <c r="IEG75" s="398"/>
      <c r="IEH75" s="398"/>
      <c r="IEI75" s="397"/>
      <c r="IEJ75" s="398"/>
      <c r="IEK75" s="398"/>
      <c r="IEL75" s="397"/>
      <c r="IEM75" s="398"/>
      <c r="IEN75" s="398"/>
      <c r="IEO75" s="397"/>
      <c r="IEP75" s="398"/>
      <c r="IEQ75" s="398"/>
      <c r="IER75" s="397"/>
      <c r="IES75" s="398"/>
      <c r="IET75" s="398"/>
      <c r="IEU75" s="397"/>
      <c r="IEV75" s="398"/>
      <c r="IEW75" s="398"/>
      <c r="IEX75" s="397"/>
      <c r="IEY75" s="398"/>
      <c r="IEZ75" s="398"/>
      <c r="IFA75" s="397"/>
      <c r="IFB75" s="398"/>
      <c r="IFC75" s="398"/>
      <c r="IFD75" s="397"/>
      <c r="IFE75" s="398"/>
      <c r="IFF75" s="398"/>
      <c r="IFG75" s="397"/>
      <c r="IFH75" s="398"/>
      <c r="IFI75" s="398"/>
      <c r="IFJ75" s="397"/>
      <c r="IFK75" s="398"/>
      <c r="IFL75" s="398"/>
      <c r="IFM75" s="397"/>
      <c r="IFN75" s="398"/>
      <c r="IFO75" s="398"/>
      <c r="IFP75" s="397"/>
      <c r="IFQ75" s="398"/>
      <c r="IFR75" s="398"/>
      <c r="IFS75" s="397"/>
      <c r="IFT75" s="398"/>
      <c r="IFU75" s="398"/>
      <c r="IFV75" s="397"/>
      <c r="IFW75" s="398"/>
      <c r="IFX75" s="398"/>
      <c r="IFY75" s="397"/>
      <c r="IFZ75" s="398"/>
      <c r="IGA75" s="398"/>
      <c r="IGB75" s="397"/>
      <c r="IGC75" s="398"/>
      <c r="IGD75" s="398"/>
      <c r="IGE75" s="397"/>
      <c r="IGF75" s="398"/>
      <c r="IGG75" s="398"/>
      <c r="IGH75" s="397"/>
      <c r="IGI75" s="398"/>
      <c r="IGJ75" s="398"/>
      <c r="IGK75" s="397"/>
      <c r="IGL75" s="398"/>
      <c r="IGM75" s="398"/>
      <c r="IGN75" s="397"/>
      <c r="IGO75" s="398"/>
      <c r="IGP75" s="398"/>
      <c r="IGQ75" s="397"/>
      <c r="IGR75" s="398"/>
      <c r="IGS75" s="398"/>
      <c r="IGT75" s="397"/>
      <c r="IGU75" s="398"/>
      <c r="IGV75" s="398"/>
      <c r="IGW75" s="397"/>
      <c r="IGX75" s="398"/>
      <c r="IGY75" s="398"/>
      <c r="IGZ75" s="397"/>
      <c r="IHA75" s="398"/>
      <c r="IHB75" s="398"/>
      <c r="IHC75" s="397"/>
      <c r="IHD75" s="398"/>
      <c r="IHE75" s="398"/>
      <c r="IHF75" s="397"/>
      <c r="IHG75" s="398"/>
      <c r="IHH75" s="398"/>
      <c r="IHI75" s="397"/>
      <c r="IHJ75" s="398"/>
      <c r="IHK75" s="398"/>
      <c r="IHL75" s="397"/>
      <c r="IHM75" s="398"/>
      <c r="IHN75" s="398"/>
      <c r="IHO75" s="397"/>
      <c r="IHP75" s="398"/>
      <c r="IHQ75" s="398"/>
      <c r="IHR75" s="397"/>
      <c r="IHS75" s="398"/>
      <c r="IHT75" s="398"/>
      <c r="IHU75" s="397"/>
      <c r="IHV75" s="398"/>
      <c r="IHW75" s="398"/>
      <c r="IHX75" s="397"/>
      <c r="IHY75" s="398"/>
      <c r="IHZ75" s="398"/>
      <c r="IIA75" s="397"/>
      <c r="IIB75" s="398"/>
      <c r="IIC75" s="398"/>
      <c r="IID75" s="397"/>
      <c r="IIE75" s="398"/>
      <c r="IIF75" s="398"/>
      <c r="IIG75" s="397"/>
      <c r="IIH75" s="398"/>
      <c r="III75" s="398"/>
      <c r="IIJ75" s="397"/>
      <c r="IIK75" s="398"/>
      <c r="IIL75" s="398"/>
      <c r="IIM75" s="397"/>
      <c r="IIN75" s="398"/>
      <c r="IIO75" s="398"/>
      <c r="IIP75" s="397"/>
      <c r="IIQ75" s="398"/>
      <c r="IIR75" s="398"/>
      <c r="IIS75" s="397"/>
      <c r="IIT75" s="398"/>
      <c r="IIU75" s="398"/>
      <c r="IIV75" s="397"/>
      <c r="IIW75" s="398"/>
      <c r="IIX75" s="398"/>
      <c r="IIY75" s="397"/>
      <c r="IIZ75" s="398"/>
      <c r="IJA75" s="398"/>
      <c r="IJB75" s="397"/>
      <c r="IJC75" s="398"/>
      <c r="IJD75" s="398"/>
      <c r="IJE75" s="397"/>
      <c r="IJF75" s="398"/>
      <c r="IJG75" s="398"/>
      <c r="IJH75" s="397"/>
      <c r="IJI75" s="398"/>
      <c r="IJJ75" s="398"/>
      <c r="IJK75" s="397"/>
      <c r="IJL75" s="398"/>
      <c r="IJM75" s="398"/>
      <c r="IJN75" s="397"/>
      <c r="IJO75" s="398"/>
      <c r="IJP75" s="398"/>
      <c r="IJQ75" s="397"/>
      <c r="IJR75" s="398"/>
      <c r="IJS75" s="398"/>
      <c r="IJT75" s="397"/>
      <c r="IJU75" s="398"/>
      <c r="IJV75" s="398"/>
      <c r="IJW75" s="397"/>
      <c r="IJX75" s="398"/>
      <c r="IJY75" s="398"/>
      <c r="IJZ75" s="397"/>
      <c r="IKA75" s="398"/>
      <c r="IKB75" s="398"/>
      <c r="IKC75" s="397"/>
      <c r="IKD75" s="398"/>
      <c r="IKE75" s="398"/>
      <c r="IKF75" s="397"/>
      <c r="IKG75" s="398"/>
      <c r="IKH75" s="398"/>
      <c r="IKI75" s="397"/>
      <c r="IKJ75" s="398"/>
      <c r="IKK75" s="398"/>
      <c r="IKL75" s="397"/>
      <c r="IKM75" s="398"/>
      <c r="IKN75" s="398"/>
      <c r="IKO75" s="397"/>
      <c r="IKP75" s="398"/>
      <c r="IKQ75" s="398"/>
      <c r="IKR75" s="397"/>
      <c r="IKS75" s="398"/>
      <c r="IKT75" s="398"/>
      <c r="IKU75" s="397"/>
      <c r="IKV75" s="398"/>
      <c r="IKW75" s="398"/>
      <c r="IKX75" s="397"/>
      <c r="IKY75" s="398"/>
      <c r="IKZ75" s="398"/>
      <c r="ILA75" s="397"/>
      <c r="ILB75" s="398"/>
      <c r="ILC75" s="398"/>
      <c r="ILD75" s="397"/>
      <c r="ILE75" s="398"/>
      <c r="ILF75" s="398"/>
      <c r="ILG75" s="397"/>
      <c r="ILH75" s="398"/>
      <c r="ILI75" s="398"/>
      <c r="ILJ75" s="397"/>
      <c r="ILK75" s="398"/>
      <c r="ILL75" s="398"/>
      <c r="ILM75" s="397"/>
      <c r="ILN75" s="398"/>
      <c r="ILO75" s="398"/>
      <c r="ILP75" s="397"/>
      <c r="ILQ75" s="398"/>
      <c r="ILR75" s="398"/>
      <c r="ILS75" s="397"/>
      <c r="ILT75" s="398"/>
      <c r="ILU75" s="398"/>
      <c r="ILV75" s="397"/>
      <c r="ILW75" s="398"/>
      <c r="ILX75" s="398"/>
      <c r="ILY75" s="397"/>
      <c r="ILZ75" s="398"/>
      <c r="IMA75" s="398"/>
      <c r="IMB75" s="397"/>
      <c r="IMC75" s="398"/>
      <c r="IMD75" s="398"/>
      <c r="IME75" s="397"/>
      <c r="IMF75" s="398"/>
      <c r="IMG75" s="398"/>
      <c r="IMH75" s="397"/>
      <c r="IMI75" s="398"/>
      <c r="IMJ75" s="398"/>
      <c r="IMK75" s="397"/>
      <c r="IML75" s="398"/>
      <c r="IMM75" s="398"/>
      <c r="IMN75" s="397"/>
      <c r="IMO75" s="398"/>
      <c r="IMP75" s="398"/>
      <c r="IMQ75" s="397"/>
      <c r="IMR75" s="398"/>
      <c r="IMS75" s="398"/>
      <c r="IMT75" s="397"/>
      <c r="IMU75" s="398"/>
      <c r="IMV75" s="398"/>
      <c r="IMW75" s="397"/>
      <c r="IMX75" s="398"/>
      <c r="IMY75" s="398"/>
      <c r="IMZ75" s="397"/>
      <c r="INA75" s="398"/>
      <c r="INB75" s="398"/>
      <c r="INC75" s="397"/>
      <c r="IND75" s="398"/>
      <c r="INE75" s="398"/>
      <c r="INF75" s="397"/>
      <c r="ING75" s="398"/>
      <c r="INH75" s="398"/>
      <c r="INI75" s="397"/>
      <c r="INJ75" s="398"/>
      <c r="INK75" s="398"/>
      <c r="INL75" s="397"/>
      <c r="INM75" s="398"/>
      <c r="INN75" s="398"/>
      <c r="INO75" s="397"/>
      <c r="INP75" s="398"/>
      <c r="INQ75" s="398"/>
      <c r="INR75" s="397"/>
      <c r="INS75" s="398"/>
      <c r="INT75" s="398"/>
      <c r="INU75" s="397"/>
      <c r="INV75" s="398"/>
      <c r="INW75" s="398"/>
      <c r="INX75" s="397"/>
      <c r="INY75" s="398"/>
      <c r="INZ75" s="398"/>
      <c r="IOA75" s="397"/>
      <c r="IOB75" s="398"/>
      <c r="IOC75" s="398"/>
      <c r="IOD75" s="397"/>
      <c r="IOE75" s="398"/>
      <c r="IOF75" s="398"/>
      <c r="IOG75" s="397"/>
      <c r="IOH75" s="398"/>
      <c r="IOI75" s="398"/>
      <c r="IOJ75" s="397"/>
      <c r="IOK75" s="398"/>
      <c r="IOL75" s="398"/>
      <c r="IOM75" s="397"/>
      <c r="ION75" s="398"/>
      <c r="IOO75" s="398"/>
      <c r="IOP75" s="397"/>
      <c r="IOQ75" s="398"/>
      <c r="IOR75" s="398"/>
      <c r="IOS75" s="397"/>
      <c r="IOT75" s="398"/>
      <c r="IOU75" s="398"/>
      <c r="IOV75" s="397"/>
      <c r="IOW75" s="398"/>
      <c r="IOX75" s="398"/>
      <c r="IOY75" s="397"/>
      <c r="IOZ75" s="398"/>
      <c r="IPA75" s="398"/>
      <c r="IPB75" s="397"/>
      <c r="IPC75" s="398"/>
      <c r="IPD75" s="398"/>
      <c r="IPE75" s="397"/>
      <c r="IPF75" s="398"/>
      <c r="IPG75" s="398"/>
      <c r="IPH75" s="397"/>
      <c r="IPI75" s="398"/>
      <c r="IPJ75" s="398"/>
      <c r="IPK75" s="397"/>
      <c r="IPL75" s="398"/>
      <c r="IPM75" s="398"/>
      <c r="IPN75" s="397"/>
      <c r="IPO75" s="398"/>
      <c r="IPP75" s="398"/>
      <c r="IPQ75" s="397"/>
      <c r="IPR75" s="398"/>
      <c r="IPS75" s="398"/>
      <c r="IPT75" s="397"/>
      <c r="IPU75" s="398"/>
      <c r="IPV75" s="398"/>
      <c r="IPW75" s="397"/>
      <c r="IPX75" s="398"/>
      <c r="IPY75" s="398"/>
      <c r="IPZ75" s="397"/>
      <c r="IQA75" s="398"/>
      <c r="IQB75" s="398"/>
      <c r="IQC75" s="397"/>
      <c r="IQD75" s="398"/>
      <c r="IQE75" s="398"/>
      <c r="IQF75" s="397"/>
      <c r="IQG75" s="398"/>
      <c r="IQH75" s="398"/>
      <c r="IQI75" s="397"/>
      <c r="IQJ75" s="398"/>
      <c r="IQK75" s="398"/>
      <c r="IQL75" s="397"/>
      <c r="IQM75" s="398"/>
      <c r="IQN75" s="398"/>
      <c r="IQO75" s="397"/>
      <c r="IQP75" s="398"/>
      <c r="IQQ75" s="398"/>
      <c r="IQR75" s="397"/>
      <c r="IQS75" s="398"/>
      <c r="IQT75" s="398"/>
      <c r="IQU75" s="397"/>
      <c r="IQV75" s="398"/>
      <c r="IQW75" s="398"/>
      <c r="IQX75" s="397"/>
      <c r="IQY75" s="398"/>
      <c r="IQZ75" s="398"/>
      <c r="IRA75" s="397"/>
      <c r="IRB75" s="398"/>
      <c r="IRC75" s="398"/>
      <c r="IRD75" s="397"/>
      <c r="IRE75" s="398"/>
      <c r="IRF75" s="398"/>
      <c r="IRG75" s="397"/>
      <c r="IRH75" s="398"/>
      <c r="IRI75" s="398"/>
      <c r="IRJ75" s="397"/>
      <c r="IRK75" s="398"/>
      <c r="IRL75" s="398"/>
      <c r="IRM75" s="397"/>
      <c r="IRN75" s="398"/>
      <c r="IRO75" s="398"/>
      <c r="IRP75" s="397"/>
      <c r="IRQ75" s="398"/>
      <c r="IRR75" s="398"/>
      <c r="IRS75" s="397"/>
      <c r="IRT75" s="398"/>
      <c r="IRU75" s="398"/>
      <c r="IRV75" s="397"/>
      <c r="IRW75" s="398"/>
      <c r="IRX75" s="398"/>
      <c r="IRY75" s="397"/>
      <c r="IRZ75" s="398"/>
      <c r="ISA75" s="398"/>
      <c r="ISB75" s="397"/>
      <c r="ISC75" s="398"/>
      <c r="ISD75" s="398"/>
      <c r="ISE75" s="397"/>
      <c r="ISF75" s="398"/>
      <c r="ISG75" s="398"/>
      <c r="ISH75" s="397"/>
      <c r="ISI75" s="398"/>
      <c r="ISJ75" s="398"/>
      <c r="ISK75" s="397"/>
      <c r="ISL75" s="398"/>
      <c r="ISM75" s="398"/>
      <c r="ISN75" s="397"/>
      <c r="ISO75" s="398"/>
      <c r="ISP75" s="398"/>
      <c r="ISQ75" s="397"/>
      <c r="ISR75" s="398"/>
      <c r="ISS75" s="398"/>
      <c r="IST75" s="397"/>
      <c r="ISU75" s="398"/>
      <c r="ISV75" s="398"/>
      <c r="ISW75" s="397"/>
      <c r="ISX75" s="398"/>
      <c r="ISY75" s="398"/>
      <c r="ISZ75" s="397"/>
      <c r="ITA75" s="398"/>
      <c r="ITB75" s="398"/>
      <c r="ITC75" s="397"/>
      <c r="ITD75" s="398"/>
      <c r="ITE75" s="398"/>
      <c r="ITF75" s="397"/>
      <c r="ITG75" s="398"/>
      <c r="ITH75" s="398"/>
      <c r="ITI75" s="397"/>
      <c r="ITJ75" s="398"/>
      <c r="ITK75" s="398"/>
      <c r="ITL75" s="397"/>
      <c r="ITM75" s="398"/>
      <c r="ITN75" s="398"/>
      <c r="ITO75" s="397"/>
      <c r="ITP75" s="398"/>
      <c r="ITQ75" s="398"/>
      <c r="ITR75" s="397"/>
      <c r="ITS75" s="398"/>
      <c r="ITT75" s="398"/>
      <c r="ITU75" s="397"/>
      <c r="ITV75" s="398"/>
      <c r="ITW75" s="398"/>
      <c r="ITX75" s="397"/>
      <c r="ITY75" s="398"/>
      <c r="ITZ75" s="398"/>
      <c r="IUA75" s="397"/>
      <c r="IUB75" s="398"/>
      <c r="IUC75" s="398"/>
      <c r="IUD75" s="397"/>
      <c r="IUE75" s="398"/>
      <c r="IUF75" s="398"/>
      <c r="IUG75" s="397"/>
      <c r="IUH75" s="398"/>
      <c r="IUI75" s="398"/>
      <c r="IUJ75" s="397"/>
      <c r="IUK75" s="398"/>
      <c r="IUL75" s="398"/>
      <c r="IUM75" s="397"/>
      <c r="IUN75" s="398"/>
      <c r="IUO75" s="398"/>
      <c r="IUP75" s="397"/>
      <c r="IUQ75" s="398"/>
      <c r="IUR75" s="398"/>
      <c r="IUS75" s="397"/>
      <c r="IUT75" s="398"/>
      <c r="IUU75" s="398"/>
      <c r="IUV75" s="397"/>
      <c r="IUW75" s="398"/>
      <c r="IUX75" s="398"/>
      <c r="IUY75" s="397"/>
      <c r="IUZ75" s="398"/>
      <c r="IVA75" s="398"/>
      <c r="IVB75" s="397"/>
      <c r="IVC75" s="398"/>
      <c r="IVD75" s="398"/>
      <c r="IVE75" s="397"/>
      <c r="IVF75" s="398"/>
      <c r="IVG75" s="398"/>
      <c r="IVH75" s="397"/>
      <c r="IVI75" s="398"/>
      <c r="IVJ75" s="398"/>
      <c r="IVK75" s="397"/>
      <c r="IVL75" s="398"/>
      <c r="IVM75" s="398"/>
      <c r="IVN75" s="397"/>
      <c r="IVO75" s="398"/>
      <c r="IVP75" s="398"/>
      <c r="IVQ75" s="397"/>
      <c r="IVR75" s="398"/>
      <c r="IVS75" s="398"/>
      <c r="IVT75" s="397"/>
      <c r="IVU75" s="398"/>
      <c r="IVV75" s="398"/>
      <c r="IVW75" s="397"/>
      <c r="IVX75" s="398"/>
      <c r="IVY75" s="398"/>
      <c r="IVZ75" s="397"/>
      <c r="IWA75" s="398"/>
      <c r="IWB75" s="398"/>
      <c r="IWC75" s="397"/>
      <c r="IWD75" s="398"/>
      <c r="IWE75" s="398"/>
      <c r="IWF75" s="397"/>
      <c r="IWG75" s="398"/>
      <c r="IWH75" s="398"/>
      <c r="IWI75" s="397"/>
      <c r="IWJ75" s="398"/>
      <c r="IWK75" s="398"/>
      <c r="IWL75" s="397"/>
      <c r="IWM75" s="398"/>
      <c r="IWN75" s="398"/>
      <c r="IWO75" s="397"/>
      <c r="IWP75" s="398"/>
      <c r="IWQ75" s="398"/>
      <c r="IWR75" s="397"/>
      <c r="IWS75" s="398"/>
      <c r="IWT75" s="398"/>
      <c r="IWU75" s="397"/>
      <c r="IWV75" s="398"/>
      <c r="IWW75" s="398"/>
      <c r="IWX75" s="397"/>
      <c r="IWY75" s="398"/>
      <c r="IWZ75" s="398"/>
      <c r="IXA75" s="397"/>
      <c r="IXB75" s="398"/>
      <c r="IXC75" s="398"/>
      <c r="IXD75" s="397"/>
      <c r="IXE75" s="398"/>
      <c r="IXF75" s="398"/>
      <c r="IXG75" s="397"/>
      <c r="IXH75" s="398"/>
      <c r="IXI75" s="398"/>
      <c r="IXJ75" s="397"/>
      <c r="IXK75" s="398"/>
      <c r="IXL75" s="398"/>
      <c r="IXM75" s="397"/>
      <c r="IXN75" s="398"/>
      <c r="IXO75" s="398"/>
      <c r="IXP75" s="397"/>
      <c r="IXQ75" s="398"/>
      <c r="IXR75" s="398"/>
      <c r="IXS75" s="397"/>
      <c r="IXT75" s="398"/>
      <c r="IXU75" s="398"/>
      <c r="IXV75" s="397"/>
      <c r="IXW75" s="398"/>
      <c r="IXX75" s="398"/>
      <c r="IXY75" s="397"/>
      <c r="IXZ75" s="398"/>
      <c r="IYA75" s="398"/>
      <c r="IYB75" s="397"/>
      <c r="IYC75" s="398"/>
      <c r="IYD75" s="398"/>
      <c r="IYE75" s="397"/>
      <c r="IYF75" s="398"/>
      <c r="IYG75" s="398"/>
      <c r="IYH75" s="397"/>
      <c r="IYI75" s="398"/>
      <c r="IYJ75" s="398"/>
      <c r="IYK75" s="397"/>
      <c r="IYL75" s="398"/>
      <c r="IYM75" s="398"/>
      <c r="IYN75" s="397"/>
      <c r="IYO75" s="398"/>
      <c r="IYP75" s="398"/>
      <c r="IYQ75" s="397"/>
      <c r="IYR75" s="398"/>
      <c r="IYS75" s="398"/>
      <c r="IYT75" s="397"/>
      <c r="IYU75" s="398"/>
      <c r="IYV75" s="398"/>
      <c r="IYW75" s="397"/>
      <c r="IYX75" s="398"/>
      <c r="IYY75" s="398"/>
      <c r="IYZ75" s="397"/>
      <c r="IZA75" s="398"/>
      <c r="IZB75" s="398"/>
      <c r="IZC75" s="397"/>
      <c r="IZD75" s="398"/>
      <c r="IZE75" s="398"/>
      <c r="IZF75" s="397"/>
      <c r="IZG75" s="398"/>
      <c r="IZH75" s="398"/>
      <c r="IZI75" s="397"/>
      <c r="IZJ75" s="398"/>
      <c r="IZK75" s="398"/>
      <c r="IZL75" s="397"/>
      <c r="IZM75" s="398"/>
      <c r="IZN75" s="398"/>
      <c r="IZO75" s="397"/>
      <c r="IZP75" s="398"/>
      <c r="IZQ75" s="398"/>
      <c r="IZR75" s="397"/>
      <c r="IZS75" s="398"/>
      <c r="IZT75" s="398"/>
      <c r="IZU75" s="397"/>
      <c r="IZV75" s="398"/>
      <c r="IZW75" s="398"/>
      <c r="IZX75" s="397"/>
      <c r="IZY75" s="398"/>
      <c r="IZZ75" s="398"/>
      <c r="JAA75" s="397"/>
      <c r="JAB75" s="398"/>
      <c r="JAC75" s="398"/>
      <c r="JAD75" s="397"/>
      <c r="JAE75" s="398"/>
      <c r="JAF75" s="398"/>
      <c r="JAG75" s="397"/>
      <c r="JAH75" s="398"/>
      <c r="JAI75" s="398"/>
      <c r="JAJ75" s="397"/>
      <c r="JAK75" s="398"/>
      <c r="JAL75" s="398"/>
      <c r="JAM75" s="397"/>
      <c r="JAN75" s="398"/>
      <c r="JAO75" s="398"/>
      <c r="JAP75" s="397"/>
      <c r="JAQ75" s="398"/>
      <c r="JAR75" s="398"/>
      <c r="JAS75" s="397"/>
      <c r="JAT75" s="398"/>
      <c r="JAU75" s="398"/>
      <c r="JAV75" s="397"/>
      <c r="JAW75" s="398"/>
      <c r="JAX75" s="398"/>
      <c r="JAY75" s="397"/>
      <c r="JAZ75" s="398"/>
      <c r="JBA75" s="398"/>
      <c r="JBB75" s="397"/>
      <c r="JBC75" s="398"/>
      <c r="JBD75" s="398"/>
      <c r="JBE75" s="397"/>
      <c r="JBF75" s="398"/>
      <c r="JBG75" s="398"/>
      <c r="JBH75" s="397"/>
      <c r="JBI75" s="398"/>
      <c r="JBJ75" s="398"/>
      <c r="JBK75" s="397"/>
      <c r="JBL75" s="398"/>
      <c r="JBM75" s="398"/>
      <c r="JBN75" s="397"/>
      <c r="JBO75" s="398"/>
      <c r="JBP75" s="398"/>
      <c r="JBQ75" s="397"/>
      <c r="JBR75" s="398"/>
      <c r="JBS75" s="398"/>
      <c r="JBT75" s="397"/>
      <c r="JBU75" s="398"/>
      <c r="JBV75" s="398"/>
      <c r="JBW75" s="397"/>
      <c r="JBX75" s="398"/>
      <c r="JBY75" s="398"/>
      <c r="JBZ75" s="397"/>
      <c r="JCA75" s="398"/>
      <c r="JCB75" s="398"/>
      <c r="JCC75" s="397"/>
      <c r="JCD75" s="398"/>
      <c r="JCE75" s="398"/>
      <c r="JCF75" s="397"/>
      <c r="JCG75" s="398"/>
      <c r="JCH75" s="398"/>
      <c r="JCI75" s="397"/>
      <c r="JCJ75" s="398"/>
      <c r="JCK75" s="398"/>
      <c r="JCL75" s="397"/>
      <c r="JCM75" s="398"/>
      <c r="JCN75" s="398"/>
      <c r="JCO75" s="397"/>
      <c r="JCP75" s="398"/>
      <c r="JCQ75" s="398"/>
      <c r="JCR75" s="397"/>
      <c r="JCS75" s="398"/>
      <c r="JCT75" s="398"/>
      <c r="JCU75" s="397"/>
      <c r="JCV75" s="398"/>
      <c r="JCW75" s="398"/>
      <c r="JCX75" s="397"/>
      <c r="JCY75" s="398"/>
      <c r="JCZ75" s="398"/>
      <c r="JDA75" s="397"/>
      <c r="JDB75" s="398"/>
      <c r="JDC75" s="398"/>
      <c r="JDD75" s="397"/>
      <c r="JDE75" s="398"/>
      <c r="JDF75" s="398"/>
      <c r="JDG75" s="397"/>
      <c r="JDH75" s="398"/>
      <c r="JDI75" s="398"/>
      <c r="JDJ75" s="397"/>
      <c r="JDK75" s="398"/>
      <c r="JDL75" s="398"/>
      <c r="JDM75" s="397"/>
      <c r="JDN75" s="398"/>
      <c r="JDO75" s="398"/>
      <c r="JDP75" s="397"/>
      <c r="JDQ75" s="398"/>
      <c r="JDR75" s="398"/>
      <c r="JDS75" s="397"/>
      <c r="JDT75" s="398"/>
      <c r="JDU75" s="398"/>
      <c r="JDV75" s="397"/>
      <c r="JDW75" s="398"/>
      <c r="JDX75" s="398"/>
      <c r="JDY75" s="397"/>
      <c r="JDZ75" s="398"/>
      <c r="JEA75" s="398"/>
      <c r="JEB75" s="397"/>
      <c r="JEC75" s="398"/>
      <c r="JED75" s="398"/>
      <c r="JEE75" s="397"/>
      <c r="JEF75" s="398"/>
      <c r="JEG75" s="398"/>
      <c r="JEH75" s="397"/>
      <c r="JEI75" s="398"/>
      <c r="JEJ75" s="398"/>
      <c r="JEK75" s="397"/>
      <c r="JEL75" s="398"/>
      <c r="JEM75" s="398"/>
      <c r="JEN75" s="397"/>
      <c r="JEO75" s="398"/>
      <c r="JEP75" s="398"/>
      <c r="JEQ75" s="397"/>
      <c r="JER75" s="398"/>
      <c r="JES75" s="398"/>
      <c r="JET75" s="397"/>
      <c r="JEU75" s="398"/>
      <c r="JEV75" s="398"/>
      <c r="JEW75" s="397"/>
      <c r="JEX75" s="398"/>
      <c r="JEY75" s="398"/>
      <c r="JEZ75" s="397"/>
      <c r="JFA75" s="398"/>
      <c r="JFB75" s="398"/>
      <c r="JFC75" s="397"/>
      <c r="JFD75" s="398"/>
      <c r="JFE75" s="398"/>
      <c r="JFF75" s="397"/>
      <c r="JFG75" s="398"/>
      <c r="JFH75" s="398"/>
      <c r="JFI75" s="397"/>
      <c r="JFJ75" s="398"/>
      <c r="JFK75" s="398"/>
      <c r="JFL75" s="397"/>
      <c r="JFM75" s="398"/>
      <c r="JFN75" s="398"/>
      <c r="JFO75" s="397"/>
      <c r="JFP75" s="398"/>
      <c r="JFQ75" s="398"/>
      <c r="JFR75" s="397"/>
      <c r="JFS75" s="398"/>
      <c r="JFT75" s="398"/>
      <c r="JFU75" s="397"/>
      <c r="JFV75" s="398"/>
      <c r="JFW75" s="398"/>
      <c r="JFX75" s="397"/>
      <c r="JFY75" s="398"/>
      <c r="JFZ75" s="398"/>
      <c r="JGA75" s="397"/>
      <c r="JGB75" s="398"/>
      <c r="JGC75" s="398"/>
      <c r="JGD75" s="397"/>
      <c r="JGE75" s="398"/>
      <c r="JGF75" s="398"/>
      <c r="JGG75" s="397"/>
      <c r="JGH75" s="398"/>
      <c r="JGI75" s="398"/>
      <c r="JGJ75" s="397"/>
      <c r="JGK75" s="398"/>
      <c r="JGL75" s="398"/>
      <c r="JGM75" s="397"/>
      <c r="JGN75" s="398"/>
      <c r="JGO75" s="398"/>
      <c r="JGP75" s="397"/>
      <c r="JGQ75" s="398"/>
      <c r="JGR75" s="398"/>
      <c r="JGS75" s="397"/>
      <c r="JGT75" s="398"/>
      <c r="JGU75" s="398"/>
      <c r="JGV75" s="397"/>
      <c r="JGW75" s="398"/>
      <c r="JGX75" s="398"/>
      <c r="JGY75" s="397"/>
      <c r="JGZ75" s="398"/>
      <c r="JHA75" s="398"/>
      <c r="JHB75" s="397"/>
      <c r="JHC75" s="398"/>
      <c r="JHD75" s="398"/>
      <c r="JHE75" s="397"/>
      <c r="JHF75" s="398"/>
      <c r="JHG75" s="398"/>
      <c r="JHH75" s="397"/>
      <c r="JHI75" s="398"/>
      <c r="JHJ75" s="398"/>
      <c r="JHK75" s="397"/>
      <c r="JHL75" s="398"/>
      <c r="JHM75" s="398"/>
      <c r="JHN75" s="397"/>
      <c r="JHO75" s="398"/>
      <c r="JHP75" s="398"/>
      <c r="JHQ75" s="397"/>
      <c r="JHR75" s="398"/>
      <c r="JHS75" s="398"/>
      <c r="JHT75" s="397"/>
      <c r="JHU75" s="398"/>
      <c r="JHV75" s="398"/>
      <c r="JHW75" s="397"/>
      <c r="JHX75" s="398"/>
      <c r="JHY75" s="398"/>
      <c r="JHZ75" s="397"/>
      <c r="JIA75" s="398"/>
      <c r="JIB75" s="398"/>
      <c r="JIC75" s="397"/>
      <c r="JID75" s="398"/>
      <c r="JIE75" s="398"/>
      <c r="JIF75" s="397"/>
      <c r="JIG75" s="398"/>
      <c r="JIH75" s="398"/>
      <c r="JII75" s="397"/>
      <c r="JIJ75" s="398"/>
      <c r="JIK75" s="398"/>
      <c r="JIL75" s="397"/>
      <c r="JIM75" s="398"/>
      <c r="JIN75" s="398"/>
      <c r="JIO75" s="397"/>
      <c r="JIP75" s="398"/>
      <c r="JIQ75" s="398"/>
      <c r="JIR75" s="397"/>
      <c r="JIS75" s="398"/>
      <c r="JIT75" s="398"/>
      <c r="JIU75" s="397"/>
      <c r="JIV75" s="398"/>
      <c r="JIW75" s="398"/>
      <c r="JIX75" s="397"/>
      <c r="JIY75" s="398"/>
      <c r="JIZ75" s="398"/>
      <c r="JJA75" s="397"/>
      <c r="JJB75" s="398"/>
      <c r="JJC75" s="398"/>
      <c r="JJD75" s="397"/>
      <c r="JJE75" s="398"/>
      <c r="JJF75" s="398"/>
      <c r="JJG75" s="397"/>
      <c r="JJH75" s="398"/>
      <c r="JJI75" s="398"/>
      <c r="JJJ75" s="397"/>
      <c r="JJK75" s="398"/>
      <c r="JJL75" s="398"/>
      <c r="JJM75" s="397"/>
      <c r="JJN75" s="398"/>
      <c r="JJO75" s="398"/>
      <c r="JJP75" s="397"/>
      <c r="JJQ75" s="398"/>
      <c r="JJR75" s="398"/>
      <c r="JJS75" s="397"/>
      <c r="JJT75" s="398"/>
      <c r="JJU75" s="398"/>
      <c r="JJV75" s="397"/>
      <c r="JJW75" s="398"/>
      <c r="JJX75" s="398"/>
      <c r="JJY75" s="397"/>
      <c r="JJZ75" s="398"/>
      <c r="JKA75" s="398"/>
      <c r="JKB75" s="397"/>
      <c r="JKC75" s="398"/>
      <c r="JKD75" s="398"/>
      <c r="JKE75" s="397"/>
      <c r="JKF75" s="398"/>
      <c r="JKG75" s="398"/>
      <c r="JKH75" s="397"/>
      <c r="JKI75" s="398"/>
      <c r="JKJ75" s="398"/>
      <c r="JKK75" s="397"/>
      <c r="JKL75" s="398"/>
      <c r="JKM75" s="398"/>
      <c r="JKN75" s="397"/>
      <c r="JKO75" s="398"/>
      <c r="JKP75" s="398"/>
      <c r="JKQ75" s="397"/>
      <c r="JKR75" s="398"/>
      <c r="JKS75" s="398"/>
      <c r="JKT75" s="397"/>
      <c r="JKU75" s="398"/>
      <c r="JKV75" s="398"/>
      <c r="JKW75" s="397"/>
      <c r="JKX75" s="398"/>
      <c r="JKY75" s="398"/>
      <c r="JKZ75" s="397"/>
      <c r="JLA75" s="398"/>
      <c r="JLB75" s="398"/>
      <c r="JLC75" s="397"/>
      <c r="JLD75" s="398"/>
      <c r="JLE75" s="398"/>
      <c r="JLF75" s="397"/>
      <c r="JLG75" s="398"/>
      <c r="JLH75" s="398"/>
      <c r="JLI75" s="397"/>
      <c r="JLJ75" s="398"/>
      <c r="JLK75" s="398"/>
      <c r="JLL75" s="397"/>
      <c r="JLM75" s="398"/>
      <c r="JLN75" s="398"/>
      <c r="JLO75" s="397"/>
      <c r="JLP75" s="398"/>
      <c r="JLQ75" s="398"/>
      <c r="JLR75" s="397"/>
      <c r="JLS75" s="398"/>
      <c r="JLT75" s="398"/>
      <c r="JLU75" s="397"/>
      <c r="JLV75" s="398"/>
      <c r="JLW75" s="398"/>
      <c r="JLX75" s="397"/>
      <c r="JLY75" s="398"/>
      <c r="JLZ75" s="398"/>
      <c r="JMA75" s="397"/>
      <c r="JMB75" s="398"/>
      <c r="JMC75" s="398"/>
      <c r="JMD75" s="397"/>
      <c r="JME75" s="398"/>
      <c r="JMF75" s="398"/>
      <c r="JMG75" s="397"/>
      <c r="JMH75" s="398"/>
      <c r="JMI75" s="398"/>
      <c r="JMJ75" s="397"/>
      <c r="JMK75" s="398"/>
      <c r="JML75" s="398"/>
      <c r="JMM75" s="397"/>
      <c r="JMN75" s="398"/>
      <c r="JMO75" s="398"/>
      <c r="JMP75" s="397"/>
      <c r="JMQ75" s="398"/>
      <c r="JMR75" s="398"/>
      <c r="JMS75" s="397"/>
      <c r="JMT75" s="398"/>
      <c r="JMU75" s="398"/>
      <c r="JMV75" s="397"/>
      <c r="JMW75" s="398"/>
      <c r="JMX75" s="398"/>
      <c r="JMY75" s="397"/>
      <c r="JMZ75" s="398"/>
      <c r="JNA75" s="398"/>
      <c r="JNB75" s="397"/>
      <c r="JNC75" s="398"/>
      <c r="JND75" s="398"/>
      <c r="JNE75" s="397"/>
      <c r="JNF75" s="398"/>
      <c r="JNG75" s="398"/>
      <c r="JNH75" s="397"/>
      <c r="JNI75" s="398"/>
      <c r="JNJ75" s="398"/>
      <c r="JNK75" s="397"/>
      <c r="JNL75" s="398"/>
      <c r="JNM75" s="398"/>
      <c r="JNN75" s="397"/>
      <c r="JNO75" s="398"/>
      <c r="JNP75" s="398"/>
      <c r="JNQ75" s="397"/>
      <c r="JNR75" s="398"/>
      <c r="JNS75" s="398"/>
      <c r="JNT75" s="397"/>
      <c r="JNU75" s="398"/>
      <c r="JNV75" s="398"/>
      <c r="JNW75" s="397"/>
      <c r="JNX75" s="398"/>
      <c r="JNY75" s="398"/>
      <c r="JNZ75" s="397"/>
      <c r="JOA75" s="398"/>
      <c r="JOB75" s="398"/>
      <c r="JOC75" s="397"/>
      <c r="JOD75" s="398"/>
      <c r="JOE75" s="398"/>
      <c r="JOF75" s="397"/>
      <c r="JOG75" s="398"/>
      <c r="JOH75" s="398"/>
      <c r="JOI75" s="397"/>
      <c r="JOJ75" s="398"/>
      <c r="JOK75" s="398"/>
      <c r="JOL75" s="397"/>
      <c r="JOM75" s="398"/>
      <c r="JON75" s="398"/>
      <c r="JOO75" s="397"/>
      <c r="JOP75" s="398"/>
      <c r="JOQ75" s="398"/>
      <c r="JOR75" s="397"/>
      <c r="JOS75" s="398"/>
      <c r="JOT75" s="398"/>
      <c r="JOU75" s="397"/>
      <c r="JOV75" s="398"/>
      <c r="JOW75" s="398"/>
      <c r="JOX75" s="397"/>
      <c r="JOY75" s="398"/>
      <c r="JOZ75" s="398"/>
      <c r="JPA75" s="397"/>
      <c r="JPB75" s="398"/>
      <c r="JPC75" s="398"/>
      <c r="JPD75" s="397"/>
      <c r="JPE75" s="398"/>
      <c r="JPF75" s="398"/>
      <c r="JPG75" s="397"/>
      <c r="JPH75" s="398"/>
      <c r="JPI75" s="398"/>
      <c r="JPJ75" s="397"/>
      <c r="JPK75" s="398"/>
      <c r="JPL75" s="398"/>
      <c r="JPM75" s="397"/>
      <c r="JPN75" s="398"/>
      <c r="JPO75" s="398"/>
      <c r="JPP75" s="397"/>
      <c r="JPQ75" s="398"/>
      <c r="JPR75" s="398"/>
      <c r="JPS75" s="397"/>
      <c r="JPT75" s="398"/>
      <c r="JPU75" s="398"/>
      <c r="JPV75" s="397"/>
      <c r="JPW75" s="398"/>
      <c r="JPX75" s="398"/>
      <c r="JPY75" s="397"/>
      <c r="JPZ75" s="398"/>
      <c r="JQA75" s="398"/>
      <c r="JQB75" s="397"/>
      <c r="JQC75" s="398"/>
      <c r="JQD75" s="398"/>
      <c r="JQE75" s="397"/>
      <c r="JQF75" s="398"/>
      <c r="JQG75" s="398"/>
      <c r="JQH75" s="397"/>
      <c r="JQI75" s="398"/>
      <c r="JQJ75" s="398"/>
      <c r="JQK75" s="397"/>
      <c r="JQL75" s="398"/>
      <c r="JQM75" s="398"/>
      <c r="JQN75" s="397"/>
      <c r="JQO75" s="398"/>
      <c r="JQP75" s="398"/>
      <c r="JQQ75" s="397"/>
      <c r="JQR75" s="398"/>
      <c r="JQS75" s="398"/>
      <c r="JQT75" s="397"/>
      <c r="JQU75" s="398"/>
      <c r="JQV75" s="398"/>
      <c r="JQW75" s="397"/>
      <c r="JQX75" s="398"/>
      <c r="JQY75" s="398"/>
      <c r="JQZ75" s="397"/>
      <c r="JRA75" s="398"/>
      <c r="JRB75" s="398"/>
      <c r="JRC75" s="397"/>
      <c r="JRD75" s="398"/>
      <c r="JRE75" s="398"/>
      <c r="JRF75" s="397"/>
      <c r="JRG75" s="398"/>
      <c r="JRH75" s="398"/>
      <c r="JRI75" s="397"/>
      <c r="JRJ75" s="398"/>
      <c r="JRK75" s="398"/>
      <c r="JRL75" s="397"/>
      <c r="JRM75" s="398"/>
      <c r="JRN75" s="398"/>
      <c r="JRO75" s="397"/>
      <c r="JRP75" s="398"/>
      <c r="JRQ75" s="398"/>
      <c r="JRR75" s="397"/>
      <c r="JRS75" s="398"/>
      <c r="JRT75" s="398"/>
      <c r="JRU75" s="397"/>
      <c r="JRV75" s="398"/>
      <c r="JRW75" s="398"/>
      <c r="JRX75" s="397"/>
      <c r="JRY75" s="398"/>
      <c r="JRZ75" s="398"/>
      <c r="JSA75" s="397"/>
      <c r="JSB75" s="398"/>
      <c r="JSC75" s="398"/>
      <c r="JSD75" s="397"/>
      <c r="JSE75" s="398"/>
      <c r="JSF75" s="398"/>
      <c r="JSG75" s="397"/>
      <c r="JSH75" s="398"/>
      <c r="JSI75" s="398"/>
      <c r="JSJ75" s="397"/>
      <c r="JSK75" s="398"/>
      <c r="JSL75" s="398"/>
      <c r="JSM75" s="397"/>
      <c r="JSN75" s="398"/>
      <c r="JSO75" s="398"/>
      <c r="JSP75" s="397"/>
      <c r="JSQ75" s="398"/>
      <c r="JSR75" s="398"/>
      <c r="JSS75" s="397"/>
      <c r="JST75" s="398"/>
      <c r="JSU75" s="398"/>
      <c r="JSV75" s="397"/>
      <c r="JSW75" s="398"/>
      <c r="JSX75" s="398"/>
      <c r="JSY75" s="397"/>
      <c r="JSZ75" s="398"/>
      <c r="JTA75" s="398"/>
      <c r="JTB75" s="397"/>
      <c r="JTC75" s="398"/>
      <c r="JTD75" s="398"/>
      <c r="JTE75" s="397"/>
      <c r="JTF75" s="398"/>
      <c r="JTG75" s="398"/>
      <c r="JTH75" s="397"/>
      <c r="JTI75" s="398"/>
      <c r="JTJ75" s="398"/>
      <c r="JTK75" s="397"/>
      <c r="JTL75" s="398"/>
      <c r="JTM75" s="398"/>
      <c r="JTN75" s="397"/>
      <c r="JTO75" s="398"/>
      <c r="JTP75" s="398"/>
      <c r="JTQ75" s="397"/>
      <c r="JTR75" s="398"/>
      <c r="JTS75" s="398"/>
      <c r="JTT75" s="397"/>
      <c r="JTU75" s="398"/>
      <c r="JTV75" s="398"/>
      <c r="JTW75" s="397"/>
      <c r="JTX75" s="398"/>
      <c r="JTY75" s="398"/>
      <c r="JTZ75" s="397"/>
      <c r="JUA75" s="398"/>
      <c r="JUB75" s="398"/>
      <c r="JUC75" s="397"/>
      <c r="JUD75" s="398"/>
      <c r="JUE75" s="398"/>
      <c r="JUF75" s="397"/>
      <c r="JUG75" s="398"/>
      <c r="JUH75" s="398"/>
      <c r="JUI75" s="397"/>
      <c r="JUJ75" s="398"/>
      <c r="JUK75" s="398"/>
      <c r="JUL75" s="397"/>
      <c r="JUM75" s="398"/>
      <c r="JUN75" s="398"/>
      <c r="JUO75" s="397"/>
      <c r="JUP75" s="398"/>
      <c r="JUQ75" s="398"/>
      <c r="JUR75" s="397"/>
      <c r="JUS75" s="398"/>
      <c r="JUT75" s="398"/>
      <c r="JUU75" s="397"/>
      <c r="JUV75" s="398"/>
      <c r="JUW75" s="398"/>
      <c r="JUX75" s="397"/>
      <c r="JUY75" s="398"/>
      <c r="JUZ75" s="398"/>
      <c r="JVA75" s="397"/>
      <c r="JVB75" s="398"/>
      <c r="JVC75" s="398"/>
      <c r="JVD75" s="397"/>
      <c r="JVE75" s="398"/>
      <c r="JVF75" s="398"/>
      <c r="JVG75" s="397"/>
      <c r="JVH75" s="398"/>
      <c r="JVI75" s="398"/>
      <c r="JVJ75" s="397"/>
      <c r="JVK75" s="398"/>
      <c r="JVL75" s="398"/>
      <c r="JVM75" s="397"/>
      <c r="JVN75" s="398"/>
      <c r="JVO75" s="398"/>
      <c r="JVP75" s="397"/>
      <c r="JVQ75" s="398"/>
      <c r="JVR75" s="398"/>
      <c r="JVS75" s="397"/>
      <c r="JVT75" s="398"/>
      <c r="JVU75" s="398"/>
      <c r="JVV75" s="397"/>
      <c r="JVW75" s="398"/>
      <c r="JVX75" s="398"/>
      <c r="JVY75" s="397"/>
      <c r="JVZ75" s="398"/>
      <c r="JWA75" s="398"/>
      <c r="JWB75" s="397"/>
      <c r="JWC75" s="398"/>
      <c r="JWD75" s="398"/>
      <c r="JWE75" s="397"/>
      <c r="JWF75" s="398"/>
      <c r="JWG75" s="398"/>
      <c r="JWH75" s="397"/>
      <c r="JWI75" s="398"/>
      <c r="JWJ75" s="398"/>
      <c r="JWK75" s="397"/>
      <c r="JWL75" s="398"/>
      <c r="JWM75" s="398"/>
      <c r="JWN75" s="397"/>
      <c r="JWO75" s="398"/>
      <c r="JWP75" s="398"/>
      <c r="JWQ75" s="397"/>
      <c r="JWR75" s="398"/>
      <c r="JWS75" s="398"/>
      <c r="JWT75" s="397"/>
      <c r="JWU75" s="398"/>
      <c r="JWV75" s="398"/>
      <c r="JWW75" s="397"/>
      <c r="JWX75" s="398"/>
      <c r="JWY75" s="398"/>
      <c r="JWZ75" s="397"/>
      <c r="JXA75" s="398"/>
      <c r="JXB75" s="398"/>
      <c r="JXC75" s="397"/>
      <c r="JXD75" s="398"/>
      <c r="JXE75" s="398"/>
      <c r="JXF75" s="397"/>
      <c r="JXG75" s="398"/>
      <c r="JXH75" s="398"/>
      <c r="JXI75" s="397"/>
      <c r="JXJ75" s="398"/>
      <c r="JXK75" s="398"/>
      <c r="JXL75" s="397"/>
      <c r="JXM75" s="398"/>
      <c r="JXN75" s="398"/>
      <c r="JXO75" s="397"/>
      <c r="JXP75" s="398"/>
      <c r="JXQ75" s="398"/>
      <c r="JXR75" s="397"/>
      <c r="JXS75" s="398"/>
      <c r="JXT75" s="398"/>
      <c r="JXU75" s="397"/>
      <c r="JXV75" s="398"/>
      <c r="JXW75" s="398"/>
      <c r="JXX75" s="397"/>
      <c r="JXY75" s="398"/>
      <c r="JXZ75" s="398"/>
      <c r="JYA75" s="397"/>
      <c r="JYB75" s="398"/>
      <c r="JYC75" s="398"/>
      <c r="JYD75" s="397"/>
      <c r="JYE75" s="398"/>
      <c r="JYF75" s="398"/>
      <c r="JYG75" s="397"/>
      <c r="JYH75" s="398"/>
      <c r="JYI75" s="398"/>
      <c r="JYJ75" s="397"/>
      <c r="JYK75" s="398"/>
      <c r="JYL75" s="398"/>
      <c r="JYM75" s="397"/>
      <c r="JYN75" s="398"/>
      <c r="JYO75" s="398"/>
      <c r="JYP75" s="397"/>
      <c r="JYQ75" s="398"/>
      <c r="JYR75" s="398"/>
      <c r="JYS75" s="397"/>
      <c r="JYT75" s="398"/>
      <c r="JYU75" s="398"/>
      <c r="JYV75" s="397"/>
      <c r="JYW75" s="398"/>
      <c r="JYX75" s="398"/>
      <c r="JYY75" s="397"/>
      <c r="JYZ75" s="398"/>
      <c r="JZA75" s="398"/>
      <c r="JZB75" s="397"/>
      <c r="JZC75" s="398"/>
      <c r="JZD75" s="398"/>
      <c r="JZE75" s="397"/>
      <c r="JZF75" s="398"/>
      <c r="JZG75" s="398"/>
      <c r="JZH75" s="397"/>
      <c r="JZI75" s="398"/>
      <c r="JZJ75" s="398"/>
      <c r="JZK75" s="397"/>
      <c r="JZL75" s="398"/>
      <c r="JZM75" s="398"/>
      <c r="JZN75" s="397"/>
      <c r="JZO75" s="398"/>
      <c r="JZP75" s="398"/>
      <c r="JZQ75" s="397"/>
      <c r="JZR75" s="398"/>
      <c r="JZS75" s="398"/>
      <c r="JZT75" s="397"/>
      <c r="JZU75" s="398"/>
      <c r="JZV75" s="398"/>
      <c r="JZW75" s="397"/>
      <c r="JZX75" s="398"/>
      <c r="JZY75" s="398"/>
      <c r="JZZ75" s="397"/>
      <c r="KAA75" s="398"/>
      <c r="KAB75" s="398"/>
      <c r="KAC75" s="397"/>
      <c r="KAD75" s="398"/>
      <c r="KAE75" s="398"/>
      <c r="KAF75" s="397"/>
      <c r="KAG75" s="398"/>
      <c r="KAH75" s="398"/>
      <c r="KAI75" s="397"/>
      <c r="KAJ75" s="398"/>
      <c r="KAK75" s="398"/>
      <c r="KAL75" s="397"/>
      <c r="KAM75" s="398"/>
      <c r="KAN75" s="398"/>
      <c r="KAO75" s="397"/>
      <c r="KAP75" s="398"/>
      <c r="KAQ75" s="398"/>
      <c r="KAR75" s="397"/>
      <c r="KAS75" s="398"/>
      <c r="KAT75" s="398"/>
      <c r="KAU75" s="397"/>
      <c r="KAV75" s="398"/>
      <c r="KAW75" s="398"/>
      <c r="KAX75" s="397"/>
      <c r="KAY75" s="398"/>
      <c r="KAZ75" s="398"/>
      <c r="KBA75" s="397"/>
      <c r="KBB75" s="398"/>
      <c r="KBC75" s="398"/>
      <c r="KBD75" s="397"/>
      <c r="KBE75" s="398"/>
      <c r="KBF75" s="398"/>
      <c r="KBG75" s="397"/>
      <c r="KBH75" s="398"/>
      <c r="KBI75" s="398"/>
      <c r="KBJ75" s="397"/>
      <c r="KBK75" s="398"/>
      <c r="KBL75" s="398"/>
      <c r="KBM75" s="397"/>
      <c r="KBN75" s="398"/>
      <c r="KBO75" s="398"/>
      <c r="KBP75" s="397"/>
      <c r="KBQ75" s="398"/>
      <c r="KBR75" s="398"/>
      <c r="KBS75" s="397"/>
      <c r="KBT75" s="398"/>
      <c r="KBU75" s="398"/>
      <c r="KBV75" s="397"/>
      <c r="KBW75" s="398"/>
      <c r="KBX75" s="398"/>
      <c r="KBY75" s="397"/>
      <c r="KBZ75" s="398"/>
      <c r="KCA75" s="398"/>
      <c r="KCB75" s="397"/>
      <c r="KCC75" s="398"/>
      <c r="KCD75" s="398"/>
      <c r="KCE75" s="397"/>
      <c r="KCF75" s="398"/>
      <c r="KCG75" s="398"/>
      <c r="KCH75" s="397"/>
      <c r="KCI75" s="398"/>
      <c r="KCJ75" s="398"/>
      <c r="KCK75" s="397"/>
      <c r="KCL75" s="398"/>
      <c r="KCM75" s="398"/>
      <c r="KCN75" s="397"/>
      <c r="KCO75" s="398"/>
      <c r="KCP75" s="398"/>
      <c r="KCQ75" s="397"/>
      <c r="KCR75" s="398"/>
      <c r="KCS75" s="398"/>
      <c r="KCT75" s="397"/>
      <c r="KCU75" s="398"/>
      <c r="KCV75" s="398"/>
      <c r="KCW75" s="397"/>
      <c r="KCX75" s="398"/>
      <c r="KCY75" s="398"/>
      <c r="KCZ75" s="397"/>
      <c r="KDA75" s="398"/>
      <c r="KDB75" s="398"/>
      <c r="KDC75" s="397"/>
      <c r="KDD75" s="398"/>
      <c r="KDE75" s="398"/>
      <c r="KDF75" s="397"/>
      <c r="KDG75" s="398"/>
      <c r="KDH75" s="398"/>
      <c r="KDI75" s="397"/>
      <c r="KDJ75" s="398"/>
      <c r="KDK75" s="398"/>
      <c r="KDL75" s="397"/>
      <c r="KDM75" s="398"/>
      <c r="KDN75" s="398"/>
      <c r="KDO75" s="397"/>
      <c r="KDP75" s="398"/>
      <c r="KDQ75" s="398"/>
      <c r="KDR75" s="397"/>
      <c r="KDS75" s="398"/>
      <c r="KDT75" s="398"/>
      <c r="KDU75" s="397"/>
      <c r="KDV75" s="398"/>
      <c r="KDW75" s="398"/>
      <c r="KDX75" s="397"/>
      <c r="KDY75" s="398"/>
      <c r="KDZ75" s="398"/>
      <c r="KEA75" s="397"/>
      <c r="KEB75" s="398"/>
      <c r="KEC75" s="398"/>
      <c r="KED75" s="397"/>
      <c r="KEE75" s="398"/>
      <c r="KEF75" s="398"/>
      <c r="KEG75" s="397"/>
      <c r="KEH75" s="398"/>
      <c r="KEI75" s="398"/>
      <c r="KEJ75" s="397"/>
      <c r="KEK75" s="398"/>
      <c r="KEL75" s="398"/>
      <c r="KEM75" s="397"/>
      <c r="KEN75" s="398"/>
      <c r="KEO75" s="398"/>
      <c r="KEP75" s="397"/>
      <c r="KEQ75" s="398"/>
      <c r="KER75" s="398"/>
      <c r="KES75" s="397"/>
      <c r="KET75" s="398"/>
      <c r="KEU75" s="398"/>
      <c r="KEV75" s="397"/>
      <c r="KEW75" s="398"/>
      <c r="KEX75" s="398"/>
      <c r="KEY75" s="397"/>
      <c r="KEZ75" s="398"/>
      <c r="KFA75" s="398"/>
      <c r="KFB75" s="397"/>
      <c r="KFC75" s="398"/>
      <c r="KFD75" s="398"/>
      <c r="KFE75" s="397"/>
      <c r="KFF75" s="398"/>
      <c r="KFG75" s="398"/>
      <c r="KFH75" s="397"/>
      <c r="KFI75" s="398"/>
      <c r="KFJ75" s="398"/>
      <c r="KFK75" s="397"/>
      <c r="KFL75" s="398"/>
      <c r="KFM75" s="398"/>
      <c r="KFN75" s="397"/>
      <c r="KFO75" s="398"/>
      <c r="KFP75" s="398"/>
      <c r="KFQ75" s="397"/>
      <c r="KFR75" s="398"/>
      <c r="KFS75" s="398"/>
      <c r="KFT75" s="397"/>
      <c r="KFU75" s="398"/>
      <c r="KFV75" s="398"/>
      <c r="KFW75" s="397"/>
      <c r="KFX75" s="398"/>
      <c r="KFY75" s="398"/>
      <c r="KFZ75" s="397"/>
      <c r="KGA75" s="398"/>
      <c r="KGB75" s="398"/>
      <c r="KGC75" s="397"/>
      <c r="KGD75" s="398"/>
      <c r="KGE75" s="398"/>
      <c r="KGF75" s="397"/>
      <c r="KGG75" s="398"/>
      <c r="KGH75" s="398"/>
      <c r="KGI75" s="397"/>
      <c r="KGJ75" s="398"/>
      <c r="KGK75" s="398"/>
      <c r="KGL75" s="397"/>
      <c r="KGM75" s="398"/>
      <c r="KGN75" s="398"/>
      <c r="KGO75" s="397"/>
      <c r="KGP75" s="398"/>
      <c r="KGQ75" s="398"/>
      <c r="KGR75" s="397"/>
      <c r="KGS75" s="398"/>
      <c r="KGT75" s="398"/>
      <c r="KGU75" s="397"/>
      <c r="KGV75" s="398"/>
      <c r="KGW75" s="398"/>
      <c r="KGX75" s="397"/>
      <c r="KGY75" s="398"/>
      <c r="KGZ75" s="398"/>
      <c r="KHA75" s="397"/>
      <c r="KHB75" s="398"/>
      <c r="KHC75" s="398"/>
      <c r="KHD75" s="397"/>
      <c r="KHE75" s="398"/>
      <c r="KHF75" s="398"/>
      <c r="KHG75" s="397"/>
      <c r="KHH75" s="398"/>
      <c r="KHI75" s="398"/>
      <c r="KHJ75" s="397"/>
      <c r="KHK75" s="398"/>
      <c r="KHL75" s="398"/>
      <c r="KHM75" s="397"/>
      <c r="KHN75" s="398"/>
      <c r="KHO75" s="398"/>
      <c r="KHP75" s="397"/>
      <c r="KHQ75" s="398"/>
      <c r="KHR75" s="398"/>
      <c r="KHS75" s="397"/>
      <c r="KHT75" s="398"/>
      <c r="KHU75" s="398"/>
      <c r="KHV75" s="397"/>
      <c r="KHW75" s="398"/>
      <c r="KHX75" s="398"/>
      <c r="KHY75" s="397"/>
      <c r="KHZ75" s="398"/>
      <c r="KIA75" s="398"/>
      <c r="KIB75" s="397"/>
      <c r="KIC75" s="398"/>
      <c r="KID75" s="398"/>
      <c r="KIE75" s="397"/>
      <c r="KIF75" s="398"/>
      <c r="KIG75" s="398"/>
      <c r="KIH75" s="397"/>
      <c r="KII75" s="398"/>
      <c r="KIJ75" s="398"/>
      <c r="KIK75" s="397"/>
      <c r="KIL75" s="398"/>
      <c r="KIM75" s="398"/>
      <c r="KIN75" s="397"/>
      <c r="KIO75" s="398"/>
      <c r="KIP75" s="398"/>
      <c r="KIQ75" s="397"/>
      <c r="KIR75" s="398"/>
      <c r="KIS75" s="398"/>
      <c r="KIT75" s="397"/>
      <c r="KIU75" s="398"/>
      <c r="KIV75" s="398"/>
      <c r="KIW75" s="397"/>
      <c r="KIX75" s="398"/>
      <c r="KIY75" s="398"/>
      <c r="KIZ75" s="397"/>
      <c r="KJA75" s="398"/>
      <c r="KJB75" s="398"/>
      <c r="KJC75" s="397"/>
      <c r="KJD75" s="398"/>
      <c r="KJE75" s="398"/>
      <c r="KJF75" s="397"/>
      <c r="KJG75" s="398"/>
      <c r="KJH75" s="398"/>
      <c r="KJI75" s="397"/>
      <c r="KJJ75" s="398"/>
      <c r="KJK75" s="398"/>
      <c r="KJL75" s="397"/>
      <c r="KJM75" s="398"/>
      <c r="KJN75" s="398"/>
      <c r="KJO75" s="397"/>
      <c r="KJP75" s="398"/>
      <c r="KJQ75" s="398"/>
      <c r="KJR75" s="397"/>
      <c r="KJS75" s="398"/>
      <c r="KJT75" s="398"/>
      <c r="KJU75" s="397"/>
      <c r="KJV75" s="398"/>
      <c r="KJW75" s="398"/>
      <c r="KJX75" s="397"/>
      <c r="KJY75" s="398"/>
      <c r="KJZ75" s="398"/>
      <c r="KKA75" s="397"/>
      <c r="KKB75" s="398"/>
      <c r="KKC75" s="398"/>
      <c r="KKD75" s="397"/>
      <c r="KKE75" s="398"/>
      <c r="KKF75" s="398"/>
      <c r="KKG75" s="397"/>
      <c r="KKH75" s="398"/>
      <c r="KKI75" s="398"/>
      <c r="KKJ75" s="397"/>
      <c r="KKK75" s="398"/>
      <c r="KKL75" s="398"/>
      <c r="KKM75" s="397"/>
      <c r="KKN75" s="398"/>
      <c r="KKO75" s="398"/>
      <c r="KKP75" s="397"/>
      <c r="KKQ75" s="398"/>
      <c r="KKR75" s="398"/>
      <c r="KKS75" s="397"/>
      <c r="KKT75" s="398"/>
      <c r="KKU75" s="398"/>
      <c r="KKV75" s="397"/>
      <c r="KKW75" s="398"/>
      <c r="KKX75" s="398"/>
      <c r="KKY75" s="397"/>
      <c r="KKZ75" s="398"/>
      <c r="KLA75" s="398"/>
      <c r="KLB75" s="397"/>
      <c r="KLC75" s="398"/>
      <c r="KLD75" s="398"/>
      <c r="KLE75" s="397"/>
      <c r="KLF75" s="398"/>
      <c r="KLG75" s="398"/>
      <c r="KLH75" s="397"/>
      <c r="KLI75" s="398"/>
      <c r="KLJ75" s="398"/>
      <c r="KLK75" s="397"/>
      <c r="KLL75" s="398"/>
      <c r="KLM75" s="398"/>
      <c r="KLN75" s="397"/>
      <c r="KLO75" s="398"/>
      <c r="KLP75" s="398"/>
      <c r="KLQ75" s="397"/>
      <c r="KLR75" s="398"/>
      <c r="KLS75" s="398"/>
      <c r="KLT75" s="397"/>
      <c r="KLU75" s="398"/>
      <c r="KLV75" s="398"/>
      <c r="KLW75" s="397"/>
      <c r="KLX75" s="398"/>
      <c r="KLY75" s="398"/>
      <c r="KLZ75" s="397"/>
      <c r="KMA75" s="398"/>
      <c r="KMB75" s="398"/>
      <c r="KMC75" s="397"/>
      <c r="KMD75" s="398"/>
      <c r="KME75" s="398"/>
      <c r="KMF75" s="397"/>
      <c r="KMG75" s="398"/>
      <c r="KMH75" s="398"/>
      <c r="KMI75" s="397"/>
      <c r="KMJ75" s="398"/>
      <c r="KMK75" s="398"/>
      <c r="KML75" s="397"/>
      <c r="KMM75" s="398"/>
      <c r="KMN75" s="398"/>
      <c r="KMO75" s="397"/>
      <c r="KMP75" s="398"/>
      <c r="KMQ75" s="398"/>
      <c r="KMR75" s="397"/>
      <c r="KMS75" s="398"/>
      <c r="KMT75" s="398"/>
      <c r="KMU75" s="397"/>
      <c r="KMV75" s="398"/>
      <c r="KMW75" s="398"/>
      <c r="KMX75" s="397"/>
      <c r="KMY75" s="398"/>
      <c r="KMZ75" s="398"/>
      <c r="KNA75" s="397"/>
      <c r="KNB75" s="398"/>
      <c r="KNC75" s="398"/>
      <c r="KND75" s="397"/>
      <c r="KNE75" s="398"/>
      <c r="KNF75" s="398"/>
      <c r="KNG75" s="397"/>
      <c r="KNH75" s="398"/>
      <c r="KNI75" s="398"/>
      <c r="KNJ75" s="397"/>
      <c r="KNK75" s="398"/>
      <c r="KNL75" s="398"/>
      <c r="KNM75" s="397"/>
      <c r="KNN75" s="398"/>
      <c r="KNO75" s="398"/>
      <c r="KNP75" s="397"/>
      <c r="KNQ75" s="398"/>
      <c r="KNR75" s="398"/>
      <c r="KNS75" s="397"/>
      <c r="KNT75" s="398"/>
      <c r="KNU75" s="398"/>
      <c r="KNV75" s="397"/>
      <c r="KNW75" s="398"/>
      <c r="KNX75" s="398"/>
      <c r="KNY75" s="397"/>
      <c r="KNZ75" s="398"/>
      <c r="KOA75" s="398"/>
      <c r="KOB75" s="397"/>
      <c r="KOC75" s="398"/>
      <c r="KOD75" s="398"/>
      <c r="KOE75" s="397"/>
      <c r="KOF75" s="398"/>
      <c r="KOG75" s="398"/>
      <c r="KOH75" s="397"/>
      <c r="KOI75" s="398"/>
      <c r="KOJ75" s="398"/>
      <c r="KOK75" s="397"/>
      <c r="KOL75" s="398"/>
      <c r="KOM75" s="398"/>
      <c r="KON75" s="397"/>
      <c r="KOO75" s="398"/>
      <c r="KOP75" s="398"/>
      <c r="KOQ75" s="397"/>
      <c r="KOR75" s="398"/>
      <c r="KOS75" s="398"/>
      <c r="KOT75" s="397"/>
      <c r="KOU75" s="398"/>
      <c r="KOV75" s="398"/>
      <c r="KOW75" s="397"/>
      <c r="KOX75" s="398"/>
      <c r="KOY75" s="398"/>
      <c r="KOZ75" s="397"/>
      <c r="KPA75" s="398"/>
      <c r="KPB75" s="398"/>
      <c r="KPC75" s="397"/>
      <c r="KPD75" s="398"/>
      <c r="KPE75" s="398"/>
      <c r="KPF75" s="397"/>
      <c r="KPG75" s="398"/>
      <c r="KPH75" s="398"/>
      <c r="KPI75" s="397"/>
      <c r="KPJ75" s="398"/>
      <c r="KPK75" s="398"/>
      <c r="KPL75" s="397"/>
      <c r="KPM75" s="398"/>
      <c r="KPN75" s="398"/>
      <c r="KPO75" s="397"/>
      <c r="KPP75" s="398"/>
      <c r="KPQ75" s="398"/>
      <c r="KPR75" s="397"/>
      <c r="KPS75" s="398"/>
      <c r="KPT75" s="398"/>
      <c r="KPU75" s="397"/>
      <c r="KPV75" s="398"/>
      <c r="KPW75" s="398"/>
      <c r="KPX75" s="397"/>
      <c r="KPY75" s="398"/>
      <c r="KPZ75" s="398"/>
      <c r="KQA75" s="397"/>
      <c r="KQB75" s="398"/>
      <c r="KQC75" s="398"/>
      <c r="KQD75" s="397"/>
      <c r="KQE75" s="398"/>
      <c r="KQF75" s="398"/>
      <c r="KQG75" s="397"/>
      <c r="KQH75" s="398"/>
      <c r="KQI75" s="398"/>
      <c r="KQJ75" s="397"/>
      <c r="KQK75" s="398"/>
      <c r="KQL75" s="398"/>
      <c r="KQM75" s="397"/>
      <c r="KQN75" s="398"/>
      <c r="KQO75" s="398"/>
      <c r="KQP75" s="397"/>
      <c r="KQQ75" s="398"/>
      <c r="KQR75" s="398"/>
      <c r="KQS75" s="397"/>
      <c r="KQT75" s="398"/>
      <c r="KQU75" s="398"/>
      <c r="KQV75" s="397"/>
      <c r="KQW75" s="398"/>
      <c r="KQX75" s="398"/>
      <c r="KQY75" s="397"/>
      <c r="KQZ75" s="398"/>
      <c r="KRA75" s="398"/>
      <c r="KRB75" s="397"/>
      <c r="KRC75" s="398"/>
      <c r="KRD75" s="398"/>
      <c r="KRE75" s="397"/>
      <c r="KRF75" s="398"/>
      <c r="KRG75" s="398"/>
      <c r="KRH75" s="397"/>
      <c r="KRI75" s="398"/>
      <c r="KRJ75" s="398"/>
      <c r="KRK75" s="397"/>
      <c r="KRL75" s="398"/>
      <c r="KRM75" s="398"/>
      <c r="KRN75" s="397"/>
      <c r="KRO75" s="398"/>
      <c r="KRP75" s="398"/>
      <c r="KRQ75" s="397"/>
      <c r="KRR75" s="398"/>
      <c r="KRS75" s="398"/>
      <c r="KRT75" s="397"/>
      <c r="KRU75" s="398"/>
      <c r="KRV75" s="398"/>
      <c r="KRW75" s="397"/>
      <c r="KRX75" s="398"/>
      <c r="KRY75" s="398"/>
      <c r="KRZ75" s="397"/>
      <c r="KSA75" s="398"/>
      <c r="KSB75" s="398"/>
      <c r="KSC75" s="397"/>
      <c r="KSD75" s="398"/>
      <c r="KSE75" s="398"/>
      <c r="KSF75" s="397"/>
      <c r="KSG75" s="398"/>
      <c r="KSH75" s="398"/>
      <c r="KSI75" s="397"/>
      <c r="KSJ75" s="398"/>
      <c r="KSK75" s="398"/>
      <c r="KSL75" s="397"/>
      <c r="KSM75" s="398"/>
      <c r="KSN75" s="398"/>
      <c r="KSO75" s="397"/>
      <c r="KSP75" s="398"/>
      <c r="KSQ75" s="398"/>
      <c r="KSR75" s="397"/>
      <c r="KSS75" s="398"/>
      <c r="KST75" s="398"/>
      <c r="KSU75" s="397"/>
      <c r="KSV75" s="398"/>
      <c r="KSW75" s="398"/>
      <c r="KSX75" s="397"/>
      <c r="KSY75" s="398"/>
      <c r="KSZ75" s="398"/>
      <c r="KTA75" s="397"/>
      <c r="KTB75" s="398"/>
      <c r="KTC75" s="398"/>
      <c r="KTD75" s="397"/>
      <c r="KTE75" s="398"/>
      <c r="KTF75" s="398"/>
      <c r="KTG75" s="397"/>
      <c r="KTH75" s="398"/>
      <c r="KTI75" s="398"/>
      <c r="KTJ75" s="397"/>
      <c r="KTK75" s="398"/>
      <c r="KTL75" s="398"/>
      <c r="KTM75" s="397"/>
      <c r="KTN75" s="398"/>
      <c r="KTO75" s="398"/>
      <c r="KTP75" s="397"/>
      <c r="KTQ75" s="398"/>
      <c r="KTR75" s="398"/>
      <c r="KTS75" s="397"/>
      <c r="KTT75" s="398"/>
      <c r="KTU75" s="398"/>
      <c r="KTV75" s="397"/>
      <c r="KTW75" s="398"/>
      <c r="KTX75" s="398"/>
      <c r="KTY75" s="397"/>
      <c r="KTZ75" s="398"/>
      <c r="KUA75" s="398"/>
      <c r="KUB75" s="397"/>
      <c r="KUC75" s="398"/>
      <c r="KUD75" s="398"/>
      <c r="KUE75" s="397"/>
      <c r="KUF75" s="398"/>
      <c r="KUG75" s="398"/>
      <c r="KUH75" s="397"/>
      <c r="KUI75" s="398"/>
      <c r="KUJ75" s="398"/>
      <c r="KUK75" s="397"/>
      <c r="KUL75" s="398"/>
      <c r="KUM75" s="398"/>
      <c r="KUN75" s="397"/>
      <c r="KUO75" s="398"/>
      <c r="KUP75" s="398"/>
      <c r="KUQ75" s="397"/>
      <c r="KUR75" s="398"/>
      <c r="KUS75" s="398"/>
      <c r="KUT75" s="397"/>
      <c r="KUU75" s="398"/>
      <c r="KUV75" s="398"/>
      <c r="KUW75" s="397"/>
      <c r="KUX75" s="398"/>
      <c r="KUY75" s="398"/>
      <c r="KUZ75" s="397"/>
      <c r="KVA75" s="398"/>
      <c r="KVB75" s="398"/>
      <c r="KVC75" s="397"/>
      <c r="KVD75" s="398"/>
      <c r="KVE75" s="398"/>
      <c r="KVF75" s="397"/>
      <c r="KVG75" s="398"/>
      <c r="KVH75" s="398"/>
      <c r="KVI75" s="397"/>
      <c r="KVJ75" s="398"/>
      <c r="KVK75" s="398"/>
      <c r="KVL75" s="397"/>
      <c r="KVM75" s="398"/>
      <c r="KVN75" s="398"/>
      <c r="KVO75" s="397"/>
      <c r="KVP75" s="398"/>
      <c r="KVQ75" s="398"/>
      <c r="KVR75" s="397"/>
      <c r="KVS75" s="398"/>
      <c r="KVT75" s="398"/>
      <c r="KVU75" s="397"/>
      <c r="KVV75" s="398"/>
      <c r="KVW75" s="398"/>
      <c r="KVX75" s="397"/>
      <c r="KVY75" s="398"/>
      <c r="KVZ75" s="398"/>
      <c r="KWA75" s="397"/>
      <c r="KWB75" s="398"/>
      <c r="KWC75" s="398"/>
      <c r="KWD75" s="397"/>
      <c r="KWE75" s="398"/>
      <c r="KWF75" s="398"/>
      <c r="KWG75" s="397"/>
      <c r="KWH75" s="398"/>
      <c r="KWI75" s="398"/>
      <c r="KWJ75" s="397"/>
      <c r="KWK75" s="398"/>
      <c r="KWL75" s="398"/>
      <c r="KWM75" s="397"/>
      <c r="KWN75" s="398"/>
      <c r="KWO75" s="398"/>
      <c r="KWP75" s="397"/>
      <c r="KWQ75" s="398"/>
      <c r="KWR75" s="398"/>
      <c r="KWS75" s="397"/>
      <c r="KWT75" s="398"/>
      <c r="KWU75" s="398"/>
      <c r="KWV75" s="397"/>
      <c r="KWW75" s="398"/>
      <c r="KWX75" s="398"/>
      <c r="KWY75" s="397"/>
      <c r="KWZ75" s="398"/>
      <c r="KXA75" s="398"/>
      <c r="KXB75" s="397"/>
      <c r="KXC75" s="398"/>
      <c r="KXD75" s="398"/>
      <c r="KXE75" s="397"/>
      <c r="KXF75" s="398"/>
      <c r="KXG75" s="398"/>
      <c r="KXH75" s="397"/>
      <c r="KXI75" s="398"/>
      <c r="KXJ75" s="398"/>
      <c r="KXK75" s="397"/>
      <c r="KXL75" s="398"/>
      <c r="KXM75" s="398"/>
      <c r="KXN75" s="397"/>
      <c r="KXO75" s="398"/>
      <c r="KXP75" s="398"/>
      <c r="KXQ75" s="397"/>
      <c r="KXR75" s="398"/>
      <c r="KXS75" s="398"/>
      <c r="KXT75" s="397"/>
      <c r="KXU75" s="398"/>
      <c r="KXV75" s="398"/>
      <c r="KXW75" s="397"/>
      <c r="KXX75" s="398"/>
      <c r="KXY75" s="398"/>
      <c r="KXZ75" s="397"/>
      <c r="KYA75" s="398"/>
      <c r="KYB75" s="398"/>
      <c r="KYC75" s="397"/>
      <c r="KYD75" s="398"/>
      <c r="KYE75" s="398"/>
      <c r="KYF75" s="397"/>
      <c r="KYG75" s="398"/>
      <c r="KYH75" s="398"/>
      <c r="KYI75" s="397"/>
      <c r="KYJ75" s="398"/>
      <c r="KYK75" s="398"/>
      <c r="KYL75" s="397"/>
      <c r="KYM75" s="398"/>
      <c r="KYN75" s="398"/>
      <c r="KYO75" s="397"/>
      <c r="KYP75" s="398"/>
      <c r="KYQ75" s="398"/>
      <c r="KYR75" s="397"/>
      <c r="KYS75" s="398"/>
      <c r="KYT75" s="398"/>
      <c r="KYU75" s="397"/>
      <c r="KYV75" s="398"/>
      <c r="KYW75" s="398"/>
      <c r="KYX75" s="397"/>
      <c r="KYY75" s="398"/>
      <c r="KYZ75" s="398"/>
      <c r="KZA75" s="397"/>
      <c r="KZB75" s="398"/>
      <c r="KZC75" s="398"/>
      <c r="KZD75" s="397"/>
      <c r="KZE75" s="398"/>
      <c r="KZF75" s="398"/>
      <c r="KZG75" s="397"/>
      <c r="KZH75" s="398"/>
      <c r="KZI75" s="398"/>
      <c r="KZJ75" s="397"/>
      <c r="KZK75" s="398"/>
      <c r="KZL75" s="398"/>
      <c r="KZM75" s="397"/>
      <c r="KZN75" s="398"/>
      <c r="KZO75" s="398"/>
      <c r="KZP75" s="397"/>
      <c r="KZQ75" s="398"/>
      <c r="KZR75" s="398"/>
      <c r="KZS75" s="397"/>
      <c r="KZT75" s="398"/>
      <c r="KZU75" s="398"/>
      <c r="KZV75" s="397"/>
      <c r="KZW75" s="398"/>
      <c r="KZX75" s="398"/>
      <c r="KZY75" s="397"/>
      <c r="KZZ75" s="398"/>
      <c r="LAA75" s="398"/>
      <c r="LAB75" s="397"/>
      <c r="LAC75" s="398"/>
      <c r="LAD75" s="398"/>
      <c r="LAE75" s="397"/>
      <c r="LAF75" s="398"/>
      <c r="LAG75" s="398"/>
      <c r="LAH75" s="397"/>
      <c r="LAI75" s="398"/>
      <c r="LAJ75" s="398"/>
      <c r="LAK75" s="397"/>
      <c r="LAL75" s="398"/>
      <c r="LAM75" s="398"/>
      <c r="LAN75" s="397"/>
      <c r="LAO75" s="398"/>
      <c r="LAP75" s="398"/>
      <c r="LAQ75" s="397"/>
      <c r="LAR75" s="398"/>
      <c r="LAS75" s="398"/>
      <c r="LAT75" s="397"/>
      <c r="LAU75" s="398"/>
      <c r="LAV75" s="398"/>
      <c r="LAW75" s="397"/>
      <c r="LAX75" s="398"/>
      <c r="LAY75" s="398"/>
      <c r="LAZ75" s="397"/>
      <c r="LBA75" s="398"/>
      <c r="LBB75" s="398"/>
      <c r="LBC75" s="397"/>
      <c r="LBD75" s="398"/>
      <c r="LBE75" s="398"/>
      <c r="LBF75" s="397"/>
      <c r="LBG75" s="398"/>
      <c r="LBH75" s="398"/>
      <c r="LBI75" s="397"/>
      <c r="LBJ75" s="398"/>
      <c r="LBK75" s="398"/>
      <c r="LBL75" s="397"/>
      <c r="LBM75" s="398"/>
      <c r="LBN75" s="398"/>
      <c r="LBO75" s="397"/>
      <c r="LBP75" s="398"/>
      <c r="LBQ75" s="398"/>
      <c r="LBR75" s="397"/>
      <c r="LBS75" s="398"/>
      <c r="LBT75" s="398"/>
      <c r="LBU75" s="397"/>
      <c r="LBV75" s="398"/>
      <c r="LBW75" s="398"/>
      <c r="LBX75" s="397"/>
      <c r="LBY75" s="398"/>
      <c r="LBZ75" s="398"/>
      <c r="LCA75" s="397"/>
      <c r="LCB75" s="398"/>
      <c r="LCC75" s="398"/>
      <c r="LCD75" s="397"/>
      <c r="LCE75" s="398"/>
      <c r="LCF75" s="398"/>
      <c r="LCG75" s="397"/>
      <c r="LCH75" s="398"/>
      <c r="LCI75" s="398"/>
      <c r="LCJ75" s="397"/>
      <c r="LCK75" s="398"/>
      <c r="LCL75" s="398"/>
      <c r="LCM75" s="397"/>
      <c r="LCN75" s="398"/>
      <c r="LCO75" s="398"/>
      <c r="LCP75" s="397"/>
      <c r="LCQ75" s="398"/>
      <c r="LCR75" s="398"/>
      <c r="LCS75" s="397"/>
      <c r="LCT75" s="398"/>
      <c r="LCU75" s="398"/>
      <c r="LCV75" s="397"/>
      <c r="LCW75" s="398"/>
      <c r="LCX75" s="398"/>
      <c r="LCY75" s="397"/>
      <c r="LCZ75" s="398"/>
      <c r="LDA75" s="398"/>
      <c r="LDB75" s="397"/>
      <c r="LDC75" s="398"/>
      <c r="LDD75" s="398"/>
      <c r="LDE75" s="397"/>
      <c r="LDF75" s="398"/>
      <c r="LDG75" s="398"/>
      <c r="LDH75" s="397"/>
      <c r="LDI75" s="398"/>
      <c r="LDJ75" s="398"/>
      <c r="LDK75" s="397"/>
      <c r="LDL75" s="398"/>
      <c r="LDM75" s="398"/>
      <c r="LDN75" s="397"/>
      <c r="LDO75" s="398"/>
      <c r="LDP75" s="398"/>
      <c r="LDQ75" s="397"/>
      <c r="LDR75" s="398"/>
      <c r="LDS75" s="398"/>
      <c r="LDT75" s="397"/>
      <c r="LDU75" s="398"/>
      <c r="LDV75" s="398"/>
      <c r="LDW75" s="397"/>
      <c r="LDX75" s="398"/>
      <c r="LDY75" s="398"/>
      <c r="LDZ75" s="397"/>
      <c r="LEA75" s="398"/>
      <c r="LEB75" s="398"/>
      <c r="LEC75" s="397"/>
      <c r="LED75" s="398"/>
      <c r="LEE75" s="398"/>
      <c r="LEF75" s="397"/>
      <c r="LEG75" s="398"/>
      <c r="LEH75" s="398"/>
      <c r="LEI75" s="397"/>
      <c r="LEJ75" s="398"/>
      <c r="LEK75" s="398"/>
      <c r="LEL75" s="397"/>
      <c r="LEM75" s="398"/>
      <c r="LEN75" s="398"/>
      <c r="LEO75" s="397"/>
      <c r="LEP75" s="398"/>
      <c r="LEQ75" s="398"/>
      <c r="LER75" s="397"/>
      <c r="LES75" s="398"/>
      <c r="LET75" s="398"/>
      <c r="LEU75" s="397"/>
      <c r="LEV75" s="398"/>
      <c r="LEW75" s="398"/>
      <c r="LEX75" s="397"/>
      <c r="LEY75" s="398"/>
      <c r="LEZ75" s="398"/>
      <c r="LFA75" s="397"/>
      <c r="LFB75" s="398"/>
      <c r="LFC75" s="398"/>
      <c r="LFD75" s="397"/>
      <c r="LFE75" s="398"/>
      <c r="LFF75" s="398"/>
      <c r="LFG75" s="397"/>
      <c r="LFH75" s="398"/>
      <c r="LFI75" s="398"/>
      <c r="LFJ75" s="397"/>
      <c r="LFK75" s="398"/>
      <c r="LFL75" s="398"/>
      <c r="LFM75" s="397"/>
      <c r="LFN75" s="398"/>
      <c r="LFO75" s="398"/>
      <c r="LFP75" s="397"/>
      <c r="LFQ75" s="398"/>
      <c r="LFR75" s="398"/>
      <c r="LFS75" s="397"/>
      <c r="LFT75" s="398"/>
      <c r="LFU75" s="398"/>
      <c r="LFV75" s="397"/>
      <c r="LFW75" s="398"/>
      <c r="LFX75" s="398"/>
      <c r="LFY75" s="397"/>
      <c r="LFZ75" s="398"/>
      <c r="LGA75" s="398"/>
      <c r="LGB75" s="397"/>
      <c r="LGC75" s="398"/>
      <c r="LGD75" s="398"/>
      <c r="LGE75" s="397"/>
      <c r="LGF75" s="398"/>
      <c r="LGG75" s="398"/>
      <c r="LGH75" s="397"/>
      <c r="LGI75" s="398"/>
      <c r="LGJ75" s="398"/>
      <c r="LGK75" s="397"/>
      <c r="LGL75" s="398"/>
      <c r="LGM75" s="398"/>
      <c r="LGN75" s="397"/>
      <c r="LGO75" s="398"/>
      <c r="LGP75" s="398"/>
      <c r="LGQ75" s="397"/>
      <c r="LGR75" s="398"/>
      <c r="LGS75" s="398"/>
      <c r="LGT75" s="397"/>
      <c r="LGU75" s="398"/>
      <c r="LGV75" s="398"/>
      <c r="LGW75" s="397"/>
      <c r="LGX75" s="398"/>
      <c r="LGY75" s="398"/>
      <c r="LGZ75" s="397"/>
      <c r="LHA75" s="398"/>
      <c r="LHB75" s="398"/>
      <c r="LHC75" s="397"/>
      <c r="LHD75" s="398"/>
      <c r="LHE75" s="398"/>
      <c r="LHF75" s="397"/>
      <c r="LHG75" s="398"/>
      <c r="LHH75" s="398"/>
      <c r="LHI75" s="397"/>
      <c r="LHJ75" s="398"/>
      <c r="LHK75" s="398"/>
      <c r="LHL75" s="397"/>
      <c r="LHM75" s="398"/>
      <c r="LHN75" s="398"/>
      <c r="LHO75" s="397"/>
      <c r="LHP75" s="398"/>
      <c r="LHQ75" s="398"/>
      <c r="LHR75" s="397"/>
      <c r="LHS75" s="398"/>
      <c r="LHT75" s="398"/>
      <c r="LHU75" s="397"/>
      <c r="LHV75" s="398"/>
      <c r="LHW75" s="398"/>
      <c r="LHX75" s="397"/>
      <c r="LHY75" s="398"/>
      <c r="LHZ75" s="398"/>
      <c r="LIA75" s="397"/>
      <c r="LIB75" s="398"/>
      <c r="LIC75" s="398"/>
      <c r="LID75" s="397"/>
      <c r="LIE75" s="398"/>
      <c r="LIF75" s="398"/>
      <c r="LIG75" s="397"/>
      <c r="LIH75" s="398"/>
      <c r="LII75" s="398"/>
      <c r="LIJ75" s="397"/>
      <c r="LIK75" s="398"/>
      <c r="LIL75" s="398"/>
      <c r="LIM75" s="397"/>
      <c r="LIN75" s="398"/>
      <c r="LIO75" s="398"/>
      <c r="LIP75" s="397"/>
      <c r="LIQ75" s="398"/>
      <c r="LIR75" s="398"/>
      <c r="LIS75" s="397"/>
      <c r="LIT75" s="398"/>
      <c r="LIU75" s="398"/>
      <c r="LIV75" s="397"/>
      <c r="LIW75" s="398"/>
      <c r="LIX75" s="398"/>
      <c r="LIY75" s="397"/>
      <c r="LIZ75" s="398"/>
      <c r="LJA75" s="398"/>
      <c r="LJB75" s="397"/>
      <c r="LJC75" s="398"/>
      <c r="LJD75" s="398"/>
      <c r="LJE75" s="397"/>
      <c r="LJF75" s="398"/>
      <c r="LJG75" s="398"/>
      <c r="LJH75" s="397"/>
      <c r="LJI75" s="398"/>
      <c r="LJJ75" s="398"/>
      <c r="LJK75" s="397"/>
      <c r="LJL75" s="398"/>
      <c r="LJM75" s="398"/>
      <c r="LJN75" s="397"/>
      <c r="LJO75" s="398"/>
      <c r="LJP75" s="398"/>
      <c r="LJQ75" s="397"/>
      <c r="LJR75" s="398"/>
      <c r="LJS75" s="398"/>
      <c r="LJT75" s="397"/>
      <c r="LJU75" s="398"/>
      <c r="LJV75" s="398"/>
      <c r="LJW75" s="397"/>
      <c r="LJX75" s="398"/>
      <c r="LJY75" s="398"/>
      <c r="LJZ75" s="397"/>
      <c r="LKA75" s="398"/>
      <c r="LKB75" s="398"/>
      <c r="LKC75" s="397"/>
      <c r="LKD75" s="398"/>
      <c r="LKE75" s="398"/>
      <c r="LKF75" s="397"/>
      <c r="LKG75" s="398"/>
      <c r="LKH75" s="398"/>
      <c r="LKI75" s="397"/>
      <c r="LKJ75" s="398"/>
      <c r="LKK75" s="398"/>
      <c r="LKL75" s="397"/>
      <c r="LKM75" s="398"/>
      <c r="LKN75" s="398"/>
      <c r="LKO75" s="397"/>
      <c r="LKP75" s="398"/>
      <c r="LKQ75" s="398"/>
      <c r="LKR75" s="397"/>
      <c r="LKS75" s="398"/>
      <c r="LKT75" s="398"/>
      <c r="LKU75" s="397"/>
      <c r="LKV75" s="398"/>
      <c r="LKW75" s="398"/>
      <c r="LKX75" s="397"/>
      <c r="LKY75" s="398"/>
      <c r="LKZ75" s="398"/>
      <c r="LLA75" s="397"/>
      <c r="LLB75" s="398"/>
      <c r="LLC75" s="398"/>
      <c r="LLD75" s="397"/>
      <c r="LLE75" s="398"/>
      <c r="LLF75" s="398"/>
      <c r="LLG75" s="397"/>
      <c r="LLH75" s="398"/>
      <c r="LLI75" s="398"/>
      <c r="LLJ75" s="397"/>
      <c r="LLK75" s="398"/>
      <c r="LLL75" s="398"/>
      <c r="LLM75" s="397"/>
      <c r="LLN75" s="398"/>
      <c r="LLO75" s="398"/>
      <c r="LLP75" s="397"/>
      <c r="LLQ75" s="398"/>
      <c r="LLR75" s="398"/>
      <c r="LLS75" s="397"/>
      <c r="LLT75" s="398"/>
      <c r="LLU75" s="398"/>
      <c r="LLV75" s="397"/>
      <c r="LLW75" s="398"/>
      <c r="LLX75" s="398"/>
      <c r="LLY75" s="397"/>
      <c r="LLZ75" s="398"/>
      <c r="LMA75" s="398"/>
      <c r="LMB75" s="397"/>
      <c r="LMC75" s="398"/>
      <c r="LMD75" s="398"/>
      <c r="LME75" s="397"/>
      <c r="LMF75" s="398"/>
      <c r="LMG75" s="398"/>
      <c r="LMH75" s="397"/>
      <c r="LMI75" s="398"/>
      <c r="LMJ75" s="398"/>
      <c r="LMK75" s="397"/>
      <c r="LML75" s="398"/>
      <c r="LMM75" s="398"/>
      <c r="LMN75" s="397"/>
      <c r="LMO75" s="398"/>
      <c r="LMP75" s="398"/>
      <c r="LMQ75" s="397"/>
      <c r="LMR75" s="398"/>
      <c r="LMS75" s="398"/>
      <c r="LMT75" s="397"/>
      <c r="LMU75" s="398"/>
      <c r="LMV75" s="398"/>
      <c r="LMW75" s="397"/>
      <c r="LMX75" s="398"/>
      <c r="LMY75" s="398"/>
      <c r="LMZ75" s="397"/>
      <c r="LNA75" s="398"/>
      <c r="LNB75" s="398"/>
      <c r="LNC75" s="397"/>
      <c r="LND75" s="398"/>
      <c r="LNE75" s="398"/>
      <c r="LNF75" s="397"/>
      <c r="LNG75" s="398"/>
      <c r="LNH75" s="398"/>
      <c r="LNI75" s="397"/>
      <c r="LNJ75" s="398"/>
      <c r="LNK75" s="398"/>
      <c r="LNL75" s="397"/>
      <c r="LNM75" s="398"/>
      <c r="LNN75" s="398"/>
      <c r="LNO75" s="397"/>
      <c r="LNP75" s="398"/>
      <c r="LNQ75" s="398"/>
      <c r="LNR75" s="397"/>
      <c r="LNS75" s="398"/>
      <c r="LNT75" s="398"/>
      <c r="LNU75" s="397"/>
      <c r="LNV75" s="398"/>
      <c r="LNW75" s="398"/>
      <c r="LNX75" s="397"/>
      <c r="LNY75" s="398"/>
      <c r="LNZ75" s="398"/>
      <c r="LOA75" s="397"/>
      <c r="LOB75" s="398"/>
      <c r="LOC75" s="398"/>
      <c r="LOD75" s="397"/>
      <c r="LOE75" s="398"/>
      <c r="LOF75" s="398"/>
      <c r="LOG75" s="397"/>
      <c r="LOH75" s="398"/>
      <c r="LOI75" s="398"/>
      <c r="LOJ75" s="397"/>
      <c r="LOK75" s="398"/>
      <c r="LOL75" s="398"/>
      <c r="LOM75" s="397"/>
      <c r="LON75" s="398"/>
      <c r="LOO75" s="398"/>
      <c r="LOP75" s="397"/>
      <c r="LOQ75" s="398"/>
      <c r="LOR75" s="398"/>
      <c r="LOS75" s="397"/>
      <c r="LOT75" s="398"/>
      <c r="LOU75" s="398"/>
      <c r="LOV75" s="397"/>
      <c r="LOW75" s="398"/>
      <c r="LOX75" s="398"/>
      <c r="LOY75" s="397"/>
      <c r="LOZ75" s="398"/>
      <c r="LPA75" s="398"/>
      <c r="LPB75" s="397"/>
      <c r="LPC75" s="398"/>
      <c r="LPD75" s="398"/>
      <c r="LPE75" s="397"/>
      <c r="LPF75" s="398"/>
      <c r="LPG75" s="398"/>
      <c r="LPH75" s="397"/>
      <c r="LPI75" s="398"/>
      <c r="LPJ75" s="398"/>
      <c r="LPK75" s="397"/>
      <c r="LPL75" s="398"/>
      <c r="LPM75" s="398"/>
      <c r="LPN75" s="397"/>
      <c r="LPO75" s="398"/>
      <c r="LPP75" s="398"/>
      <c r="LPQ75" s="397"/>
      <c r="LPR75" s="398"/>
      <c r="LPS75" s="398"/>
      <c r="LPT75" s="397"/>
      <c r="LPU75" s="398"/>
      <c r="LPV75" s="398"/>
      <c r="LPW75" s="397"/>
      <c r="LPX75" s="398"/>
      <c r="LPY75" s="398"/>
      <c r="LPZ75" s="397"/>
      <c r="LQA75" s="398"/>
      <c r="LQB75" s="398"/>
      <c r="LQC75" s="397"/>
      <c r="LQD75" s="398"/>
      <c r="LQE75" s="398"/>
      <c r="LQF75" s="397"/>
      <c r="LQG75" s="398"/>
      <c r="LQH75" s="398"/>
      <c r="LQI75" s="397"/>
      <c r="LQJ75" s="398"/>
      <c r="LQK75" s="398"/>
      <c r="LQL75" s="397"/>
      <c r="LQM75" s="398"/>
      <c r="LQN75" s="398"/>
      <c r="LQO75" s="397"/>
      <c r="LQP75" s="398"/>
      <c r="LQQ75" s="398"/>
      <c r="LQR75" s="397"/>
      <c r="LQS75" s="398"/>
      <c r="LQT75" s="398"/>
      <c r="LQU75" s="397"/>
      <c r="LQV75" s="398"/>
      <c r="LQW75" s="398"/>
      <c r="LQX75" s="397"/>
      <c r="LQY75" s="398"/>
      <c r="LQZ75" s="398"/>
      <c r="LRA75" s="397"/>
      <c r="LRB75" s="398"/>
      <c r="LRC75" s="398"/>
      <c r="LRD75" s="397"/>
      <c r="LRE75" s="398"/>
      <c r="LRF75" s="398"/>
      <c r="LRG75" s="397"/>
      <c r="LRH75" s="398"/>
      <c r="LRI75" s="398"/>
      <c r="LRJ75" s="397"/>
      <c r="LRK75" s="398"/>
      <c r="LRL75" s="398"/>
      <c r="LRM75" s="397"/>
      <c r="LRN75" s="398"/>
      <c r="LRO75" s="398"/>
      <c r="LRP75" s="397"/>
      <c r="LRQ75" s="398"/>
      <c r="LRR75" s="398"/>
      <c r="LRS75" s="397"/>
      <c r="LRT75" s="398"/>
      <c r="LRU75" s="398"/>
      <c r="LRV75" s="397"/>
      <c r="LRW75" s="398"/>
      <c r="LRX75" s="398"/>
      <c r="LRY75" s="397"/>
      <c r="LRZ75" s="398"/>
      <c r="LSA75" s="398"/>
      <c r="LSB75" s="397"/>
      <c r="LSC75" s="398"/>
      <c r="LSD75" s="398"/>
      <c r="LSE75" s="397"/>
      <c r="LSF75" s="398"/>
      <c r="LSG75" s="398"/>
      <c r="LSH75" s="397"/>
      <c r="LSI75" s="398"/>
      <c r="LSJ75" s="398"/>
      <c r="LSK75" s="397"/>
      <c r="LSL75" s="398"/>
      <c r="LSM75" s="398"/>
      <c r="LSN75" s="397"/>
      <c r="LSO75" s="398"/>
      <c r="LSP75" s="398"/>
      <c r="LSQ75" s="397"/>
      <c r="LSR75" s="398"/>
      <c r="LSS75" s="398"/>
      <c r="LST75" s="397"/>
      <c r="LSU75" s="398"/>
      <c r="LSV75" s="398"/>
      <c r="LSW75" s="397"/>
      <c r="LSX75" s="398"/>
      <c r="LSY75" s="398"/>
      <c r="LSZ75" s="397"/>
      <c r="LTA75" s="398"/>
      <c r="LTB75" s="398"/>
      <c r="LTC75" s="397"/>
      <c r="LTD75" s="398"/>
      <c r="LTE75" s="398"/>
      <c r="LTF75" s="397"/>
      <c r="LTG75" s="398"/>
      <c r="LTH75" s="398"/>
      <c r="LTI75" s="397"/>
      <c r="LTJ75" s="398"/>
      <c r="LTK75" s="398"/>
      <c r="LTL75" s="397"/>
      <c r="LTM75" s="398"/>
      <c r="LTN75" s="398"/>
      <c r="LTO75" s="397"/>
      <c r="LTP75" s="398"/>
      <c r="LTQ75" s="398"/>
      <c r="LTR75" s="397"/>
      <c r="LTS75" s="398"/>
      <c r="LTT75" s="398"/>
      <c r="LTU75" s="397"/>
      <c r="LTV75" s="398"/>
      <c r="LTW75" s="398"/>
      <c r="LTX75" s="397"/>
      <c r="LTY75" s="398"/>
      <c r="LTZ75" s="398"/>
      <c r="LUA75" s="397"/>
      <c r="LUB75" s="398"/>
      <c r="LUC75" s="398"/>
      <c r="LUD75" s="397"/>
      <c r="LUE75" s="398"/>
      <c r="LUF75" s="398"/>
      <c r="LUG75" s="397"/>
      <c r="LUH75" s="398"/>
      <c r="LUI75" s="398"/>
      <c r="LUJ75" s="397"/>
      <c r="LUK75" s="398"/>
      <c r="LUL75" s="398"/>
      <c r="LUM75" s="397"/>
      <c r="LUN75" s="398"/>
      <c r="LUO75" s="398"/>
      <c r="LUP75" s="397"/>
      <c r="LUQ75" s="398"/>
      <c r="LUR75" s="398"/>
      <c r="LUS75" s="397"/>
      <c r="LUT75" s="398"/>
      <c r="LUU75" s="398"/>
      <c r="LUV75" s="397"/>
      <c r="LUW75" s="398"/>
      <c r="LUX75" s="398"/>
      <c r="LUY75" s="397"/>
      <c r="LUZ75" s="398"/>
      <c r="LVA75" s="398"/>
      <c r="LVB75" s="397"/>
      <c r="LVC75" s="398"/>
      <c r="LVD75" s="398"/>
      <c r="LVE75" s="397"/>
      <c r="LVF75" s="398"/>
      <c r="LVG75" s="398"/>
      <c r="LVH75" s="397"/>
      <c r="LVI75" s="398"/>
      <c r="LVJ75" s="398"/>
      <c r="LVK75" s="397"/>
      <c r="LVL75" s="398"/>
      <c r="LVM75" s="398"/>
      <c r="LVN75" s="397"/>
      <c r="LVO75" s="398"/>
      <c r="LVP75" s="398"/>
      <c r="LVQ75" s="397"/>
      <c r="LVR75" s="398"/>
      <c r="LVS75" s="398"/>
      <c r="LVT75" s="397"/>
      <c r="LVU75" s="398"/>
      <c r="LVV75" s="398"/>
      <c r="LVW75" s="397"/>
      <c r="LVX75" s="398"/>
      <c r="LVY75" s="398"/>
      <c r="LVZ75" s="397"/>
      <c r="LWA75" s="398"/>
      <c r="LWB75" s="398"/>
      <c r="LWC75" s="397"/>
      <c r="LWD75" s="398"/>
      <c r="LWE75" s="398"/>
      <c r="LWF75" s="397"/>
      <c r="LWG75" s="398"/>
      <c r="LWH75" s="398"/>
      <c r="LWI75" s="397"/>
      <c r="LWJ75" s="398"/>
      <c r="LWK75" s="398"/>
      <c r="LWL75" s="397"/>
      <c r="LWM75" s="398"/>
      <c r="LWN75" s="398"/>
      <c r="LWO75" s="397"/>
      <c r="LWP75" s="398"/>
      <c r="LWQ75" s="398"/>
      <c r="LWR75" s="397"/>
      <c r="LWS75" s="398"/>
      <c r="LWT75" s="398"/>
      <c r="LWU75" s="397"/>
      <c r="LWV75" s="398"/>
      <c r="LWW75" s="398"/>
      <c r="LWX75" s="397"/>
      <c r="LWY75" s="398"/>
      <c r="LWZ75" s="398"/>
      <c r="LXA75" s="397"/>
      <c r="LXB75" s="398"/>
      <c r="LXC75" s="398"/>
      <c r="LXD75" s="397"/>
      <c r="LXE75" s="398"/>
      <c r="LXF75" s="398"/>
      <c r="LXG75" s="397"/>
      <c r="LXH75" s="398"/>
      <c r="LXI75" s="398"/>
      <c r="LXJ75" s="397"/>
      <c r="LXK75" s="398"/>
      <c r="LXL75" s="398"/>
      <c r="LXM75" s="397"/>
      <c r="LXN75" s="398"/>
      <c r="LXO75" s="398"/>
      <c r="LXP75" s="397"/>
      <c r="LXQ75" s="398"/>
      <c r="LXR75" s="398"/>
      <c r="LXS75" s="397"/>
      <c r="LXT75" s="398"/>
      <c r="LXU75" s="398"/>
      <c r="LXV75" s="397"/>
      <c r="LXW75" s="398"/>
      <c r="LXX75" s="398"/>
      <c r="LXY75" s="397"/>
      <c r="LXZ75" s="398"/>
      <c r="LYA75" s="398"/>
      <c r="LYB75" s="397"/>
      <c r="LYC75" s="398"/>
      <c r="LYD75" s="398"/>
      <c r="LYE75" s="397"/>
      <c r="LYF75" s="398"/>
      <c r="LYG75" s="398"/>
      <c r="LYH75" s="397"/>
      <c r="LYI75" s="398"/>
      <c r="LYJ75" s="398"/>
      <c r="LYK75" s="397"/>
      <c r="LYL75" s="398"/>
      <c r="LYM75" s="398"/>
      <c r="LYN75" s="397"/>
      <c r="LYO75" s="398"/>
      <c r="LYP75" s="398"/>
      <c r="LYQ75" s="397"/>
      <c r="LYR75" s="398"/>
      <c r="LYS75" s="398"/>
      <c r="LYT75" s="397"/>
      <c r="LYU75" s="398"/>
      <c r="LYV75" s="398"/>
      <c r="LYW75" s="397"/>
      <c r="LYX75" s="398"/>
      <c r="LYY75" s="398"/>
      <c r="LYZ75" s="397"/>
      <c r="LZA75" s="398"/>
      <c r="LZB75" s="398"/>
      <c r="LZC75" s="397"/>
      <c r="LZD75" s="398"/>
      <c r="LZE75" s="398"/>
      <c r="LZF75" s="397"/>
      <c r="LZG75" s="398"/>
      <c r="LZH75" s="398"/>
      <c r="LZI75" s="397"/>
      <c r="LZJ75" s="398"/>
      <c r="LZK75" s="398"/>
      <c r="LZL75" s="397"/>
      <c r="LZM75" s="398"/>
      <c r="LZN75" s="398"/>
      <c r="LZO75" s="397"/>
      <c r="LZP75" s="398"/>
      <c r="LZQ75" s="398"/>
      <c r="LZR75" s="397"/>
      <c r="LZS75" s="398"/>
      <c r="LZT75" s="398"/>
      <c r="LZU75" s="397"/>
      <c r="LZV75" s="398"/>
      <c r="LZW75" s="398"/>
      <c r="LZX75" s="397"/>
      <c r="LZY75" s="398"/>
      <c r="LZZ75" s="398"/>
      <c r="MAA75" s="397"/>
      <c r="MAB75" s="398"/>
      <c r="MAC75" s="398"/>
      <c r="MAD75" s="397"/>
      <c r="MAE75" s="398"/>
      <c r="MAF75" s="398"/>
      <c r="MAG75" s="397"/>
      <c r="MAH75" s="398"/>
      <c r="MAI75" s="398"/>
      <c r="MAJ75" s="397"/>
      <c r="MAK75" s="398"/>
      <c r="MAL75" s="398"/>
      <c r="MAM75" s="397"/>
      <c r="MAN75" s="398"/>
      <c r="MAO75" s="398"/>
      <c r="MAP75" s="397"/>
      <c r="MAQ75" s="398"/>
      <c r="MAR75" s="398"/>
      <c r="MAS75" s="397"/>
      <c r="MAT75" s="398"/>
      <c r="MAU75" s="398"/>
      <c r="MAV75" s="397"/>
      <c r="MAW75" s="398"/>
      <c r="MAX75" s="398"/>
      <c r="MAY75" s="397"/>
      <c r="MAZ75" s="398"/>
      <c r="MBA75" s="398"/>
      <c r="MBB75" s="397"/>
      <c r="MBC75" s="398"/>
      <c r="MBD75" s="398"/>
      <c r="MBE75" s="397"/>
      <c r="MBF75" s="398"/>
      <c r="MBG75" s="398"/>
      <c r="MBH75" s="397"/>
      <c r="MBI75" s="398"/>
      <c r="MBJ75" s="398"/>
      <c r="MBK75" s="397"/>
      <c r="MBL75" s="398"/>
      <c r="MBM75" s="398"/>
      <c r="MBN75" s="397"/>
      <c r="MBO75" s="398"/>
      <c r="MBP75" s="398"/>
      <c r="MBQ75" s="397"/>
      <c r="MBR75" s="398"/>
      <c r="MBS75" s="398"/>
      <c r="MBT75" s="397"/>
      <c r="MBU75" s="398"/>
      <c r="MBV75" s="398"/>
      <c r="MBW75" s="397"/>
      <c r="MBX75" s="398"/>
      <c r="MBY75" s="398"/>
      <c r="MBZ75" s="397"/>
      <c r="MCA75" s="398"/>
      <c r="MCB75" s="398"/>
      <c r="MCC75" s="397"/>
      <c r="MCD75" s="398"/>
      <c r="MCE75" s="398"/>
      <c r="MCF75" s="397"/>
      <c r="MCG75" s="398"/>
      <c r="MCH75" s="398"/>
      <c r="MCI75" s="397"/>
      <c r="MCJ75" s="398"/>
      <c r="MCK75" s="398"/>
      <c r="MCL75" s="397"/>
      <c r="MCM75" s="398"/>
      <c r="MCN75" s="398"/>
      <c r="MCO75" s="397"/>
      <c r="MCP75" s="398"/>
      <c r="MCQ75" s="398"/>
      <c r="MCR75" s="397"/>
      <c r="MCS75" s="398"/>
      <c r="MCT75" s="398"/>
      <c r="MCU75" s="397"/>
      <c r="MCV75" s="398"/>
      <c r="MCW75" s="398"/>
      <c r="MCX75" s="397"/>
      <c r="MCY75" s="398"/>
      <c r="MCZ75" s="398"/>
      <c r="MDA75" s="397"/>
      <c r="MDB75" s="398"/>
      <c r="MDC75" s="398"/>
      <c r="MDD75" s="397"/>
      <c r="MDE75" s="398"/>
      <c r="MDF75" s="398"/>
      <c r="MDG75" s="397"/>
      <c r="MDH75" s="398"/>
      <c r="MDI75" s="398"/>
      <c r="MDJ75" s="397"/>
      <c r="MDK75" s="398"/>
      <c r="MDL75" s="398"/>
      <c r="MDM75" s="397"/>
      <c r="MDN75" s="398"/>
      <c r="MDO75" s="398"/>
      <c r="MDP75" s="397"/>
      <c r="MDQ75" s="398"/>
      <c r="MDR75" s="398"/>
      <c r="MDS75" s="397"/>
      <c r="MDT75" s="398"/>
      <c r="MDU75" s="398"/>
      <c r="MDV75" s="397"/>
      <c r="MDW75" s="398"/>
      <c r="MDX75" s="398"/>
      <c r="MDY75" s="397"/>
      <c r="MDZ75" s="398"/>
      <c r="MEA75" s="398"/>
      <c r="MEB75" s="397"/>
      <c r="MEC75" s="398"/>
      <c r="MED75" s="398"/>
      <c r="MEE75" s="397"/>
      <c r="MEF75" s="398"/>
      <c r="MEG75" s="398"/>
      <c r="MEH75" s="397"/>
      <c r="MEI75" s="398"/>
      <c r="MEJ75" s="398"/>
      <c r="MEK75" s="397"/>
      <c r="MEL75" s="398"/>
      <c r="MEM75" s="398"/>
      <c r="MEN75" s="397"/>
      <c r="MEO75" s="398"/>
      <c r="MEP75" s="398"/>
      <c r="MEQ75" s="397"/>
      <c r="MER75" s="398"/>
      <c r="MES75" s="398"/>
      <c r="MET75" s="397"/>
      <c r="MEU75" s="398"/>
      <c r="MEV75" s="398"/>
      <c r="MEW75" s="397"/>
      <c r="MEX75" s="398"/>
      <c r="MEY75" s="398"/>
      <c r="MEZ75" s="397"/>
      <c r="MFA75" s="398"/>
      <c r="MFB75" s="398"/>
      <c r="MFC75" s="397"/>
      <c r="MFD75" s="398"/>
      <c r="MFE75" s="398"/>
      <c r="MFF75" s="397"/>
      <c r="MFG75" s="398"/>
      <c r="MFH75" s="398"/>
      <c r="MFI75" s="397"/>
      <c r="MFJ75" s="398"/>
      <c r="MFK75" s="398"/>
      <c r="MFL75" s="397"/>
      <c r="MFM75" s="398"/>
      <c r="MFN75" s="398"/>
      <c r="MFO75" s="397"/>
      <c r="MFP75" s="398"/>
      <c r="MFQ75" s="398"/>
      <c r="MFR75" s="397"/>
      <c r="MFS75" s="398"/>
      <c r="MFT75" s="398"/>
      <c r="MFU75" s="397"/>
      <c r="MFV75" s="398"/>
      <c r="MFW75" s="398"/>
      <c r="MFX75" s="397"/>
      <c r="MFY75" s="398"/>
      <c r="MFZ75" s="398"/>
      <c r="MGA75" s="397"/>
      <c r="MGB75" s="398"/>
      <c r="MGC75" s="398"/>
      <c r="MGD75" s="397"/>
      <c r="MGE75" s="398"/>
      <c r="MGF75" s="398"/>
      <c r="MGG75" s="397"/>
      <c r="MGH75" s="398"/>
      <c r="MGI75" s="398"/>
      <c r="MGJ75" s="397"/>
      <c r="MGK75" s="398"/>
      <c r="MGL75" s="398"/>
      <c r="MGM75" s="397"/>
      <c r="MGN75" s="398"/>
      <c r="MGO75" s="398"/>
      <c r="MGP75" s="397"/>
      <c r="MGQ75" s="398"/>
      <c r="MGR75" s="398"/>
      <c r="MGS75" s="397"/>
      <c r="MGT75" s="398"/>
      <c r="MGU75" s="398"/>
      <c r="MGV75" s="397"/>
      <c r="MGW75" s="398"/>
      <c r="MGX75" s="398"/>
      <c r="MGY75" s="397"/>
      <c r="MGZ75" s="398"/>
      <c r="MHA75" s="398"/>
      <c r="MHB75" s="397"/>
      <c r="MHC75" s="398"/>
      <c r="MHD75" s="398"/>
      <c r="MHE75" s="397"/>
      <c r="MHF75" s="398"/>
      <c r="MHG75" s="398"/>
      <c r="MHH75" s="397"/>
      <c r="MHI75" s="398"/>
      <c r="MHJ75" s="398"/>
      <c r="MHK75" s="397"/>
      <c r="MHL75" s="398"/>
      <c r="MHM75" s="398"/>
      <c r="MHN75" s="397"/>
      <c r="MHO75" s="398"/>
      <c r="MHP75" s="398"/>
      <c r="MHQ75" s="397"/>
      <c r="MHR75" s="398"/>
      <c r="MHS75" s="398"/>
      <c r="MHT75" s="397"/>
      <c r="MHU75" s="398"/>
      <c r="MHV75" s="398"/>
      <c r="MHW75" s="397"/>
      <c r="MHX75" s="398"/>
      <c r="MHY75" s="398"/>
      <c r="MHZ75" s="397"/>
      <c r="MIA75" s="398"/>
      <c r="MIB75" s="398"/>
      <c r="MIC75" s="397"/>
      <c r="MID75" s="398"/>
      <c r="MIE75" s="398"/>
      <c r="MIF75" s="397"/>
      <c r="MIG75" s="398"/>
      <c r="MIH75" s="398"/>
      <c r="MII75" s="397"/>
      <c r="MIJ75" s="398"/>
      <c r="MIK75" s="398"/>
      <c r="MIL75" s="397"/>
      <c r="MIM75" s="398"/>
      <c r="MIN75" s="398"/>
      <c r="MIO75" s="397"/>
      <c r="MIP75" s="398"/>
      <c r="MIQ75" s="398"/>
      <c r="MIR75" s="397"/>
      <c r="MIS75" s="398"/>
      <c r="MIT75" s="398"/>
      <c r="MIU75" s="397"/>
      <c r="MIV75" s="398"/>
      <c r="MIW75" s="398"/>
      <c r="MIX75" s="397"/>
      <c r="MIY75" s="398"/>
      <c r="MIZ75" s="398"/>
      <c r="MJA75" s="397"/>
      <c r="MJB75" s="398"/>
      <c r="MJC75" s="398"/>
      <c r="MJD75" s="397"/>
      <c r="MJE75" s="398"/>
      <c r="MJF75" s="398"/>
      <c r="MJG75" s="397"/>
      <c r="MJH75" s="398"/>
      <c r="MJI75" s="398"/>
      <c r="MJJ75" s="397"/>
      <c r="MJK75" s="398"/>
      <c r="MJL75" s="398"/>
      <c r="MJM75" s="397"/>
      <c r="MJN75" s="398"/>
      <c r="MJO75" s="398"/>
      <c r="MJP75" s="397"/>
      <c r="MJQ75" s="398"/>
      <c r="MJR75" s="398"/>
      <c r="MJS75" s="397"/>
      <c r="MJT75" s="398"/>
      <c r="MJU75" s="398"/>
      <c r="MJV75" s="397"/>
      <c r="MJW75" s="398"/>
      <c r="MJX75" s="398"/>
      <c r="MJY75" s="397"/>
      <c r="MJZ75" s="398"/>
      <c r="MKA75" s="398"/>
      <c r="MKB75" s="397"/>
      <c r="MKC75" s="398"/>
      <c r="MKD75" s="398"/>
      <c r="MKE75" s="397"/>
      <c r="MKF75" s="398"/>
      <c r="MKG75" s="398"/>
      <c r="MKH75" s="397"/>
      <c r="MKI75" s="398"/>
      <c r="MKJ75" s="398"/>
      <c r="MKK75" s="397"/>
      <c r="MKL75" s="398"/>
      <c r="MKM75" s="398"/>
      <c r="MKN75" s="397"/>
      <c r="MKO75" s="398"/>
      <c r="MKP75" s="398"/>
      <c r="MKQ75" s="397"/>
      <c r="MKR75" s="398"/>
      <c r="MKS75" s="398"/>
      <c r="MKT75" s="397"/>
      <c r="MKU75" s="398"/>
      <c r="MKV75" s="398"/>
      <c r="MKW75" s="397"/>
      <c r="MKX75" s="398"/>
      <c r="MKY75" s="398"/>
      <c r="MKZ75" s="397"/>
      <c r="MLA75" s="398"/>
      <c r="MLB75" s="398"/>
      <c r="MLC75" s="397"/>
      <c r="MLD75" s="398"/>
      <c r="MLE75" s="398"/>
      <c r="MLF75" s="397"/>
      <c r="MLG75" s="398"/>
      <c r="MLH75" s="398"/>
      <c r="MLI75" s="397"/>
      <c r="MLJ75" s="398"/>
      <c r="MLK75" s="398"/>
      <c r="MLL75" s="397"/>
      <c r="MLM75" s="398"/>
      <c r="MLN75" s="398"/>
      <c r="MLO75" s="397"/>
      <c r="MLP75" s="398"/>
      <c r="MLQ75" s="398"/>
      <c r="MLR75" s="397"/>
      <c r="MLS75" s="398"/>
      <c r="MLT75" s="398"/>
      <c r="MLU75" s="397"/>
      <c r="MLV75" s="398"/>
      <c r="MLW75" s="398"/>
      <c r="MLX75" s="397"/>
      <c r="MLY75" s="398"/>
      <c r="MLZ75" s="398"/>
      <c r="MMA75" s="397"/>
      <c r="MMB75" s="398"/>
      <c r="MMC75" s="398"/>
      <c r="MMD75" s="397"/>
      <c r="MME75" s="398"/>
      <c r="MMF75" s="398"/>
      <c r="MMG75" s="397"/>
      <c r="MMH75" s="398"/>
      <c r="MMI75" s="398"/>
      <c r="MMJ75" s="397"/>
      <c r="MMK75" s="398"/>
      <c r="MML75" s="398"/>
      <c r="MMM75" s="397"/>
      <c r="MMN75" s="398"/>
      <c r="MMO75" s="398"/>
      <c r="MMP75" s="397"/>
      <c r="MMQ75" s="398"/>
      <c r="MMR75" s="398"/>
      <c r="MMS75" s="397"/>
      <c r="MMT75" s="398"/>
      <c r="MMU75" s="398"/>
      <c r="MMV75" s="397"/>
      <c r="MMW75" s="398"/>
      <c r="MMX75" s="398"/>
      <c r="MMY75" s="397"/>
      <c r="MMZ75" s="398"/>
      <c r="MNA75" s="398"/>
      <c r="MNB75" s="397"/>
      <c r="MNC75" s="398"/>
      <c r="MND75" s="398"/>
      <c r="MNE75" s="397"/>
      <c r="MNF75" s="398"/>
      <c r="MNG75" s="398"/>
      <c r="MNH75" s="397"/>
      <c r="MNI75" s="398"/>
      <c r="MNJ75" s="398"/>
      <c r="MNK75" s="397"/>
      <c r="MNL75" s="398"/>
      <c r="MNM75" s="398"/>
      <c r="MNN75" s="397"/>
      <c r="MNO75" s="398"/>
      <c r="MNP75" s="398"/>
      <c r="MNQ75" s="397"/>
      <c r="MNR75" s="398"/>
      <c r="MNS75" s="398"/>
      <c r="MNT75" s="397"/>
      <c r="MNU75" s="398"/>
      <c r="MNV75" s="398"/>
      <c r="MNW75" s="397"/>
      <c r="MNX75" s="398"/>
      <c r="MNY75" s="398"/>
      <c r="MNZ75" s="397"/>
      <c r="MOA75" s="398"/>
      <c r="MOB75" s="398"/>
      <c r="MOC75" s="397"/>
      <c r="MOD75" s="398"/>
      <c r="MOE75" s="398"/>
      <c r="MOF75" s="397"/>
      <c r="MOG75" s="398"/>
      <c r="MOH75" s="398"/>
      <c r="MOI75" s="397"/>
      <c r="MOJ75" s="398"/>
      <c r="MOK75" s="398"/>
      <c r="MOL75" s="397"/>
      <c r="MOM75" s="398"/>
      <c r="MON75" s="398"/>
      <c r="MOO75" s="397"/>
      <c r="MOP75" s="398"/>
      <c r="MOQ75" s="398"/>
      <c r="MOR75" s="397"/>
      <c r="MOS75" s="398"/>
      <c r="MOT75" s="398"/>
      <c r="MOU75" s="397"/>
      <c r="MOV75" s="398"/>
      <c r="MOW75" s="398"/>
      <c r="MOX75" s="397"/>
      <c r="MOY75" s="398"/>
      <c r="MOZ75" s="398"/>
      <c r="MPA75" s="397"/>
      <c r="MPB75" s="398"/>
      <c r="MPC75" s="398"/>
      <c r="MPD75" s="397"/>
      <c r="MPE75" s="398"/>
      <c r="MPF75" s="398"/>
      <c r="MPG75" s="397"/>
      <c r="MPH75" s="398"/>
      <c r="MPI75" s="398"/>
      <c r="MPJ75" s="397"/>
      <c r="MPK75" s="398"/>
      <c r="MPL75" s="398"/>
      <c r="MPM75" s="397"/>
      <c r="MPN75" s="398"/>
      <c r="MPO75" s="398"/>
      <c r="MPP75" s="397"/>
      <c r="MPQ75" s="398"/>
      <c r="MPR75" s="398"/>
      <c r="MPS75" s="397"/>
      <c r="MPT75" s="398"/>
      <c r="MPU75" s="398"/>
      <c r="MPV75" s="397"/>
      <c r="MPW75" s="398"/>
      <c r="MPX75" s="398"/>
      <c r="MPY75" s="397"/>
      <c r="MPZ75" s="398"/>
      <c r="MQA75" s="398"/>
      <c r="MQB75" s="397"/>
      <c r="MQC75" s="398"/>
      <c r="MQD75" s="398"/>
      <c r="MQE75" s="397"/>
      <c r="MQF75" s="398"/>
      <c r="MQG75" s="398"/>
      <c r="MQH75" s="397"/>
      <c r="MQI75" s="398"/>
      <c r="MQJ75" s="398"/>
      <c r="MQK75" s="397"/>
      <c r="MQL75" s="398"/>
      <c r="MQM75" s="398"/>
      <c r="MQN75" s="397"/>
      <c r="MQO75" s="398"/>
      <c r="MQP75" s="398"/>
      <c r="MQQ75" s="397"/>
      <c r="MQR75" s="398"/>
      <c r="MQS75" s="398"/>
      <c r="MQT75" s="397"/>
      <c r="MQU75" s="398"/>
      <c r="MQV75" s="398"/>
      <c r="MQW75" s="397"/>
      <c r="MQX75" s="398"/>
      <c r="MQY75" s="398"/>
      <c r="MQZ75" s="397"/>
      <c r="MRA75" s="398"/>
      <c r="MRB75" s="398"/>
      <c r="MRC75" s="397"/>
      <c r="MRD75" s="398"/>
      <c r="MRE75" s="398"/>
      <c r="MRF75" s="397"/>
      <c r="MRG75" s="398"/>
      <c r="MRH75" s="398"/>
      <c r="MRI75" s="397"/>
      <c r="MRJ75" s="398"/>
      <c r="MRK75" s="398"/>
      <c r="MRL75" s="397"/>
      <c r="MRM75" s="398"/>
      <c r="MRN75" s="398"/>
      <c r="MRO75" s="397"/>
      <c r="MRP75" s="398"/>
      <c r="MRQ75" s="398"/>
      <c r="MRR75" s="397"/>
      <c r="MRS75" s="398"/>
      <c r="MRT75" s="398"/>
      <c r="MRU75" s="397"/>
      <c r="MRV75" s="398"/>
      <c r="MRW75" s="398"/>
      <c r="MRX75" s="397"/>
      <c r="MRY75" s="398"/>
      <c r="MRZ75" s="398"/>
      <c r="MSA75" s="397"/>
      <c r="MSB75" s="398"/>
      <c r="MSC75" s="398"/>
      <c r="MSD75" s="397"/>
      <c r="MSE75" s="398"/>
      <c r="MSF75" s="398"/>
      <c r="MSG75" s="397"/>
      <c r="MSH75" s="398"/>
      <c r="MSI75" s="398"/>
      <c r="MSJ75" s="397"/>
      <c r="MSK75" s="398"/>
      <c r="MSL75" s="398"/>
      <c r="MSM75" s="397"/>
      <c r="MSN75" s="398"/>
      <c r="MSO75" s="398"/>
      <c r="MSP75" s="397"/>
      <c r="MSQ75" s="398"/>
      <c r="MSR75" s="398"/>
      <c r="MSS75" s="397"/>
      <c r="MST75" s="398"/>
      <c r="MSU75" s="398"/>
      <c r="MSV75" s="397"/>
      <c r="MSW75" s="398"/>
      <c r="MSX75" s="398"/>
      <c r="MSY75" s="397"/>
      <c r="MSZ75" s="398"/>
      <c r="MTA75" s="398"/>
      <c r="MTB75" s="397"/>
      <c r="MTC75" s="398"/>
      <c r="MTD75" s="398"/>
      <c r="MTE75" s="397"/>
      <c r="MTF75" s="398"/>
      <c r="MTG75" s="398"/>
      <c r="MTH75" s="397"/>
      <c r="MTI75" s="398"/>
      <c r="MTJ75" s="398"/>
      <c r="MTK75" s="397"/>
      <c r="MTL75" s="398"/>
      <c r="MTM75" s="398"/>
      <c r="MTN75" s="397"/>
      <c r="MTO75" s="398"/>
      <c r="MTP75" s="398"/>
      <c r="MTQ75" s="397"/>
      <c r="MTR75" s="398"/>
      <c r="MTS75" s="398"/>
      <c r="MTT75" s="397"/>
      <c r="MTU75" s="398"/>
      <c r="MTV75" s="398"/>
      <c r="MTW75" s="397"/>
      <c r="MTX75" s="398"/>
      <c r="MTY75" s="398"/>
      <c r="MTZ75" s="397"/>
      <c r="MUA75" s="398"/>
      <c r="MUB75" s="398"/>
      <c r="MUC75" s="397"/>
      <c r="MUD75" s="398"/>
      <c r="MUE75" s="398"/>
      <c r="MUF75" s="397"/>
      <c r="MUG75" s="398"/>
      <c r="MUH75" s="398"/>
      <c r="MUI75" s="397"/>
      <c r="MUJ75" s="398"/>
      <c r="MUK75" s="398"/>
      <c r="MUL75" s="397"/>
      <c r="MUM75" s="398"/>
      <c r="MUN75" s="398"/>
      <c r="MUO75" s="397"/>
      <c r="MUP75" s="398"/>
      <c r="MUQ75" s="398"/>
      <c r="MUR75" s="397"/>
      <c r="MUS75" s="398"/>
      <c r="MUT75" s="398"/>
      <c r="MUU75" s="397"/>
      <c r="MUV75" s="398"/>
      <c r="MUW75" s="398"/>
      <c r="MUX75" s="397"/>
      <c r="MUY75" s="398"/>
      <c r="MUZ75" s="398"/>
      <c r="MVA75" s="397"/>
      <c r="MVB75" s="398"/>
      <c r="MVC75" s="398"/>
      <c r="MVD75" s="397"/>
      <c r="MVE75" s="398"/>
      <c r="MVF75" s="398"/>
      <c r="MVG75" s="397"/>
      <c r="MVH75" s="398"/>
      <c r="MVI75" s="398"/>
      <c r="MVJ75" s="397"/>
      <c r="MVK75" s="398"/>
      <c r="MVL75" s="398"/>
      <c r="MVM75" s="397"/>
      <c r="MVN75" s="398"/>
      <c r="MVO75" s="398"/>
      <c r="MVP75" s="397"/>
      <c r="MVQ75" s="398"/>
      <c r="MVR75" s="398"/>
      <c r="MVS75" s="397"/>
      <c r="MVT75" s="398"/>
      <c r="MVU75" s="398"/>
      <c r="MVV75" s="397"/>
      <c r="MVW75" s="398"/>
      <c r="MVX75" s="398"/>
      <c r="MVY75" s="397"/>
      <c r="MVZ75" s="398"/>
      <c r="MWA75" s="398"/>
      <c r="MWB75" s="397"/>
      <c r="MWC75" s="398"/>
      <c r="MWD75" s="398"/>
      <c r="MWE75" s="397"/>
      <c r="MWF75" s="398"/>
      <c r="MWG75" s="398"/>
      <c r="MWH75" s="397"/>
      <c r="MWI75" s="398"/>
      <c r="MWJ75" s="398"/>
      <c r="MWK75" s="397"/>
      <c r="MWL75" s="398"/>
      <c r="MWM75" s="398"/>
      <c r="MWN75" s="397"/>
      <c r="MWO75" s="398"/>
      <c r="MWP75" s="398"/>
      <c r="MWQ75" s="397"/>
      <c r="MWR75" s="398"/>
      <c r="MWS75" s="398"/>
      <c r="MWT75" s="397"/>
      <c r="MWU75" s="398"/>
      <c r="MWV75" s="398"/>
      <c r="MWW75" s="397"/>
      <c r="MWX75" s="398"/>
      <c r="MWY75" s="398"/>
      <c r="MWZ75" s="397"/>
      <c r="MXA75" s="398"/>
      <c r="MXB75" s="398"/>
      <c r="MXC75" s="397"/>
      <c r="MXD75" s="398"/>
      <c r="MXE75" s="398"/>
      <c r="MXF75" s="397"/>
      <c r="MXG75" s="398"/>
      <c r="MXH75" s="398"/>
      <c r="MXI75" s="397"/>
      <c r="MXJ75" s="398"/>
      <c r="MXK75" s="398"/>
      <c r="MXL75" s="397"/>
      <c r="MXM75" s="398"/>
      <c r="MXN75" s="398"/>
      <c r="MXO75" s="397"/>
      <c r="MXP75" s="398"/>
      <c r="MXQ75" s="398"/>
      <c r="MXR75" s="397"/>
      <c r="MXS75" s="398"/>
      <c r="MXT75" s="398"/>
      <c r="MXU75" s="397"/>
      <c r="MXV75" s="398"/>
      <c r="MXW75" s="398"/>
      <c r="MXX75" s="397"/>
      <c r="MXY75" s="398"/>
      <c r="MXZ75" s="398"/>
      <c r="MYA75" s="397"/>
      <c r="MYB75" s="398"/>
      <c r="MYC75" s="398"/>
      <c r="MYD75" s="397"/>
      <c r="MYE75" s="398"/>
      <c r="MYF75" s="398"/>
      <c r="MYG75" s="397"/>
      <c r="MYH75" s="398"/>
      <c r="MYI75" s="398"/>
      <c r="MYJ75" s="397"/>
      <c r="MYK75" s="398"/>
      <c r="MYL75" s="398"/>
      <c r="MYM75" s="397"/>
      <c r="MYN75" s="398"/>
      <c r="MYO75" s="398"/>
      <c r="MYP75" s="397"/>
      <c r="MYQ75" s="398"/>
      <c r="MYR75" s="398"/>
      <c r="MYS75" s="397"/>
      <c r="MYT75" s="398"/>
      <c r="MYU75" s="398"/>
      <c r="MYV75" s="397"/>
      <c r="MYW75" s="398"/>
      <c r="MYX75" s="398"/>
      <c r="MYY75" s="397"/>
      <c r="MYZ75" s="398"/>
      <c r="MZA75" s="398"/>
      <c r="MZB75" s="397"/>
      <c r="MZC75" s="398"/>
      <c r="MZD75" s="398"/>
      <c r="MZE75" s="397"/>
      <c r="MZF75" s="398"/>
      <c r="MZG75" s="398"/>
      <c r="MZH75" s="397"/>
      <c r="MZI75" s="398"/>
      <c r="MZJ75" s="398"/>
      <c r="MZK75" s="397"/>
      <c r="MZL75" s="398"/>
      <c r="MZM75" s="398"/>
      <c r="MZN75" s="397"/>
      <c r="MZO75" s="398"/>
      <c r="MZP75" s="398"/>
      <c r="MZQ75" s="397"/>
      <c r="MZR75" s="398"/>
      <c r="MZS75" s="398"/>
      <c r="MZT75" s="397"/>
      <c r="MZU75" s="398"/>
      <c r="MZV75" s="398"/>
      <c r="MZW75" s="397"/>
      <c r="MZX75" s="398"/>
      <c r="MZY75" s="398"/>
      <c r="MZZ75" s="397"/>
      <c r="NAA75" s="398"/>
      <c r="NAB75" s="398"/>
      <c r="NAC75" s="397"/>
      <c r="NAD75" s="398"/>
      <c r="NAE75" s="398"/>
      <c r="NAF75" s="397"/>
      <c r="NAG75" s="398"/>
      <c r="NAH75" s="398"/>
      <c r="NAI75" s="397"/>
      <c r="NAJ75" s="398"/>
      <c r="NAK75" s="398"/>
      <c r="NAL75" s="397"/>
      <c r="NAM75" s="398"/>
      <c r="NAN75" s="398"/>
      <c r="NAO75" s="397"/>
      <c r="NAP75" s="398"/>
      <c r="NAQ75" s="398"/>
      <c r="NAR75" s="397"/>
      <c r="NAS75" s="398"/>
      <c r="NAT75" s="398"/>
      <c r="NAU75" s="397"/>
      <c r="NAV75" s="398"/>
      <c r="NAW75" s="398"/>
      <c r="NAX75" s="397"/>
      <c r="NAY75" s="398"/>
      <c r="NAZ75" s="398"/>
      <c r="NBA75" s="397"/>
      <c r="NBB75" s="398"/>
      <c r="NBC75" s="398"/>
      <c r="NBD75" s="397"/>
      <c r="NBE75" s="398"/>
      <c r="NBF75" s="398"/>
      <c r="NBG75" s="397"/>
      <c r="NBH75" s="398"/>
      <c r="NBI75" s="398"/>
      <c r="NBJ75" s="397"/>
      <c r="NBK75" s="398"/>
      <c r="NBL75" s="398"/>
      <c r="NBM75" s="397"/>
      <c r="NBN75" s="398"/>
      <c r="NBO75" s="398"/>
      <c r="NBP75" s="397"/>
      <c r="NBQ75" s="398"/>
      <c r="NBR75" s="398"/>
      <c r="NBS75" s="397"/>
      <c r="NBT75" s="398"/>
      <c r="NBU75" s="398"/>
      <c r="NBV75" s="397"/>
      <c r="NBW75" s="398"/>
      <c r="NBX75" s="398"/>
      <c r="NBY75" s="397"/>
      <c r="NBZ75" s="398"/>
      <c r="NCA75" s="398"/>
      <c r="NCB75" s="397"/>
      <c r="NCC75" s="398"/>
      <c r="NCD75" s="398"/>
      <c r="NCE75" s="397"/>
      <c r="NCF75" s="398"/>
      <c r="NCG75" s="398"/>
      <c r="NCH75" s="397"/>
      <c r="NCI75" s="398"/>
      <c r="NCJ75" s="398"/>
      <c r="NCK75" s="397"/>
      <c r="NCL75" s="398"/>
      <c r="NCM75" s="398"/>
      <c r="NCN75" s="397"/>
      <c r="NCO75" s="398"/>
      <c r="NCP75" s="398"/>
      <c r="NCQ75" s="397"/>
      <c r="NCR75" s="398"/>
      <c r="NCS75" s="398"/>
      <c r="NCT75" s="397"/>
      <c r="NCU75" s="398"/>
      <c r="NCV75" s="398"/>
      <c r="NCW75" s="397"/>
      <c r="NCX75" s="398"/>
      <c r="NCY75" s="398"/>
      <c r="NCZ75" s="397"/>
      <c r="NDA75" s="398"/>
      <c r="NDB75" s="398"/>
      <c r="NDC75" s="397"/>
      <c r="NDD75" s="398"/>
      <c r="NDE75" s="398"/>
      <c r="NDF75" s="397"/>
      <c r="NDG75" s="398"/>
      <c r="NDH75" s="398"/>
      <c r="NDI75" s="397"/>
      <c r="NDJ75" s="398"/>
      <c r="NDK75" s="398"/>
      <c r="NDL75" s="397"/>
      <c r="NDM75" s="398"/>
      <c r="NDN75" s="398"/>
      <c r="NDO75" s="397"/>
      <c r="NDP75" s="398"/>
      <c r="NDQ75" s="398"/>
      <c r="NDR75" s="397"/>
      <c r="NDS75" s="398"/>
      <c r="NDT75" s="398"/>
      <c r="NDU75" s="397"/>
      <c r="NDV75" s="398"/>
      <c r="NDW75" s="398"/>
      <c r="NDX75" s="397"/>
      <c r="NDY75" s="398"/>
      <c r="NDZ75" s="398"/>
      <c r="NEA75" s="397"/>
      <c r="NEB75" s="398"/>
      <c r="NEC75" s="398"/>
      <c r="NED75" s="397"/>
      <c r="NEE75" s="398"/>
      <c r="NEF75" s="398"/>
      <c r="NEG75" s="397"/>
      <c r="NEH75" s="398"/>
      <c r="NEI75" s="398"/>
      <c r="NEJ75" s="397"/>
      <c r="NEK75" s="398"/>
      <c r="NEL75" s="398"/>
      <c r="NEM75" s="397"/>
      <c r="NEN75" s="398"/>
      <c r="NEO75" s="398"/>
      <c r="NEP75" s="397"/>
      <c r="NEQ75" s="398"/>
      <c r="NER75" s="398"/>
      <c r="NES75" s="397"/>
      <c r="NET75" s="398"/>
      <c r="NEU75" s="398"/>
      <c r="NEV75" s="397"/>
      <c r="NEW75" s="398"/>
      <c r="NEX75" s="398"/>
      <c r="NEY75" s="397"/>
      <c r="NEZ75" s="398"/>
      <c r="NFA75" s="398"/>
      <c r="NFB75" s="397"/>
      <c r="NFC75" s="398"/>
      <c r="NFD75" s="398"/>
      <c r="NFE75" s="397"/>
      <c r="NFF75" s="398"/>
      <c r="NFG75" s="398"/>
      <c r="NFH75" s="397"/>
      <c r="NFI75" s="398"/>
      <c r="NFJ75" s="398"/>
      <c r="NFK75" s="397"/>
      <c r="NFL75" s="398"/>
      <c r="NFM75" s="398"/>
      <c r="NFN75" s="397"/>
      <c r="NFO75" s="398"/>
      <c r="NFP75" s="398"/>
      <c r="NFQ75" s="397"/>
      <c r="NFR75" s="398"/>
      <c r="NFS75" s="398"/>
      <c r="NFT75" s="397"/>
      <c r="NFU75" s="398"/>
      <c r="NFV75" s="398"/>
      <c r="NFW75" s="397"/>
      <c r="NFX75" s="398"/>
      <c r="NFY75" s="398"/>
      <c r="NFZ75" s="397"/>
      <c r="NGA75" s="398"/>
      <c r="NGB75" s="398"/>
      <c r="NGC75" s="397"/>
      <c r="NGD75" s="398"/>
      <c r="NGE75" s="398"/>
      <c r="NGF75" s="397"/>
      <c r="NGG75" s="398"/>
      <c r="NGH75" s="398"/>
      <c r="NGI75" s="397"/>
      <c r="NGJ75" s="398"/>
      <c r="NGK75" s="398"/>
      <c r="NGL75" s="397"/>
      <c r="NGM75" s="398"/>
      <c r="NGN75" s="398"/>
      <c r="NGO75" s="397"/>
      <c r="NGP75" s="398"/>
      <c r="NGQ75" s="398"/>
      <c r="NGR75" s="397"/>
      <c r="NGS75" s="398"/>
      <c r="NGT75" s="398"/>
      <c r="NGU75" s="397"/>
      <c r="NGV75" s="398"/>
      <c r="NGW75" s="398"/>
      <c r="NGX75" s="397"/>
      <c r="NGY75" s="398"/>
      <c r="NGZ75" s="398"/>
      <c r="NHA75" s="397"/>
      <c r="NHB75" s="398"/>
      <c r="NHC75" s="398"/>
      <c r="NHD75" s="397"/>
      <c r="NHE75" s="398"/>
      <c r="NHF75" s="398"/>
      <c r="NHG75" s="397"/>
      <c r="NHH75" s="398"/>
      <c r="NHI75" s="398"/>
      <c r="NHJ75" s="397"/>
      <c r="NHK75" s="398"/>
      <c r="NHL75" s="398"/>
      <c r="NHM75" s="397"/>
      <c r="NHN75" s="398"/>
      <c r="NHO75" s="398"/>
      <c r="NHP75" s="397"/>
      <c r="NHQ75" s="398"/>
      <c r="NHR75" s="398"/>
      <c r="NHS75" s="397"/>
      <c r="NHT75" s="398"/>
      <c r="NHU75" s="398"/>
      <c r="NHV75" s="397"/>
      <c r="NHW75" s="398"/>
      <c r="NHX75" s="398"/>
      <c r="NHY75" s="397"/>
      <c r="NHZ75" s="398"/>
      <c r="NIA75" s="398"/>
      <c r="NIB75" s="397"/>
      <c r="NIC75" s="398"/>
      <c r="NID75" s="398"/>
      <c r="NIE75" s="397"/>
      <c r="NIF75" s="398"/>
      <c r="NIG75" s="398"/>
      <c r="NIH75" s="397"/>
      <c r="NII75" s="398"/>
      <c r="NIJ75" s="398"/>
      <c r="NIK75" s="397"/>
      <c r="NIL75" s="398"/>
      <c r="NIM75" s="398"/>
      <c r="NIN75" s="397"/>
      <c r="NIO75" s="398"/>
      <c r="NIP75" s="398"/>
      <c r="NIQ75" s="397"/>
      <c r="NIR75" s="398"/>
      <c r="NIS75" s="398"/>
      <c r="NIT75" s="397"/>
      <c r="NIU75" s="398"/>
      <c r="NIV75" s="398"/>
      <c r="NIW75" s="397"/>
      <c r="NIX75" s="398"/>
      <c r="NIY75" s="398"/>
      <c r="NIZ75" s="397"/>
      <c r="NJA75" s="398"/>
      <c r="NJB75" s="398"/>
      <c r="NJC75" s="397"/>
      <c r="NJD75" s="398"/>
      <c r="NJE75" s="398"/>
      <c r="NJF75" s="397"/>
      <c r="NJG75" s="398"/>
      <c r="NJH75" s="398"/>
      <c r="NJI75" s="397"/>
      <c r="NJJ75" s="398"/>
      <c r="NJK75" s="398"/>
      <c r="NJL75" s="397"/>
      <c r="NJM75" s="398"/>
      <c r="NJN75" s="398"/>
      <c r="NJO75" s="397"/>
      <c r="NJP75" s="398"/>
      <c r="NJQ75" s="398"/>
      <c r="NJR75" s="397"/>
      <c r="NJS75" s="398"/>
      <c r="NJT75" s="398"/>
      <c r="NJU75" s="397"/>
      <c r="NJV75" s="398"/>
      <c r="NJW75" s="398"/>
      <c r="NJX75" s="397"/>
      <c r="NJY75" s="398"/>
      <c r="NJZ75" s="398"/>
      <c r="NKA75" s="397"/>
      <c r="NKB75" s="398"/>
      <c r="NKC75" s="398"/>
      <c r="NKD75" s="397"/>
      <c r="NKE75" s="398"/>
      <c r="NKF75" s="398"/>
      <c r="NKG75" s="397"/>
      <c r="NKH75" s="398"/>
      <c r="NKI75" s="398"/>
      <c r="NKJ75" s="397"/>
      <c r="NKK75" s="398"/>
      <c r="NKL75" s="398"/>
      <c r="NKM75" s="397"/>
      <c r="NKN75" s="398"/>
      <c r="NKO75" s="398"/>
      <c r="NKP75" s="397"/>
      <c r="NKQ75" s="398"/>
      <c r="NKR75" s="398"/>
      <c r="NKS75" s="397"/>
      <c r="NKT75" s="398"/>
      <c r="NKU75" s="398"/>
      <c r="NKV75" s="397"/>
      <c r="NKW75" s="398"/>
      <c r="NKX75" s="398"/>
      <c r="NKY75" s="397"/>
      <c r="NKZ75" s="398"/>
      <c r="NLA75" s="398"/>
      <c r="NLB75" s="397"/>
      <c r="NLC75" s="398"/>
      <c r="NLD75" s="398"/>
      <c r="NLE75" s="397"/>
      <c r="NLF75" s="398"/>
      <c r="NLG75" s="398"/>
      <c r="NLH75" s="397"/>
      <c r="NLI75" s="398"/>
      <c r="NLJ75" s="398"/>
      <c r="NLK75" s="397"/>
      <c r="NLL75" s="398"/>
      <c r="NLM75" s="398"/>
      <c r="NLN75" s="397"/>
      <c r="NLO75" s="398"/>
      <c r="NLP75" s="398"/>
      <c r="NLQ75" s="397"/>
      <c r="NLR75" s="398"/>
      <c r="NLS75" s="398"/>
      <c r="NLT75" s="397"/>
      <c r="NLU75" s="398"/>
      <c r="NLV75" s="398"/>
      <c r="NLW75" s="397"/>
      <c r="NLX75" s="398"/>
      <c r="NLY75" s="398"/>
      <c r="NLZ75" s="397"/>
      <c r="NMA75" s="398"/>
      <c r="NMB75" s="398"/>
      <c r="NMC75" s="397"/>
      <c r="NMD75" s="398"/>
      <c r="NME75" s="398"/>
      <c r="NMF75" s="397"/>
      <c r="NMG75" s="398"/>
      <c r="NMH75" s="398"/>
      <c r="NMI75" s="397"/>
      <c r="NMJ75" s="398"/>
      <c r="NMK75" s="398"/>
      <c r="NML75" s="397"/>
      <c r="NMM75" s="398"/>
      <c r="NMN75" s="398"/>
      <c r="NMO75" s="397"/>
      <c r="NMP75" s="398"/>
      <c r="NMQ75" s="398"/>
      <c r="NMR75" s="397"/>
      <c r="NMS75" s="398"/>
      <c r="NMT75" s="398"/>
      <c r="NMU75" s="397"/>
      <c r="NMV75" s="398"/>
      <c r="NMW75" s="398"/>
      <c r="NMX75" s="397"/>
      <c r="NMY75" s="398"/>
      <c r="NMZ75" s="398"/>
      <c r="NNA75" s="397"/>
      <c r="NNB75" s="398"/>
      <c r="NNC75" s="398"/>
      <c r="NND75" s="397"/>
      <c r="NNE75" s="398"/>
      <c r="NNF75" s="398"/>
      <c r="NNG75" s="397"/>
      <c r="NNH75" s="398"/>
      <c r="NNI75" s="398"/>
      <c r="NNJ75" s="397"/>
      <c r="NNK75" s="398"/>
      <c r="NNL75" s="398"/>
      <c r="NNM75" s="397"/>
      <c r="NNN75" s="398"/>
      <c r="NNO75" s="398"/>
      <c r="NNP75" s="397"/>
      <c r="NNQ75" s="398"/>
      <c r="NNR75" s="398"/>
      <c r="NNS75" s="397"/>
      <c r="NNT75" s="398"/>
      <c r="NNU75" s="398"/>
      <c r="NNV75" s="397"/>
      <c r="NNW75" s="398"/>
      <c r="NNX75" s="398"/>
      <c r="NNY75" s="397"/>
      <c r="NNZ75" s="398"/>
      <c r="NOA75" s="398"/>
      <c r="NOB75" s="397"/>
      <c r="NOC75" s="398"/>
      <c r="NOD75" s="398"/>
      <c r="NOE75" s="397"/>
      <c r="NOF75" s="398"/>
      <c r="NOG75" s="398"/>
      <c r="NOH75" s="397"/>
      <c r="NOI75" s="398"/>
      <c r="NOJ75" s="398"/>
      <c r="NOK75" s="397"/>
      <c r="NOL75" s="398"/>
      <c r="NOM75" s="398"/>
      <c r="NON75" s="397"/>
      <c r="NOO75" s="398"/>
      <c r="NOP75" s="398"/>
      <c r="NOQ75" s="397"/>
      <c r="NOR75" s="398"/>
      <c r="NOS75" s="398"/>
      <c r="NOT75" s="397"/>
      <c r="NOU75" s="398"/>
      <c r="NOV75" s="398"/>
      <c r="NOW75" s="397"/>
      <c r="NOX75" s="398"/>
      <c r="NOY75" s="398"/>
      <c r="NOZ75" s="397"/>
      <c r="NPA75" s="398"/>
      <c r="NPB75" s="398"/>
      <c r="NPC75" s="397"/>
      <c r="NPD75" s="398"/>
      <c r="NPE75" s="398"/>
      <c r="NPF75" s="397"/>
      <c r="NPG75" s="398"/>
      <c r="NPH75" s="398"/>
      <c r="NPI75" s="397"/>
      <c r="NPJ75" s="398"/>
      <c r="NPK75" s="398"/>
      <c r="NPL75" s="397"/>
      <c r="NPM75" s="398"/>
      <c r="NPN75" s="398"/>
      <c r="NPO75" s="397"/>
      <c r="NPP75" s="398"/>
      <c r="NPQ75" s="398"/>
      <c r="NPR75" s="397"/>
      <c r="NPS75" s="398"/>
      <c r="NPT75" s="398"/>
      <c r="NPU75" s="397"/>
      <c r="NPV75" s="398"/>
      <c r="NPW75" s="398"/>
      <c r="NPX75" s="397"/>
      <c r="NPY75" s="398"/>
      <c r="NPZ75" s="398"/>
      <c r="NQA75" s="397"/>
      <c r="NQB75" s="398"/>
      <c r="NQC75" s="398"/>
      <c r="NQD75" s="397"/>
      <c r="NQE75" s="398"/>
      <c r="NQF75" s="398"/>
      <c r="NQG75" s="397"/>
      <c r="NQH75" s="398"/>
      <c r="NQI75" s="398"/>
      <c r="NQJ75" s="397"/>
      <c r="NQK75" s="398"/>
      <c r="NQL75" s="398"/>
      <c r="NQM75" s="397"/>
      <c r="NQN75" s="398"/>
      <c r="NQO75" s="398"/>
      <c r="NQP75" s="397"/>
      <c r="NQQ75" s="398"/>
      <c r="NQR75" s="398"/>
      <c r="NQS75" s="397"/>
      <c r="NQT75" s="398"/>
      <c r="NQU75" s="398"/>
      <c r="NQV75" s="397"/>
      <c r="NQW75" s="398"/>
      <c r="NQX75" s="398"/>
      <c r="NQY75" s="397"/>
      <c r="NQZ75" s="398"/>
      <c r="NRA75" s="398"/>
      <c r="NRB75" s="397"/>
      <c r="NRC75" s="398"/>
      <c r="NRD75" s="398"/>
      <c r="NRE75" s="397"/>
      <c r="NRF75" s="398"/>
      <c r="NRG75" s="398"/>
      <c r="NRH75" s="397"/>
      <c r="NRI75" s="398"/>
      <c r="NRJ75" s="398"/>
      <c r="NRK75" s="397"/>
      <c r="NRL75" s="398"/>
      <c r="NRM75" s="398"/>
      <c r="NRN75" s="397"/>
      <c r="NRO75" s="398"/>
      <c r="NRP75" s="398"/>
      <c r="NRQ75" s="397"/>
      <c r="NRR75" s="398"/>
      <c r="NRS75" s="398"/>
      <c r="NRT75" s="397"/>
      <c r="NRU75" s="398"/>
      <c r="NRV75" s="398"/>
      <c r="NRW75" s="397"/>
      <c r="NRX75" s="398"/>
      <c r="NRY75" s="398"/>
      <c r="NRZ75" s="397"/>
      <c r="NSA75" s="398"/>
      <c r="NSB75" s="398"/>
      <c r="NSC75" s="397"/>
      <c r="NSD75" s="398"/>
      <c r="NSE75" s="398"/>
      <c r="NSF75" s="397"/>
      <c r="NSG75" s="398"/>
      <c r="NSH75" s="398"/>
      <c r="NSI75" s="397"/>
      <c r="NSJ75" s="398"/>
      <c r="NSK75" s="398"/>
      <c r="NSL75" s="397"/>
      <c r="NSM75" s="398"/>
      <c r="NSN75" s="398"/>
      <c r="NSO75" s="397"/>
      <c r="NSP75" s="398"/>
      <c r="NSQ75" s="398"/>
      <c r="NSR75" s="397"/>
      <c r="NSS75" s="398"/>
      <c r="NST75" s="398"/>
      <c r="NSU75" s="397"/>
      <c r="NSV75" s="398"/>
      <c r="NSW75" s="398"/>
      <c r="NSX75" s="397"/>
      <c r="NSY75" s="398"/>
      <c r="NSZ75" s="398"/>
      <c r="NTA75" s="397"/>
      <c r="NTB75" s="398"/>
      <c r="NTC75" s="398"/>
      <c r="NTD75" s="397"/>
      <c r="NTE75" s="398"/>
      <c r="NTF75" s="398"/>
      <c r="NTG75" s="397"/>
      <c r="NTH75" s="398"/>
      <c r="NTI75" s="398"/>
      <c r="NTJ75" s="397"/>
      <c r="NTK75" s="398"/>
      <c r="NTL75" s="398"/>
      <c r="NTM75" s="397"/>
      <c r="NTN75" s="398"/>
      <c r="NTO75" s="398"/>
      <c r="NTP75" s="397"/>
      <c r="NTQ75" s="398"/>
      <c r="NTR75" s="398"/>
      <c r="NTS75" s="397"/>
      <c r="NTT75" s="398"/>
      <c r="NTU75" s="398"/>
      <c r="NTV75" s="397"/>
      <c r="NTW75" s="398"/>
      <c r="NTX75" s="398"/>
      <c r="NTY75" s="397"/>
      <c r="NTZ75" s="398"/>
      <c r="NUA75" s="398"/>
      <c r="NUB75" s="397"/>
      <c r="NUC75" s="398"/>
      <c r="NUD75" s="398"/>
      <c r="NUE75" s="397"/>
      <c r="NUF75" s="398"/>
      <c r="NUG75" s="398"/>
      <c r="NUH75" s="397"/>
      <c r="NUI75" s="398"/>
      <c r="NUJ75" s="398"/>
      <c r="NUK75" s="397"/>
      <c r="NUL75" s="398"/>
      <c r="NUM75" s="398"/>
      <c r="NUN75" s="397"/>
      <c r="NUO75" s="398"/>
      <c r="NUP75" s="398"/>
      <c r="NUQ75" s="397"/>
      <c r="NUR75" s="398"/>
      <c r="NUS75" s="398"/>
      <c r="NUT75" s="397"/>
      <c r="NUU75" s="398"/>
      <c r="NUV75" s="398"/>
      <c r="NUW75" s="397"/>
      <c r="NUX75" s="398"/>
      <c r="NUY75" s="398"/>
      <c r="NUZ75" s="397"/>
      <c r="NVA75" s="398"/>
      <c r="NVB75" s="398"/>
      <c r="NVC75" s="397"/>
      <c r="NVD75" s="398"/>
      <c r="NVE75" s="398"/>
      <c r="NVF75" s="397"/>
      <c r="NVG75" s="398"/>
      <c r="NVH75" s="398"/>
      <c r="NVI75" s="397"/>
      <c r="NVJ75" s="398"/>
      <c r="NVK75" s="398"/>
      <c r="NVL75" s="397"/>
      <c r="NVM75" s="398"/>
      <c r="NVN75" s="398"/>
      <c r="NVO75" s="397"/>
      <c r="NVP75" s="398"/>
      <c r="NVQ75" s="398"/>
      <c r="NVR75" s="397"/>
      <c r="NVS75" s="398"/>
      <c r="NVT75" s="398"/>
      <c r="NVU75" s="397"/>
      <c r="NVV75" s="398"/>
      <c r="NVW75" s="398"/>
      <c r="NVX75" s="397"/>
      <c r="NVY75" s="398"/>
      <c r="NVZ75" s="398"/>
      <c r="NWA75" s="397"/>
      <c r="NWB75" s="398"/>
      <c r="NWC75" s="398"/>
      <c r="NWD75" s="397"/>
      <c r="NWE75" s="398"/>
      <c r="NWF75" s="398"/>
      <c r="NWG75" s="397"/>
      <c r="NWH75" s="398"/>
      <c r="NWI75" s="398"/>
      <c r="NWJ75" s="397"/>
      <c r="NWK75" s="398"/>
      <c r="NWL75" s="398"/>
      <c r="NWM75" s="397"/>
      <c r="NWN75" s="398"/>
      <c r="NWO75" s="398"/>
      <c r="NWP75" s="397"/>
      <c r="NWQ75" s="398"/>
      <c r="NWR75" s="398"/>
      <c r="NWS75" s="397"/>
      <c r="NWT75" s="398"/>
      <c r="NWU75" s="398"/>
      <c r="NWV75" s="397"/>
      <c r="NWW75" s="398"/>
      <c r="NWX75" s="398"/>
      <c r="NWY75" s="397"/>
      <c r="NWZ75" s="398"/>
      <c r="NXA75" s="398"/>
      <c r="NXB75" s="397"/>
      <c r="NXC75" s="398"/>
      <c r="NXD75" s="398"/>
      <c r="NXE75" s="397"/>
      <c r="NXF75" s="398"/>
      <c r="NXG75" s="398"/>
      <c r="NXH75" s="397"/>
      <c r="NXI75" s="398"/>
      <c r="NXJ75" s="398"/>
      <c r="NXK75" s="397"/>
      <c r="NXL75" s="398"/>
      <c r="NXM75" s="398"/>
      <c r="NXN75" s="397"/>
      <c r="NXO75" s="398"/>
      <c r="NXP75" s="398"/>
      <c r="NXQ75" s="397"/>
      <c r="NXR75" s="398"/>
      <c r="NXS75" s="398"/>
      <c r="NXT75" s="397"/>
      <c r="NXU75" s="398"/>
      <c r="NXV75" s="398"/>
      <c r="NXW75" s="397"/>
      <c r="NXX75" s="398"/>
      <c r="NXY75" s="398"/>
      <c r="NXZ75" s="397"/>
      <c r="NYA75" s="398"/>
      <c r="NYB75" s="398"/>
      <c r="NYC75" s="397"/>
      <c r="NYD75" s="398"/>
      <c r="NYE75" s="398"/>
      <c r="NYF75" s="397"/>
      <c r="NYG75" s="398"/>
      <c r="NYH75" s="398"/>
      <c r="NYI75" s="397"/>
      <c r="NYJ75" s="398"/>
      <c r="NYK75" s="398"/>
      <c r="NYL75" s="397"/>
      <c r="NYM75" s="398"/>
      <c r="NYN75" s="398"/>
      <c r="NYO75" s="397"/>
      <c r="NYP75" s="398"/>
      <c r="NYQ75" s="398"/>
      <c r="NYR75" s="397"/>
      <c r="NYS75" s="398"/>
      <c r="NYT75" s="398"/>
      <c r="NYU75" s="397"/>
      <c r="NYV75" s="398"/>
      <c r="NYW75" s="398"/>
      <c r="NYX75" s="397"/>
      <c r="NYY75" s="398"/>
      <c r="NYZ75" s="398"/>
      <c r="NZA75" s="397"/>
      <c r="NZB75" s="398"/>
      <c r="NZC75" s="398"/>
      <c r="NZD75" s="397"/>
      <c r="NZE75" s="398"/>
      <c r="NZF75" s="398"/>
      <c r="NZG75" s="397"/>
      <c r="NZH75" s="398"/>
      <c r="NZI75" s="398"/>
      <c r="NZJ75" s="397"/>
      <c r="NZK75" s="398"/>
      <c r="NZL75" s="398"/>
      <c r="NZM75" s="397"/>
      <c r="NZN75" s="398"/>
      <c r="NZO75" s="398"/>
      <c r="NZP75" s="397"/>
      <c r="NZQ75" s="398"/>
      <c r="NZR75" s="398"/>
      <c r="NZS75" s="397"/>
      <c r="NZT75" s="398"/>
      <c r="NZU75" s="398"/>
      <c r="NZV75" s="397"/>
      <c r="NZW75" s="398"/>
      <c r="NZX75" s="398"/>
      <c r="NZY75" s="397"/>
      <c r="NZZ75" s="398"/>
      <c r="OAA75" s="398"/>
      <c r="OAB75" s="397"/>
      <c r="OAC75" s="398"/>
      <c r="OAD75" s="398"/>
      <c r="OAE75" s="397"/>
      <c r="OAF75" s="398"/>
      <c r="OAG75" s="398"/>
      <c r="OAH75" s="397"/>
      <c r="OAI75" s="398"/>
      <c r="OAJ75" s="398"/>
      <c r="OAK75" s="397"/>
      <c r="OAL75" s="398"/>
      <c r="OAM75" s="398"/>
      <c r="OAN75" s="397"/>
      <c r="OAO75" s="398"/>
      <c r="OAP75" s="398"/>
      <c r="OAQ75" s="397"/>
      <c r="OAR75" s="398"/>
      <c r="OAS75" s="398"/>
      <c r="OAT75" s="397"/>
      <c r="OAU75" s="398"/>
      <c r="OAV75" s="398"/>
      <c r="OAW75" s="397"/>
      <c r="OAX75" s="398"/>
      <c r="OAY75" s="398"/>
      <c r="OAZ75" s="397"/>
      <c r="OBA75" s="398"/>
      <c r="OBB75" s="398"/>
      <c r="OBC75" s="397"/>
      <c r="OBD75" s="398"/>
      <c r="OBE75" s="398"/>
      <c r="OBF75" s="397"/>
      <c r="OBG75" s="398"/>
      <c r="OBH75" s="398"/>
      <c r="OBI75" s="397"/>
      <c r="OBJ75" s="398"/>
      <c r="OBK75" s="398"/>
      <c r="OBL75" s="397"/>
      <c r="OBM75" s="398"/>
      <c r="OBN75" s="398"/>
      <c r="OBO75" s="397"/>
      <c r="OBP75" s="398"/>
      <c r="OBQ75" s="398"/>
      <c r="OBR75" s="397"/>
      <c r="OBS75" s="398"/>
      <c r="OBT75" s="398"/>
      <c r="OBU75" s="397"/>
      <c r="OBV75" s="398"/>
      <c r="OBW75" s="398"/>
      <c r="OBX75" s="397"/>
      <c r="OBY75" s="398"/>
      <c r="OBZ75" s="398"/>
      <c r="OCA75" s="397"/>
      <c r="OCB75" s="398"/>
      <c r="OCC75" s="398"/>
      <c r="OCD75" s="397"/>
      <c r="OCE75" s="398"/>
      <c r="OCF75" s="398"/>
      <c r="OCG75" s="397"/>
      <c r="OCH75" s="398"/>
      <c r="OCI75" s="398"/>
      <c r="OCJ75" s="397"/>
      <c r="OCK75" s="398"/>
      <c r="OCL75" s="398"/>
      <c r="OCM75" s="397"/>
      <c r="OCN75" s="398"/>
      <c r="OCO75" s="398"/>
      <c r="OCP75" s="397"/>
      <c r="OCQ75" s="398"/>
      <c r="OCR75" s="398"/>
      <c r="OCS75" s="397"/>
      <c r="OCT75" s="398"/>
      <c r="OCU75" s="398"/>
      <c r="OCV75" s="397"/>
      <c r="OCW75" s="398"/>
      <c r="OCX75" s="398"/>
      <c r="OCY75" s="397"/>
      <c r="OCZ75" s="398"/>
      <c r="ODA75" s="398"/>
      <c r="ODB75" s="397"/>
      <c r="ODC75" s="398"/>
      <c r="ODD75" s="398"/>
      <c r="ODE75" s="397"/>
      <c r="ODF75" s="398"/>
      <c r="ODG75" s="398"/>
      <c r="ODH75" s="397"/>
      <c r="ODI75" s="398"/>
      <c r="ODJ75" s="398"/>
      <c r="ODK75" s="397"/>
      <c r="ODL75" s="398"/>
      <c r="ODM75" s="398"/>
      <c r="ODN75" s="397"/>
      <c r="ODO75" s="398"/>
      <c r="ODP75" s="398"/>
      <c r="ODQ75" s="397"/>
      <c r="ODR75" s="398"/>
      <c r="ODS75" s="398"/>
      <c r="ODT75" s="397"/>
      <c r="ODU75" s="398"/>
      <c r="ODV75" s="398"/>
      <c r="ODW75" s="397"/>
      <c r="ODX75" s="398"/>
      <c r="ODY75" s="398"/>
      <c r="ODZ75" s="397"/>
      <c r="OEA75" s="398"/>
      <c r="OEB75" s="398"/>
      <c r="OEC75" s="397"/>
      <c r="OED75" s="398"/>
      <c r="OEE75" s="398"/>
      <c r="OEF75" s="397"/>
      <c r="OEG75" s="398"/>
      <c r="OEH75" s="398"/>
      <c r="OEI75" s="397"/>
      <c r="OEJ75" s="398"/>
      <c r="OEK75" s="398"/>
      <c r="OEL75" s="397"/>
      <c r="OEM75" s="398"/>
      <c r="OEN75" s="398"/>
      <c r="OEO75" s="397"/>
      <c r="OEP75" s="398"/>
      <c r="OEQ75" s="398"/>
      <c r="OER75" s="397"/>
      <c r="OES75" s="398"/>
      <c r="OET75" s="398"/>
      <c r="OEU75" s="397"/>
      <c r="OEV75" s="398"/>
      <c r="OEW75" s="398"/>
      <c r="OEX75" s="397"/>
      <c r="OEY75" s="398"/>
      <c r="OEZ75" s="398"/>
      <c r="OFA75" s="397"/>
      <c r="OFB75" s="398"/>
      <c r="OFC75" s="398"/>
      <c r="OFD75" s="397"/>
      <c r="OFE75" s="398"/>
      <c r="OFF75" s="398"/>
      <c r="OFG75" s="397"/>
      <c r="OFH75" s="398"/>
      <c r="OFI75" s="398"/>
      <c r="OFJ75" s="397"/>
      <c r="OFK75" s="398"/>
      <c r="OFL75" s="398"/>
      <c r="OFM75" s="397"/>
      <c r="OFN75" s="398"/>
      <c r="OFO75" s="398"/>
      <c r="OFP75" s="397"/>
      <c r="OFQ75" s="398"/>
      <c r="OFR75" s="398"/>
      <c r="OFS75" s="397"/>
      <c r="OFT75" s="398"/>
      <c r="OFU75" s="398"/>
      <c r="OFV75" s="397"/>
      <c r="OFW75" s="398"/>
      <c r="OFX75" s="398"/>
      <c r="OFY75" s="397"/>
      <c r="OFZ75" s="398"/>
      <c r="OGA75" s="398"/>
      <c r="OGB75" s="397"/>
      <c r="OGC75" s="398"/>
      <c r="OGD75" s="398"/>
      <c r="OGE75" s="397"/>
      <c r="OGF75" s="398"/>
      <c r="OGG75" s="398"/>
      <c r="OGH75" s="397"/>
      <c r="OGI75" s="398"/>
      <c r="OGJ75" s="398"/>
      <c r="OGK75" s="397"/>
      <c r="OGL75" s="398"/>
      <c r="OGM75" s="398"/>
      <c r="OGN75" s="397"/>
      <c r="OGO75" s="398"/>
      <c r="OGP75" s="398"/>
      <c r="OGQ75" s="397"/>
      <c r="OGR75" s="398"/>
      <c r="OGS75" s="398"/>
      <c r="OGT75" s="397"/>
      <c r="OGU75" s="398"/>
      <c r="OGV75" s="398"/>
      <c r="OGW75" s="397"/>
      <c r="OGX75" s="398"/>
      <c r="OGY75" s="398"/>
      <c r="OGZ75" s="397"/>
      <c r="OHA75" s="398"/>
      <c r="OHB75" s="398"/>
      <c r="OHC75" s="397"/>
      <c r="OHD75" s="398"/>
      <c r="OHE75" s="398"/>
      <c r="OHF75" s="397"/>
      <c r="OHG75" s="398"/>
      <c r="OHH75" s="398"/>
      <c r="OHI75" s="397"/>
      <c r="OHJ75" s="398"/>
      <c r="OHK75" s="398"/>
      <c r="OHL75" s="397"/>
      <c r="OHM75" s="398"/>
      <c r="OHN75" s="398"/>
      <c r="OHO75" s="397"/>
      <c r="OHP75" s="398"/>
      <c r="OHQ75" s="398"/>
      <c r="OHR75" s="397"/>
      <c r="OHS75" s="398"/>
      <c r="OHT75" s="398"/>
      <c r="OHU75" s="397"/>
      <c r="OHV75" s="398"/>
      <c r="OHW75" s="398"/>
      <c r="OHX75" s="397"/>
      <c r="OHY75" s="398"/>
      <c r="OHZ75" s="398"/>
      <c r="OIA75" s="397"/>
      <c r="OIB75" s="398"/>
      <c r="OIC75" s="398"/>
      <c r="OID75" s="397"/>
      <c r="OIE75" s="398"/>
      <c r="OIF75" s="398"/>
      <c r="OIG75" s="397"/>
      <c r="OIH75" s="398"/>
      <c r="OII75" s="398"/>
      <c r="OIJ75" s="397"/>
      <c r="OIK75" s="398"/>
      <c r="OIL75" s="398"/>
      <c r="OIM75" s="397"/>
      <c r="OIN75" s="398"/>
      <c r="OIO75" s="398"/>
      <c r="OIP75" s="397"/>
      <c r="OIQ75" s="398"/>
      <c r="OIR75" s="398"/>
      <c r="OIS75" s="397"/>
      <c r="OIT75" s="398"/>
      <c r="OIU75" s="398"/>
      <c r="OIV75" s="397"/>
      <c r="OIW75" s="398"/>
      <c r="OIX75" s="398"/>
      <c r="OIY75" s="397"/>
      <c r="OIZ75" s="398"/>
      <c r="OJA75" s="398"/>
      <c r="OJB75" s="397"/>
      <c r="OJC75" s="398"/>
      <c r="OJD75" s="398"/>
      <c r="OJE75" s="397"/>
      <c r="OJF75" s="398"/>
      <c r="OJG75" s="398"/>
      <c r="OJH75" s="397"/>
      <c r="OJI75" s="398"/>
      <c r="OJJ75" s="398"/>
      <c r="OJK75" s="397"/>
      <c r="OJL75" s="398"/>
      <c r="OJM75" s="398"/>
      <c r="OJN75" s="397"/>
      <c r="OJO75" s="398"/>
      <c r="OJP75" s="398"/>
      <c r="OJQ75" s="397"/>
      <c r="OJR75" s="398"/>
      <c r="OJS75" s="398"/>
      <c r="OJT75" s="397"/>
      <c r="OJU75" s="398"/>
      <c r="OJV75" s="398"/>
      <c r="OJW75" s="397"/>
      <c r="OJX75" s="398"/>
      <c r="OJY75" s="398"/>
      <c r="OJZ75" s="397"/>
      <c r="OKA75" s="398"/>
      <c r="OKB75" s="398"/>
      <c r="OKC75" s="397"/>
      <c r="OKD75" s="398"/>
      <c r="OKE75" s="398"/>
      <c r="OKF75" s="397"/>
      <c r="OKG75" s="398"/>
      <c r="OKH75" s="398"/>
      <c r="OKI75" s="397"/>
      <c r="OKJ75" s="398"/>
      <c r="OKK75" s="398"/>
      <c r="OKL75" s="397"/>
      <c r="OKM75" s="398"/>
      <c r="OKN75" s="398"/>
      <c r="OKO75" s="397"/>
      <c r="OKP75" s="398"/>
      <c r="OKQ75" s="398"/>
      <c r="OKR75" s="397"/>
      <c r="OKS75" s="398"/>
      <c r="OKT75" s="398"/>
      <c r="OKU75" s="397"/>
      <c r="OKV75" s="398"/>
      <c r="OKW75" s="398"/>
      <c r="OKX75" s="397"/>
      <c r="OKY75" s="398"/>
      <c r="OKZ75" s="398"/>
      <c r="OLA75" s="397"/>
      <c r="OLB75" s="398"/>
      <c r="OLC75" s="398"/>
      <c r="OLD75" s="397"/>
      <c r="OLE75" s="398"/>
      <c r="OLF75" s="398"/>
      <c r="OLG75" s="397"/>
      <c r="OLH75" s="398"/>
      <c r="OLI75" s="398"/>
      <c r="OLJ75" s="397"/>
      <c r="OLK75" s="398"/>
      <c r="OLL75" s="398"/>
      <c r="OLM75" s="397"/>
      <c r="OLN75" s="398"/>
      <c r="OLO75" s="398"/>
      <c r="OLP75" s="397"/>
      <c r="OLQ75" s="398"/>
      <c r="OLR75" s="398"/>
      <c r="OLS75" s="397"/>
      <c r="OLT75" s="398"/>
      <c r="OLU75" s="398"/>
      <c r="OLV75" s="397"/>
      <c r="OLW75" s="398"/>
      <c r="OLX75" s="398"/>
      <c r="OLY75" s="397"/>
      <c r="OLZ75" s="398"/>
      <c r="OMA75" s="398"/>
      <c r="OMB75" s="397"/>
      <c r="OMC75" s="398"/>
      <c r="OMD75" s="398"/>
      <c r="OME75" s="397"/>
      <c r="OMF75" s="398"/>
      <c r="OMG75" s="398"/>
      <c r="OMH75" s="397"/>
      <c r="OMI75" s="398"/>
      <c r="OMJ75" s="398"/>
      <c r="OMK75" s="397"/>
      <c r="OML75" s="398"/>
      <c r="OMM75" s="398"/>
      <c r="OMN75" s="397"/>
      <c r="OMO75" s="398"/>
      <c r="OMP75" s="398"/>
      <c r="OMQ75" s="397"/>
      <c r="OMR75" s="398"/>
      <c r="OMS75" s="398"/>
      <c r="OMT75" s="397"/>
      <c r="OMU75" s="398"/>
      <c r="OMV75" s="398"/>
      <c r="OMW75" s="397"/>
      <c r="OMX75" s="398"/>
      <c r="OMY75" s="398"/>
      <c r="OMZ75" s="397"/>
      <c r="ONA75" s="398"/>
      <c r="ONB75" s="398"/>
      <c r="ONC75" s="397"/>
      <c r="OND75" s="398"/>
      <c r="ONE75" s="398"/>
      <c r="ONF75" s="397"/>
      <c r="ONG75" s="398"/>
      <c r="ONH75" s="398"/>
      <c r="ONI75" s="397"/>
      <c r="ONJ75" s="398"/>
      <c r="ONK75" s="398"/>
      <c r="ONL75" s="397"/>
      <c r="ONM75" s="398"/>
      <c r="ONN75" s="398"/>
      <c r="ONO75" s="397"/>
      <c r="ONP75" s="398"/>
      <c r="ONQ75" s="398"/>
      <c r="ONR75" s="397"/>
      <c r="ONS75" s="398"/>
      <c r="ONT75" s="398"/>
      <c r="ONU75" s="397"/>
      <c r="ONV75" s="398"/>
      <c r="ONW75" s="398"/>
      <c r="ONX75" s="397"/>
      <c r="ONY75" s="398"/>
      <c r="ONZ75" s="398"/>
      <c r="OOA75" s="397"/>
      <c r="OOB75" s="398"/>
      <c r="OOC75" s="398"/>
      <c r="OOD75" s="397"/>
      <c r="OOE75" s="398"/>
      <c r="OOF75" s="398"/>
      <c r="OOG75" s="397"/>
      <c r="OOH75" s="398"/>
      <c r="OOI75" s="398"/>
      <c r="OOJ75" s="397"/>
      <c r="OOK75" s="398"/>
      <c r="OOL75" s="398"/>
      <c r="OOM75" s="397"/>
      <c r="OON75" s="398"/>
      <c r="OOO75" s="398"/>
      <c r="OOP75" s="397"/>
      <c r="OOQ75" s="398"/>
      <c r="OOR75" s="398"/>
      <c r="OOS75" s="397"/>
      <c r="OOT75" s="398"/>
      <c r="OOU75" s="398"/>
      <c r="OOV75" s="397"/>
      <c r="OOW75" s="398"/>
      <c r="OOX75" s="398"/>
      <c r="OOY75" s="397"/>
      <c r="OOZ75" s="398"/>
      <c r="OPA75" s="398"/>
      <c r="OPB75" s="397"/>
      <c r="OPC75" s="398"/>
      <c r="OPD75" s="398"/>
      <c r="OPE75" s="397"/>
      <c r="OPF75" s="398"/>
      <c r="OPG75" s="398"/>
      <c r="OPH75" s="397"/>
      <c r="OPI75" s="398"/>
      <c r="OPJ75" s="398"/>
      <c r="OPK75" s="397"/>
      <c r="OPL75" s="398"/>
      <c r="OPM75" s="398"/>
      <c r="OPN75" s="397"/>
      <c r="OPO75" s="398"/>
      <c r="OPP75" s="398"/>
      <c r="OPQ75" s="397"/>
      <c r="OPR75" s="398"/>
      <c r="OPS75" s="398"/>
      <c r="OPT75" s="397"/>
      <c r="OPU75" s="398"/>
      <c r="OPV75" s="398"/>
      <c r="OPW75" s="397"/>
      <c r="OPX75" s="398"/>
      <c r="OPY75" s="398"/>
      <c r="OPZ75" s="397"/>
      <c r="OQA75" s="398"/>
      <c r="OQB75" s="398"/>
      <c r="OQC75" s="397"/>
      <c r="OQD75" s="398"/>
      <c r="OQE75" s="398"/>
      <c r="OQF75" s="397"/>
      <c r="OQG75" s="398"/>
      <c r="OQH75" s="398"/>
      <c r="OQI75" s="397"/>
      <c r="OQJ75" s="398"/>
      <c r="OQK75" s="398"/>
      <c r="OQL75" s="397"/>
      <c r="OQM75" s="398"/>
      <c r="OQN75" s="398"/>
      <c r="OQO75" s="397"/>
      <c r="OQP75" s="398"/>
      <c r="OQQ75" s="398"/>
      <c r="OQR75" s="397"/>
      <c r="OQS75" s="398"/>
      <c r="OQT75" s="398"/>
      <c r="OQU75" s="397"/>
      <c r="OQV75" s="398"/>
      <c r="OQW75" s="398"/>
      <c r="OQX75" s="397"/>
      <c r="OQY75" s="398"/>
      <c r="OQZ75" s="398"/>
      <c r="ORA75" s="397"/>
      <c r="ORB75" s="398"/>
      <c r="ORC75" s="398"/>
      <c r="ORD75" s="397"/>
      <c r="ORE75" s="398"/>
      <c r="ORF75" s="398"/>
      <c r="ORG75" s="397"/>
      <c r="ORH75" s="398"/>
      <c r="ORI75" s="398"/>
      <c r="ORJ75" s="397"/>
      <c r="ORK75" s="398"/>
      <c r="ORL75" s="398"/>
      <c r="ORM75" s="397"/>
      <c r="ORN75" s="398"/>
      <c r="ORO75" s="398"/>
      <c r="ORP75" s="397"/>
      <c r="ORQ75" s="398"/>
      <c r="ORR75" s="398"/>
      <c r="ORS75" s="397"/>
      <c r="ORT75" s="398"/>
      <c r="ORU75" s="398"/>
      <c r="ORV75" s="397"/>
      <c r="ORW75" s="398"/>
      <c r="ORX75" s="398"/>
      <c r="ORY75" s="397"/>
      <c r="ORZ75" s="398"/>
      <c r="OSA75" s="398"/>
      <c r="OSB75" s="397"/>
      <c r="OSC75" s="398"/>
      <c r="OSD75" s="398"/>
      <c r="OSE75" s="397"/>
      <c r="OSF75" s="398"/>
      <c r="OSG75" s="398"/>
      <c r="OSH75" s="397"/>
      <c r="OSI75" s="398"/>
      <c r="OSJ75" s="398"/>
      <c r="OSK75" s="397"/>
      <c r="OSL75" s="398"/>
      <c r="OSM75" s="398"/>
      <c r="OSN75" s="397"/>
      <c r="OSO75" s="398"/>
      <c r="OSP75" s="398"/>
      <c r="OSQ75" s="397"/>
      <c r="OSR75" s="398"/>
      <c r="OSS75" s="398"/>
      <c r="OST75" s="397"/>
      <c r="OSU75" s="398"/>
      <c r="OSV75" s="398"/>
      <c r="OSW75" s="397"/>
      <c r="OSX75" s="398"/>
      <c r="OSY75" s="398"/>
      <c r="OSZ75" s="397"/>
      <c r="OTA75" s="398"/>
      <c r="OTB75" s="398"/>
      <c r="OTC75" s="397"/>
      <c r="OTD75" s="398"/>
      <c r="OTE75" s="398"/>
      <c r="OTF75" s="397"/>
      <c r="OTG75" s="398"/>
      <c r="OTH75" s="398"/>
      <c r="OTI75" s="397"/>
      <c r="OTJ75" s="398"/>
      <c r="OTK75" s="398"/>
      <c r="OTL75" s="397"/>
      <c r="OTM75" s="398"/>
      <c r="OTN75" s="398"/>
      <c r="OTO75" s="397"/>
      <c r="OTP75" s="398"/>
      <c r="OTQ75" s="398"/>
      <c r="OTR75" s="397"/>
      <c r="OTS75" s="398"/>
      <c r="OTT75" s="398"/>
      <c r="OTU75" s="397"/>
      <c r="OTV75" s="398"/>
      <c r="OTW75" s="398"/>
      <c r="OTX75" s="397"/>
      <c r="OTY75" s="398"/>
      <c r="OTZ75" s="398"/>
      <c r="OUA75" s="397"/>
      <c r="OUB75" s="398"/>
      <c r="OUC75" s="398"/>
      <c r="OUD75" s="397"/>
      <c r="OUE75" s="398"/>
      <c r="OUF75" s="398"/>
      <c r="OUG75" s="397"/>
      <c r="OUH75" s="398"/>
      <c r="OUI75" s="398"/>
      <c r="OUJ75" s="397"/>
      <c r="OUK75" s="398"/>
      <c r="OUL75" s="398"/>
      <c r="OUM75" s="397"/>
      <c r="OUN75" s="398"/>
      <c r="OUO75" s="398"/>
      <c r="OUP75" s="397"/>
      <c r="OUQ75" s="398"/>
      <c r="OUR75" s="398"/>
      <c r="OUS75" s="397"/>
      <c r="OUT75" s="398"/>
      <c r="OUU75" s="398"/>
      <c r="OUV75" s="397"/>
      <c r="OUW75" s="398"/>
      <c r="OUX75" s="398"/>
      <c r="OUY75" s="397"/>
      <c r="OUZ75" s="398"/>
      <c r="OVA75" s="398"/>
      <c r="OVB75" s="397"/>
      <c r="OVC75" s="398"/>
      <c r="OVD75" s="398"/>
      <c r="OVE75" s="397"/>
      <c r="OVF75" s="398"/>
      <c r="OVG75" s="398"/>
      <c r="OVH75" s="397"/>
      <c r="OVI75" s="398"/>
      <c r="OVJ75" s="398"/>
      <c r="OVK75" s="397"/>
      <c r="OVL75" s="398"/>
      <c r="OVM75" s="398"/>
      <c r="OVN75" s="397"/>
      <c r="OVO75" s="398"/>
      <c r="OVP75" s="398"/>
      <c r="OVQ75" s="397"/>
      <c r="OVR75" s="398"/>
      <c r="OVS75" s="398"/>
      <c r="OVT75" s="397"/>
      <c r="OVU75" s="398"/>
      <c r="OVV75" s="398"/>
      <c r="OVW75" s="397"/>
      <c r="OVX75" s="398"/>
      <c r="OVY75" s="398"/>
      <c r="OVZ75" s="397"/>
      <c r="OWA75" s="398"/>
      <c r="OWB75" s="398"/>
      <c r="OWC75" s="397"/>
      <c r="OWD75" s="398"/>
      <c r="OWE75" s="398"/>
      <c r="OWF75" s="397"/>
      <c r="OWG75" s="398"/>
      <c r="OWH75" s="398"/>
      <c r="OWI75" s="397"/>
      <c r="OWJ75" s="398"/>
      <c r="OWK75" s="398"/>
      <c r="OWL75" s="397"/>
      <c r="OWM75" s="398"/>
      <c r="OWN75" s="398"/>
      <c r="OWO75" s="397"/>
      <c r="OWP75" s="398"/>
      <c r="OWQ75" s="398"/>
      <c r="OWR75" s="397"/>
      <c r="OWS75" s="398"/>
      <c r="OWT75" s="398"/>
      <c r="OWU75" s="397"/>
      <c r="OWV75" s="398"/>
      <c r="OWW75" s="398"/>
      <c r="OWX75" s="397"/>
      <c r="OWY75" s="398"/>
      <c r="OWZ75" s="398"/>
      <c r="OXA75" s="397"/>
      <c r="OXB75" s="398"/>
      <c r="OXC75" s="398"/>
      <c r="OXD75" s="397"/>
      <c r="OXE75" s="398"/>
      <c r="OXF75" s="398"/>
      <c r="OXG75" s="397"/>
      <c r="OXH75" s="398"/>
      <c r="OXI75" s="398"/>
      <c r="OXJ75" s="397"/>
      <c r="OXK75" s="398"/>
      <c r="OXL75" s="398"/>
      <c r="OXM75" s="397"/>
      <c r="OXN75" s="398"/>
      <c r="OXO75" s="398"/>
      <c r="OXP75" s="397"/>
      <c r="OXQ75" s="398"/>
      <c r="OXR75" s="398"/>
      <c r="OXS75" s="397"/>
      <c r="OXT75" s="398"/>
      <c r="OXU75" s="398"/>
      <c r="OXV75" s="397"/>
      <c r="OXW75" s="398"/>
      <c r="OXX75" s="398"/>
      <c r="OXY75" s="397"/>
      <c r="OXZ75" s="398"/>
      <c r="OYA75" s="398"/>
      <c r="OYB75" s="397"/>
      <c r="OYC75" s="398"/>
      <c r="OYD75" s="398"/>
      <c r="OYE75" s="397"/>
      <c r="OYF75" s="398"/>
      <c r="OYG75" s="398"/>
      <c r="OYH75" s="397"/>
      <c r="OYI75" s="398"/>
      <c r="OYJ75" s="398"/>
      <c r="OYK75" s="397"/>
      <c r="OYL75" s="398"/>
      <c r="OYM75" s="398"/>
      <c r="OYN75" s="397"/>
      <c r="OYO75" s="398"/>
      <c r="OYP75" s="398"/>
      <c r="OYQ75" s="397"/>
      <c r="OYR75" s="398"/>
      <c r="OYS75" s="398"/>
      <c r="OYT75" s="397"/>
      <c r="OYU75" s="398"/>
      <c r="OYV75" s="398"/>
      <c r="OYW75" s="397"/>
      <c r="OYX75" s="398"/>
      <c r="OYY75" s="398"/>
      <c r="OYZ75" s="397"/>
      <c r="OZA75" s="398"/>
      <c r="OZB75" s="398"/>
      <c r="OZC75" s="397"/>
      <c r="OZD75" s="398"/>
      <c r="OZE75" s="398"/>
      <c r="OZF75" s="397"/>
      <c r="OZG75" s="398"/>
      <c r="OZH75" s="398"/>
      <c r="OZI75" s="397"/>
      <c r="OZJ75" s="398"/>
      <c r="OZK75" s="398"/>
      <c r="OZL75" s="397"/>
      <c r="OZM75" s="398"/>
      <c r="OZN75" s="398"/>
      <c r="OZO75" s="397"/>
      <c r="OZP75" s="398"/>
      <c r="OZQ75" s="398"/>
      <c r="OZR75" s="397"/>
      <c r="OZS75" s="398"/>
      <c r="OZT75" s="398"/>
      <c r="OZU75" s="397"/>
      <c r="OZV75" s="398"/>
      <c r="OZW75" s="398"/>
      <c r="OZX75" s="397"/>
      <c r="OZY75" s="398"/>
      <c r="OZZ75" s="398"/>
      <c r="PAA75" s="397"/>
      <c r="PAB75" s="398"/>
      <c r="PAC75" s="398"/>
      <c r="PAD75" s="397"/>
      <c r="PAE75" s="398"/>
      <c r="PAF75" s="398"/>
      <c r="PAG75" s="397"/>
      <c r="PAH75" s="398"/>
      <c r="PAI75" s="398"/>
      <c r="PAJ75" s="397"/>
      <c r="PAK75" s="398"/>
      <c r="PAL75" s="398"/>
      <c r="PAM75" s="397"/>
      <c r="PAN75" s="398"/>
      <c r="PAO75" s="398"/>
      <c r="PAP75" s="397"/>
      <c r="PAQ75" s="398"/>
      <c r="PAR75" s="398"/>
      <c r="PAS75" s="397"/>
      <c r="PAT75" s="398"/>
      <c r="PAU75" s="398"/>
      <c r="PAV75" s="397"/>
      <c r="PAW75" s="398"/>
      <c r="PAX75" s="398"/>
      <c r="PAY75" s="397"/>
      <c r="PAZ75" s="398"/>
      <c r="PBA75" s="398"/>
      <c r="PBB75" s="397"/>
      <c r="PBC75" s="398"/>
      <c r="PBD75" s="398"/>
      <c r="PBE75" s="397"/>
      <c r="PBF75" s="398"/>
      <c r="PBG75" s="398"/>
      <c r="PBH75" s="397"/>
      <c r="PBI75" s="398"/>
      <c r="PBJ75" s="398"/>
      <c r="PBK75" s="397"/>
      <c r="PBL75" s="398"/>
      <c r="PBM75" s="398"/>
      <c r="PBN75" s="397"/>
      <c r="PBO75" s="398"/>
      <c r="PBP75" s="398"/>
      <c r="PBQ75" s="397"/>
      <c r="PBR75" s="398"/>
      <c r="PBS75" s="398"/>
      <c r="PBT75" s="397"/>
      <c r="PBU75" s="398"/>
      <c r="PBV75" s="398"/>
      <c r="PBW75" s="397"/>
      <c r="PBX75" s="398"/>
      <c r="PBY75" s="398"/>
      <c r="PBZ75" s="397"/>
      <c r="PCA75" s="398"/>
      <c r="PCB75" s="398"/>
      <c r="PCC75" s="397"/>
      <c r="PCD75" s="398"/>
      <c r="PCE75" s="398"/>
      <c r="PCF75" s="397"/>
      <c r="PCG75" s="398"/>
      <c r="PCH75" s="398"/>
      <c r="PCI75" s="397"/>
      <c r="PCJ75" s="398"/>
      <c r="PCK75" s="398"/>
      <c r="PCL75" s="397"/>
      <c r="PCM75" s="398"/>
      <c r="PCN75" s="398"/>
      <c r="PCO75" s="397"/>
      <c r="PCP75" s="398"/>
      <c r="PCQ75" s="398"/>
      <c r="PCR75" s="397"/>
      <c r="PCS75" s="398"/>
      <c r="PCT75" s="398"/>
      <c r="PCU75" s="397"/>
      <c r="PCV75" s="398"/>
      <c r="PCW75" s="398"/>
      <c r="PCX75" s="397"/>
      <c r="PCY75" s="398"/>
      <c r="PCZ75" s="398"/>
      <c r="PDA75" s="397"/>
      <c r="PDB75" s="398"/>
      <c r="PDC75" s="398"/>
      <c r="PDD75" s="397"/>
      <c r="PDE75" s="398"/>
      <c r="PDF75" s="398"/>
      <c r="PDG75" s="397"/>
      <c r="PDH75" s="398"/>
      <c r="PDI75" s="398"/>
      <c r="PDJ75" s="397"/>
      <c r="PDK75" s="398"/>
      <c r="PDL75" s="398"/>
      <c r="PDM75" s="397"/>
      <c r="PDN75" s="398"/>
      <c r="PDO75" s="398"/>
      <c r="PDP75" s="397"/>
      <c r="PDQ75" s="398"/>
      <c r="PDR75" s="398"/>
      <c r="PDS75" s="397"/>
      <c r="PDT75" s="398"/>
      <c r="PDU75" s="398"/>
      <c r="PDV75" s="397"/>
      <c r="PDW75" s="398"/>
      <c r="PDX75" s="398"/>
      <c r="PDY75" s="397"/>
      <c r="PDZ75" s="398"/>
      <c r="PEA75" s="398"/>
      <c r="PEB75" s="397"/>
      <c r="PEC75" s="398"/>
      <c r="PED75" s="398"/>
      <c r="PEE75" s="397"/>
      <c r="PEF75" s="398"/>
      <c r="PEG75" s="398"/>
      <c r="PEH75" s="397"/>
      <c r="PEI75" s="398"/>
      <c r="PEJ75" s="398"/>
      <c r="PEK75" s="397"/>
      <c r="PEL75" s="398"/>
      <c r="PEM75" s="398"/>
      <c r="PEN75" s="397"/>
      <c r="PEO75" s="398"/>
      <c r="PEP75" s="398"/>
      <c r="PEQ75" s="397"/>
      <c r="PER75" s="398"/>
      <c r="PES75" s="398"/>
      <c r="PET75" s="397"/>
      <c r="PEU75" s="398"/>
      <c r="PEV75" s="398"/>
      <c r="PEW75" s="397"/>
      <c r="PEX75" s="398"/>
      <c r="PEY75" s="398"/>
      <c r="PEZ75" s="397"/>
      <c r="PFA75" s="398"/>
      <c r="PFB75" s="398"/>
      <c r="PFC75" s="397"/>
      <c r="PFD75" s="398"/>
      <c r="PFE75" s="398"/>
      <c r="PFF75" s="397"/>
      <c r="PFG75" s="398"/>
      <c r="PFH75" s="398"/>
      <c r="PFI75" s="397"/>
      <c r="PFJ75" s="398"/>
      <c r="PFK75" s="398"/>
      <c r="PFL75" s="397"/>
      <c r="PFM75" s="398"/>
      <c r="PFN75" s="398"/>
      <c r="PFO75" s="397"/>
      <c r="PFP75" s="398"/>
      <c r="PFQ75" s="398"/>
      <c r="PFR75" s="397"/>
      <c r="PFS75" s="398"/>
      <c r="PFT75" s="398"/>
      <c r="PFU75" s="397"/>
      <c r="PFV75" s="398"/>
      <c r="PFW75" s="398"/>
      <c r="PFX75" s="397"/>
      <c r="PFY75" s="398"/>
      <c r="PFZ75" s="398"/>
      <c r="PGA75" s="397"/>
      <c r="PGB75" s="398"/>
      <c r="PGC75" s="398"/>
      <c r="PGD75" s="397"/>
      <c r="PGE75" s="398"/>
      <c r="PGF75" s="398"/>
      <c r="PGG75" s="397"/>
      <c r="PGH75" s="398"/>
      <c r="PGI75" s="398"/>
      <c r="PGJ75" s="397"/>
      <c r="PGK75" s="398"/>
      <c r="PGL75" s="398"/>
      <c r="PGM75" s="397"/>
      <c r="PGN75" s="398"/>
      <c r="PGO75" s="398"/>
      <c r="PGP75" s="397"/>
      <c r="PGQ75" s="398"/>
      <c r="PGR75" s="398"/>
      <c r="PGS75" s="397"/>
      <c r="PGT75" s="398"/>
      <c r="PGU75" s="398"/>
      <c r="PGV75" s="397"/>
      <c r="PGW75" s="398"/>
      <c r="PGX75" s="398"/>
      <c r="PGY75" s="397"/>
      <c r="PGZ75" s="398"/>
      <c r="PHA75" s="398"/>
      <c r="PHB75" s="397"/>
      <c r="PHC75" s="398"/>
      <c r="PHD75" s="398"/>
      <c r="PHE75" s="397"/>
      <c r="PHF75" s="398"/>
      <c r="PHG75" s="398"/>
      <c r="PHH75" s="397"/>
      <c r="PHI75" s="398"/>
      <c r="PHJ75" s="398"/>
      <c r="PHK75" s="397"/>
      <c r="PHL75" s="398"/>
      <c r="PHM75" s="398"/>
      <c r="PHN75" s="397"/>
      <c r="PHO75" s="398"/>
      <c r="PHP75" s="398"/>
      <c r="PHQ75" s="397"/>
      <c r="PHR75" s="398"/>
      <c r="PHS75" s="398"/>
      <c r="PHT75" s="397"/>
      <c r="PHU75" s="398"/>
      <c r="PHV75" s="398"/>
      <c r="PHW75" s="397"/>
      <c r="PHX75" s="398"/>
      <c r="PHY75" s="398"/>
      <c r="PHZ75" s="397"/>
      <c r="PIA75" s="398"/>
      <c r="PIB75" s="398"/>
      <c r="PIC75" s="397"/>
      <c r="PID75" s="398"/>
      <c r="PIE75" s="398"/>
      <c r="PIF75" s="397"/>
      <c r="PIG75" s="398"/>
      <c r="PIH75" s="398"/>
      <c r="PII75" s="397"/>
      <c r="PIJ75" s="398"/>
      <c r="PIK75" s="398"/>
      <c r="PIL75" s="397"/>
      <c r="PIM75" s="398"/>
      <c r="PIN75" s="398"/>
      <c r="PIO75" s="397"/>
      <c r="PIP75" s="398"/>
      <c r="PIQ75" s="398"/>
      <c r="PIR75" s="397"/>
      <c r="PIS75" s="398"/>
      <c r="PIT75" s="398"/>
      <c r="PIU75" s="397"/>
      <c r="PIV75" s="398"/>
      <c r="PIW75" s="398"/>
      <c r="PIX75" s="397"/>
      <c r="PIY75" s="398"/>
      <c r="PIZ75" s="398"/>
      <c r="PJA75" s="397"/>
      <c r="PJB75" s="398"/>
      <c r="PJC75" s="398"/>
      <c r="PJD75" s="397"/>
      <c r="PJE75" s="398"/>
      <c r="PJF75" s="398"/>
      <c r="PJG75" s="397"/>
      <c r="PJH75" s="398"/>
      <c r="PJI75" s="398"/>
      <c r="PJJ75" s="397"/>
      <c r="PJK75" s="398"/>
      <c r="PJL75" s="398"/>
      <c r="PJM75" s="397"/>
      <c r="PJN75" s="398"/>
      <c r="PJO75" s="398"/>
      <c r="PJP75" s="397"/>
      <c r="PJQ75" s="398"/>
      <c r="PJR75" s="398"/>
      <c r="PJS75" s="397"/>
      <c r="PJT75" s="398"/>
      <c r="PJU75" s="398"/>
      <c r="PJV75" s="397"/>
      <c r="PJW75" s="398"/>
      <c r="PJX75" s="398"/>
      <c r="PJY75" s="397"/>
      <c r="PJZ75" s="398"/>
      <c r="PKA75" s="398"/>
      <c r="PKB75" s="397"/>
      <c r="PKC75" s="398"/>
      <c r="PKD75" s="398"/>
      <c r="PKE75" s="397"/>
      <c r="PKF75" s="398"/>
      <c r="PKG75" s="398"/>
      <c r="PKH75" s="397"/>
      <c r="PKI75" s="398"/>
      <c r="PKJ75" s="398"/>
      <c r="PKK75" s="397"/>
      <c r="PKL75" s="398"/>
      <c r="PKM75" s="398"/>
      <c r="PKN75" s="397"/>
      <c r="PKO75" s="398"/>
      <c r="PKP75" s="398"/>
      <c r="PKQ75" s="397"/>
      <c r="PKR75" s="398"/>
      <c r="PKS75" s="398"/>
      <c r="PKT75" s="397"/>
      <c r="PKU75" s="398"/>
      <c r="PKV75" s="398"/>
      <c r="PKW75" s="397"/>
      <c r="PKX75" s="398"/>
      <c r="PKY75" s="398"/>
      <c r="PKZ75" s="397"/>
      <c r="PLA75" s="398"/>
      <c r="PLB75" s="398"/>
      <c r="PLC75" s="397"/>
      <c r="PLD75" s="398"/>
      <c r="PLE75" s="398"/>
      <c r="PLF75" s="397"/>
      <c r="PLG75" s="398"/>
      <c r="PLH75" s="398"/>
      <c r="PLI75" s="397"/>
      <c r="PLJ75" s="398"/>
      <c r="PLK75" s="398"/>
      <c r="PLL75" s="397"/>
      <c r="PLM75" s="398"/>
      <c r="PLN75" s="398"/>
      <c r="PLO75" s="397"/>
      <c r="PLP75" s="398"/>
      <c r="PLQ75" s="398"/>
      <c r="PLR75" s="397"/>
      <c r="PLS75" s="398"/>
      <c r="PLT75" s="398"/>
      <c r="PLU75" s="397"/>
      <c r="PLV75" s="398"/>
      <c r="PLW75" s="398"/>
      <c r="PLX75" s="397"/>
      <c r="PLY75" s="398"/>
      <c r="PLZ75" s="398"/>
      <c r="PMA75" s="397"/>
      <c r="PMB75" s="398"/>
      <c r="PMC75" s="398"/>
      <c r="PMD75" s="397"/>
      <c r="PME75" s="398"/>
      <c r="PMF75" s="398"/>
      <c r="PMG75" s="397"/>
      <c r="PMH75" s="398"/>
      <c r="PMI75" s="398"/>
      <c r="PMJ75" s="397"/>
      <c r="PMK75" s="398"/>
      <c r="PML75" s="398"/>
      <c r="PMM75" s="397"/>
      <c r="PMN75" s="398"/>
      <c r="PMO75" s="398"/>
      <c r="PMP75" s="397"/>
      <c r="PMQ75" s="398"/>
      <c r="PMR75" s="398"/>
      <c r="PMS75" s="397"/>
      <c r="PMT75" s="398"/>
      <c r="PMU75" s="398"/>
      <c r="PMV75" s="397"/>
      <c r="PMW75" s="398"/>
      <c r="PMX75" s="398"/>
      <c r="PMY75" s="397"/>
      <c r="PMZ75" s="398"/>
      <c r="PNA75" s="398"/>
      <c r="PNB75" s="397"/>
      <c r="PNC75" s="398"/>
      <c r="PND75" s="398"/>
      <c r="PNE75" s="397"/>
      <c r="PNF75" s="398"/>
      <c r="PNG75" s="398"/>
      <c r="PNH75" s="397"/>
      <c r="PNI75" s="398"/>
      <c r="PNJ75" s="398"/>
      <c r="PNK75" s="397"/>
      <c r="PNL75" s="398"/>
      <c r="PNM75" s="398"/>
      <c r="PNN75" s="397"/>
      <c r="PNO75" s="398"/>
      <c r="PNP75" s="398"/>
      <c r="PNQ75" s="397"/>
      <c r="PNR75" s="398"/>
      <c r="PNS75" s="398"/>
      <c r="PNT75" s="397"/>
      <c r="PNU75" s="398"/>
      <c r="PNV75" s="398"/>
      <c r="PNW75" s="397"/>
      <c r="PNX75" s="398"/>
      <c r="PNY75" s="398"/>
      <c r="PNZ75" s="397"/>
      <c r="POA75" s="398"/>
      <c r="POB75" s="398"/>
      <c r="POC75" s="397"/>
      <c r="POD75" s="398"/>
      <c r="POE75" s="398"/>
      <c r="POF75" s="397"/>
      <c r="POG75" s="398"/>
      <c r="POH75" s="398"/>
      <c r="POI75" s="397"/>
      <c r="POJ75" s="398"/>
      <c r="POK75" s="398"/>
      <c r="POL75" s="397"/>
      <c r="POM75" s="398"/>
      <c r="PON75" s="398"/>
      <c r="POO75" s="397"/>
      <c r="POP75" s="398"/>
      <c r="POQ75" s="398"/>
      <c r="POR75" s="397"/>
      <c r="POS75" s="398"/>
      <c r="POT75" s="398"/>
      <c r="POU75" s="397"/>
      <c r="POV75" s="398"/>
      <c r="POW75" s="398"/>
      <c r="POX75" s="397"/>
      <c r="POY75" s="398"/>
      <c r="POZ75" s="398"/>
      <c r="PPA75" s="397"/>
      <c r="PPB75" s="398"/>
      <c r="PPC75" s="398"/>
      <c r="PPD75" s="397"/>
      <c r="PPE75" s="398"/>
      <c r="PPF75" s="398"/>
      <c r="PPG75" s="397"/>
      <c r="PPH75" s="398"/>
      <c r="PPI75" s="398"/>
      <c r="PPJ75" s="397"/>
      <c r="PPK75" s="398"/>
      <c r="PPL75" s="398"/>
      <c r="PPM75" s="397"/>
      <c r="PPN75" s="398"/>
      <c r="PPO75" s="398"/>
      <c r="PPP75" s="397"/>
      <c r="PPQ75" s="398"/>
      <c r="PPR75" s="398"/>
      <c r="PPS75" s="397"/>
      <c r="PPT75" s="398"/>
      <c r="PPU75" s="398"/>
      <c r="PPV75" s="397"/>
      <c r="PPW75" s="398"/>
      <c r="PPX75" s="398"/>
      <c r="PPY75" s="397"/>
      <c r="PPZ75" s="398"/>
      <c r="PQA75" s="398"/>
      <c r="PQB75" s="397"/>
      <c r="PQC75" s="398"/>
      <c r="PQD75" s="398"/>
      <c r="PQE75" s="397"/>
      <c r="PQF75" s="398"/>
      <c r="PQG75" s="398"/>
      <c r="PQH75" s="397"/>
      <c r="PQI75" s="398"/>
      <c r="PQJ75" s="398"/>
      <c r="PQK75" s="397"/>
      <c r="PQL75" s="398"/>
      <c r="PQM75" s="398"/>
      <c r="PQN75" s="397"/>
      <c r="PQO75" s="398"/>
      <c r="PQP75" s="398"/>
      <c r="PQQ75" s="397"/>
      <c r="PQR75" s="398"/>
      <c r="PQS75" s="398"/>
      <c r="PQT75" s="397"/>
      <c r="PQU75" s="398"/>
      <c r="PQV75" s="398"/>
      <c r="PQW75" s="397"/>
      <c r="PQX75" s="398"/>
      <c r="PQY75" s="398"/>
      <c r="PQZ75" s="397"/>
      <c r="PRA75" s="398"/>
      <c r="PRB75" s="398"/>
      <c r="PRC75" s="397"/>
      <c r="PRD75" s="398"/>
      <c r="PRE75" s="398"/>
      <c r="PRF75" s="397"/>
      <c r="PRG75" s="398"/>
      <c r="PRH75" s="398"/>
      <c r="PRI75" s="397"/>
      <c r="PRJ75" s="398"/>
      <c r="PRK75" s="398"/>
      <c r="PRL75" s="397"/>
      <c r="PRM75" s="398"/>
      <c r="PRN75" s="398"/>
      <c r="PRO75" s="397"/>
      <c r="PRP75" s="398"/>
      <c r="PRQ75" s="398"/>
      <c r="PRR75" s="397"/>
      <c r="PRS75" s="398"/>
      <c r="PRT75" s="398"/>
      <c r="PRU75" s="397"/>
      <c r="PRV75" s="398"/>
      <c r="PRW75" s="398"/>
      <c r="PRX75" s="397"/>
      <c r="PRY75" s="398"/>
      <c r="PRZ75" s="398"/>
      <c r="PSA75" s="397"/>
      <c r="PSB75" s="398"/>
      <c r="PSC75" s="398"/>
      <c r="PSD75" s="397"/>
      <c r="PSE75" s="398"/>
      <c r="PSF75" s="398"/>
      <c r="PSG75" s="397"/>
      <c r="PSH75" s="398"/>
      <c r="PSI75" s="398"/>
      <c r="PSJ75" s="397"/>
      <c r="PSK75" s="398"/>
      <c r="PSL75" s="398"/>
      <c r="PSM75" s="397"/>
      <c r="PSN75" s="398"/>
      <c r="PSO75" s="398"/>
      <c r="PSP75" s="397"/>
      <c r="PSQ75" s="398"/>
      <c r="PSR75" s="398"/>
      <c r="PSS75" s="397"/>
      <c r="PST75" s="398"/>
      <c r="PSU75" s="398"/>
      <c r="PSV75" s="397"/>
      <c r="PSW75" s="398"/>
      <c r="PSX75" s="398"/>
      <c r="PSY75" s="397"/>
      <c r="PSZ75" s="398"/>
      <c r="PTA75" s="398"/>
      <c r="PTB75" s="397"/>
      <c r="PTC75" s="398"/>
      <c r="PTD75" s="398"/>
      <c r="PTE75" s="397"/>
      <c r="PTF75" s="398"/>
      <c r="PTG75" s="398"/>
      <c r="PTH75" s="397"/>
      <c r="PTI75" s="398"/>
      <c r="PTJ75" s="398"/>
      <c r="PTK75" s="397"/>
      <c r="PTL75" s="398"/>
      <c r="PTM75" s="398"/>
      <c r="PTN75" s="397"/>
      <c r="PTO75" s="398"/>
      <c r="PTP75" s="398"/>
      <c r="PTQ75" s="397"/>
      <c r="PTR75" s="398"/>
      <c r="PTS75" s="398"/>
      <c r="PTT75" s="397"/>
      <c r="PTU75" s="398"/>
      <c r="PTV75" s="398"/>
      <c r="PTW75" s="397"/>
      <c r="PTX75" s="398"/>
      <c r="PTY75" s="398"/>
      <c r="PTZ75" s="397"/>
      <c r="PUA75" s="398"/>
      <c r="PUB75" s="398"/>
      <c r="PUC75" s="397"/>
      <c r="PUD75" s="398"/>
      <c r="PUE75" s="398"/>
      <c r="PUF75" s="397"/>
      <c r="PUG75" s="398"/>
      <c r="PUH75" s="398"/>
      <c r="PUI75" s="397"/>
      <c r="PUJ75" s="398"/>
      <c r="PUK75" s="398"/>
      <c r="PUL75" s="397"/>
      <c r="PUM75" s="398"/>
      <c r="PUN75" s="398"/>
      <c r="PUO75" s="397"/>
      <c r="PUP75" s="398"/>
      <c r="PUQ75" s="398"/>
      <c r="PUR75" s="397"/>
      <c r="PUS75" s="398"/>
      <c r="PUT75" s="398"/>
      <c r="PUU75" s="397"/>
      <c r="PUV75" s="398"/>
      <c r="PUW75" s="398"/>
      <c r="PUX75" s="397"/>
      <c r="PUY75" s="398"/>
      <c r="PUZ75" s="398"/>
      <c r="PVA75" s="397"/>
      <c r="PVB75" s="398"/>
      <c r="PVC75" s="398"/>
      <c r="PVD75" s="397"/>
      <c r="PVE75" s="398"/>
      <c r="PVF75" s="398"/>
      <c r="PVG75" s="397"/>
      <c r="PVH75" s="398"/>
      <c r="PVI75" s="398"/>
      <c r="PVJ75" s="397"/>
      <c r="PVK75" s="398"/>
      <c r="PVL75" s="398"/>
      <c r="PVM75" s="397"/>
      <c r="PVN75" s="398"/>
      <c r="PVO75" s="398"/>
      <c r="PVP75" s="397"/>
      <c r="PVQ75" s="398"/>
      <c r="PVR75" s="398"/>
      <c r="PVS75" s="397"/>
      <c r="PVT75" s="398"/>
      <c r="PVU75" s="398"/>
      <c r="PVV75" s="397"/>
      <c r="PVW75" s="398"/>
      <c r="PVX75" s="398"/>
      <c r="PVY75" s="397"/>
      <c r="PVZ75" s="398"/>
      <c r="PWA75" s="398"/>
      <c r="PWB75" s="397"/>
      <c r="PWC75" s="398"/>
      <c r="PWD75" s="398"/>
      <c r="PWE75" s="397"/>
      <c r="PWF75" s="398"/>
      <c r="PWG75" s="398"/>
      <c r="PWH75" s="397"/>
      <c r="PWI75" s="398"/>
      <c r="PWJ75" s="398"/>
      <c r="PWK75" s="397"/>
      <c r="PWL75" s="398"/>
      <c r="PWM75" s="398"/>
      <c r="PWN75" s="397"/>
      <c r="PWO75" s="398"/>
      <c r="PWP75" s="398"/>
      <c r="PWQ75" s="397"/>
      <c r="PWR75" s="398"/>
      <c r="PWS75" s="398"/>
      <c r="PWT75" s="397"/>
      <c r="PWU75" s="398"/>
      <c r="PWV75" s="398"/>
      <c r="PWW75" s="397"/>
      <c r="PWX75" s="398"/>
      <c r="PWY75" s="398"/>
      <c r="PWZ75" s="397"/>
      <c r="PXA75" s="398"/>
      <c r="PXB75" s="398"/>
      <c r="PXC75" s="397"/>
      <c r="PXD75" s="398"/>
      <c r="PXE75" s="398"/>
      <c r="PXF75" s="397"/>
      <c r="PXG75" s="398"/>
      <c r="PXH75" s="398"/>
      <c r="PXI75" s="397"/>
      <c r="PXJ75" s="398"/>
      <c r="PXK75" s="398"/>
      <c r="PXL75" s="397"/>
      <c r="PXM75" s="398"/>
      <c r="PXN75" s="398"/>
      <c r="PXO75" s="397"/>
      <c r="PXP75" s="398"/>
      <c r="PXQ75" s="398"/>
      <c r="PXR75" s="397"/>
      <c r="PXS75" s="398"/>
      <c r="PXT75" s="398"/>
      <c r="PXU75" s="397"/>
      <c r="PXV75" s="398"/>
      <c r="PXW75" s="398"/>
      <c r="PXX75" s="397"/>
      <c r="PXY75" s="398"/>
      <c r="PXZ75" s="398"/>
      <c r="PYA75" s="397"/>
      <c r="PYB75" s="398"/>
      <c r="PYC75" s="398"/>
      <c r="PYD75" s="397"/>
      <c r="PYE75" s="398"/>
      <c r="PYF75" s="398"/>
      <c r="PYG75" s="397"/>
      <c r="PYH75" s="398"/>
      <c r="PYI75" s="398"/>
      <c r="PYJ75" s="397"/>
      <c r="PYK75" s="398"/>
      <c r="PYL75" s="398"/>
      <c r="PYM75" s="397"/>
      <c r="PYN75" s="398"/>
      <c r="PYO75" s="398"/>
      <c r="PYP75" s="397"/>
      <c r="PYQ75" s="398"/>
      <c r="PYR75" s="398"/>
      <c r="PYS75" s="397"/>
      <c r="PYT75" s="398"/>
      <c r="PYU75" s="398"/>
      <c r="PYV75" s="397"/>
      <c r="PYW75" s="398"/>
      <c r="PYX75" s="398"/>
      <c r="PYY75" s="397"/>
      <c r="PYZ75" s="398"/>
      <c r="PZA75" s="398"/>
      <c r="PZB75" s="397"/>
      <c r="PZC75" s="398"/>
      <c r="PZD75" s="398"/>
      <c r="PZE75" s="397"/>
      <c r="PZF75" s="398"/>
      <c r="PZG75" s="398"/>
      <c r="PZH75" s="397"/>
      <c r="PZI75" s="398"/>
      <c r="PZJ75" s="398"/>
      <c r="PZK75" s="397"/>
      <c r="PZL75" s="398"/>
      <c r="PZM75" s="398"/>
      <c r="PZN75" s="397"/>
      <c r="PZO75" s="398"/>
      <c r="PZP75" s="398"/>
      <c r="PZQ75" s="397"/>
      <c r="PZR75" s="398"/>
      <c r="PZS75" s="398"/>
      <c r="PZT75" s="397"/>
      <c r="PZU75" s="398"/>
      <c r="PZV75" s="398"/>
      <c r="PZW75" s="397"/>
      <c r="PZX75" s="398"/>
      <c r="PZY75" s="398"/>
      <c r="PZZ75" s="397"/>
      <c r="QAA75" s="398"/>
      <c r="QAB75" s="398"/>
      <c r="QAC75" s="397"/>
      <c r="QAD75" s="398"/>
      <c r="QAE75" s="398"/>
      <c r="QAF75" s="397"/>
      <c r="QAG75" s="398"/>
      <c r="QAH75" s="398"/>
      <c r="QAI75" s="397"/>
      <c r="QAJ75" s="398"/>
      <c r="QAK75" s="398"/>
      <c r="QAL75" s="397"/>
      <c r="QAM75" s="398"/>
      <c r="QAN75" s="398"/>
      <c r="QAO75" s="397"/>
      <c r="QAP75" s="398"/>
      <c r="QAQ75" s="398"/>
      <c r="QAR75" s="397"/>
      <c r="QAS75" s="398"/>
      <c r="QAT75" s="398"/>
      <c r="QAU75" s="397"/>
      <c r="QAV75" s="398"/>
      <c r="QAW75" s="398"/>
      <c r="QAX75" s="397"/>
      <c r="QAY75" s="398"/>
      <c r="QAZ75" s="398"/>
      <c r="QBA75" s="397"/>
      <c r="QBB75" s="398"/>
      <c r="QBC75" s="398"/>
      <c r="QBD75" s="397"/>
      <c r="QBE75" s="398"/>
      <c r="QBF75" s="398"/>
      <c r="QBG75" s="397"/>
      <c r="QBH75" s="398"/>
      <c r="QBI75" s="398"/>
      <c r="QBJ75" s="397"/>
      <c r="QBK75" s="398"/>
      <c r="QBL75" s="398"/>
      <c r="QBM75" s="397"/>
      <c r="QBN75" s="398"/>
      <c r="QBO75" s="398"/>
      <c r="QBP75" s="397"/>
      <c r="QBQ75" s="398"/>
      <c r="QBR75" s="398"/>
      <c r="QBS75" s="397"/>
      <c r="QBT75" s="398"/>
      <c r="QBU75" s="398"/>
      <c r="QBV75" s="397"/>
      <c r="QBW75" s="398"/>
      <c r="QBX75" s="398"/>
      <c r="QBY75" s="397"/>
      <c r="QBZ75" s="398"/>
      <c r="QCA75" s="398"/>
      <c r="QCB75" s="397"/>
      <c r="QCC75" s="398"/>
      <c r="QCD75" s="398"/>
      <c r="QCE75" s="397"/>
      <c r="QCF75" s="398"/>
      <c r="QCG75" s="398"/>
      <c r="QCH75" s="397"/>
      <c r="QCI75" s="398"/>
      <c r="QCJ75" s="398"/>
      <c r="QCK75" s="397"/>
      <c r="QCL75" s="398"/>
      <c r="QCM75" s="398"/>
      <c r="QCN75" s="397"/>
      <c r="QCO75" s="398"/>
      <c r="QCP75" s="398"/>
      <c r="QCQ75" s="397"/>
      <c r="QCR75" s="398"/>
      <c r="QCS75" s="398"/>
      <c r="QCT75" s="397"/>
      <c r="QCU75" s="398"/>
      <c r="QCV75" s="398"/>
      <c r="QCW75" s="397"/>
      <c r="QCX75" s="398"/>
      <c r="QCY75" s="398"/>
      <c r="QCZ75" s="397"/>
      <c r="QDA75" s="398"/>
      <c r="QDB75" s="398"/>
      <c r="QDC75" s="397"/>
      <c r="QDD75" s="398"/>
      <c r="QDE75" s="398"/>
      <c r="QDF75" s="397"/>
      <c r="QDG75" s="398"/>
      <c r="QDH75" s="398"/>
      <c r="QDI75" s="397"/>
      <c r="QDJ75" s="398"/>
      <c r="QDK75" s="398"/>
      <c r="QDL75" s="397"/>
      <c r="QDM75" s="398"/>
      <c r="QDN75" s="398"/>
      <c r="QDO75" s="397"/>
      <c r="QDP75" s="398"/>
      <c r="QDQ75" s="398"/>
      <c r="QDR75" s="397"/>
      <c r="QDS75" s="398"/>
      <c r="QDT75" s="398"/>
      <c r="QDU75" s="397"/>
      <c r="QDV75" s="398"/>
      <c r="QDW75" s="398"/>
      <c r="QDX75" s="397"/>
      <c r="QDY75" s="398"/>
      <c r="QDZ75" s="398"/>
      <c r="QEA75" s="397"/>
      <c r="QEB75" s="398"/>
      <c r="QEC75" s="398"/>
      <c r="QED75" s="397"/>
      <c r="QEE75" s="398"/>
      <c r="QEF75" s="398"/>
      <c r="QEG75" s="397"/>
      <c r="QEH75" s="398"/>
      <c r="QEI75" s="398"/>
      <c r="QEJ75" s="397"/>
      <c r="QEK75" s="398"/>
      <c r="QEL75" s="398"/>
      <c r="QEM75" s="397"/>
      <c r="QEN75" s="398"/>
      <c r="QEO75" s="398"/>
      <c r="QEP75" s="397"/>
      <c r="QEQ75" s="398"/>
      <c r="QER75" s="398"/>
      <c r="QES75" s="397"/>
      <c r="QET75" s="398"/>
      <c r="QEU75" s="398"/>
      <c r="QEV75" s="397"/>
      <c r="QEW75" s="398"/>
      <c r="QEX75" s="398"/>
      <c r="QEY75" s="397"/>
      <c r="QEZ75" s="398"/>
      <c r="QFA75" s="398"/>
      <c r="QFB75" s="397"/>
      <c r="QFC75" s="398"/>
      <c r="QFD75" s="398"/>
      <c r="QFE75" s="397"/>
      <c r="QFF75" s="398"/>
      <c r="QFG75" s="398"/>
      <c r="QFH75" s="397"/>
      <c r="QFI75" s="398"/>
      <c r="QFJ75" s="398"/>
      <c r="QFK75" s="397"/>
      <c r="QFL75" s="398"/>
      <c r="QFM75" s="398"/>
      <c r="QFN75" s="397"/>
      <c r="QFO75" s="398"/>
      <c r="QFP75" s="398"/>
      <c r="QFQ75" s="397"/>
      <c r="QFR75" s="398"/>
      <c r="QFS75" s="398"/>
      <c r="QFT75" s="397"/>
      <c r="QFU75" s="398"/>
      <c r="QFV75" s="398"/>
      <c r="QFW75" s="397"/>
      <c r="QFX75" s="398"/>
      <c r="QFY75" s="398"/>
      <c r="QFZ75" s="397"/>
      <c r="QGA75" s="398"/>
      <c r="QGB75" s="398"/>
      <c r="QGC75" s="397"/>
      <c r="QGD75" s="398"/>
      <c r="QGE75" s="398"/>
      <c r="QGF75" s="397"/>
      <c r="QGG75" s="398"/>
      <c r="QGH75" s="398"/>
      <c r="QGI75" s="397"/>
      <c r="QGJ75" s="398"/>
      <c r="QGK75" s="398"/>
      <c r="QGL75" s="397"/>
      <c r="QGM75" s="398"/>
      <c r="QGN75" s="398"/>
      <c r="QGO75" s="397"/>
      <c r="QGP75" s="398"/>
      <c r="QGQ75" s="398"/>
      <c r="QGR75" s="397"/>
      <c r="QGS75" s="398"/>
      <c r="QGT75" s="398"/>
      <c r="QGU75" s="397"/>
      <c r="QGV75" s="398"/>
      <c r="QGW75" s="398"/>
      <c r="QGX75" s="397"/>
      <c r="QGY75" s="398"/>
      <c r="QGZ75" s="398"/>
      <c r="QHA75" s="397"/>
      <c r="QHB75" s="398"/>
      <c r="QHC75" s="398"/>
      <c r="QHD75" s="397"/>
      <c r="QHE75" s="398"/>
      <c r="QHF75" s="398"/>
      <c r="QHG75" s="397"/>
      <c r="QHH75" s="398"/>
      <c r="QHI75" s="398"/>
      <c r="QHJ75" s="397"/>
      <c r="QHK75" s="398"/>
      <c r="QHL75" s="398"/>
      <c r="QHM75" s="397"/>
      <c r="QHN75" s="398"/>
      <c r="QHO75" s="398"/>
      <c r="QHP75" s="397"/>
      <c r="QHQ75" s="398"/>
      <c r="QHR75" s="398"/>
      <c r="QHS75" s="397"/>
      <c r="QHT75" s="398"/>
      <c r="QHU75" s="398"/>
      <c r="QHV75" s="397"/>
      <c r="QHW75" s="398"/>
      <c r="QHX75" s="398"/>
      <c r="QHY75" s="397"/>
      <c r="QHZ75" s="398"/>
      <c r="QIA75" s="398"/>
      <c r="QIB75" s="397"/>
      <c r="QIC75" s="398"/>
      <c r="QID75" s="398"/>
      <c r="QIE75" s="397"/>
      <c r="QIF75" s="398"/>
      <c r="QIG75" s="398"/>
      <c r="QIH75" s="397"/>
      <c r="QII75" s="398"/>
      <c r="QIJ75" s="398"/>
      <c r="QIK75" s="397"/>
      <c r="QIL75" s="398"/>
      <c r="QIM75" s="398"/>
      <c r="QIN75" s="397"/>
      <c r="QIO75" s="398"/>
      <c r="QIP75" s="398"/>
      <c r="QIQ75" s="397"/>
      <c r="QIR75" s="398"/>
      <c r="QIS75" s="398"/>
      <c r="QIT75" s="397"/>
      <c r="QIU75" s="398"/>
      <c r="QIV75" s="398"/>
      <c r="QIW75" s="397"/>
      <c r="QIX75" s="398"/>
      <c r="QIY75" s="398"/>
      <c r="QIZ75" s="397"/>
      <c r="QJA75" s="398"/>
      <c r="QJB75" s="398"/>
      <c r="QJC75" s="397"/>
      <c r="QJD75" s="398"/>
      <c r="QJE75" s="398"/>
      <c r="QJF75" s="397"/>
      <c r="QJG75" s="398"/>
      <c r="QJH75" s="398"/>
      <c r="QJI75" s="397"/>
      <c r="QJJ75" s="398"/>
      <c r="QJK75" s="398"/>
      <c r="QJL75" s="397"/>
      <c r="QJM75" s="398"/>
      <c r="QJN75" s="398"/>
      <c r="QJO75" s="397"/>
      <c r="QJP75" s="398"/>
      <c r="QJQ75" s="398"/>
      <c r="QJR75" s="397"/>
      <c r="QJS75" s="398"/>
      <c r="QJT75" s="398"/>
      <c r="QJU75" s="397"/>
      <c r="QJV75" s="398"/>
      <c r="QJW75" s="398"/>
      <c r="QJX75" s="397"/>
      <c r="QJY75" s="398"/>
      <c r="QJZ75" s="398"/>
      <c r="QKA75" s="397"/>
      <c r="QKB75" s="398"/>
      <c r="QKC75" s="398"/>
      <c r="QKD75" s="397"/>
      <c r="QKE75" s="398"/>
      <c r="QKF75" s="398"/>
      <c r="QKG75" s="397"/>
      <c r="QKH75" s="398"/>
      <c r="QKI75" s="398"/>
      <c r="QKJ75" s="397"/>
      <c r="QKK75" s="398"/>
      <c r="QKL75" s="398"/>
      <c r="QKM75" s="397"/>
      <c r="QKN75" s="398"/>
      <c r="QKO75" s="398"/>
      <c r="QKP75" s="397"/>
      <c r="QKQ75" s="398"/>
      <c r="QKR75" s="398"/>
      <c r="QKS75" s="397"/>
      <c r="QKT75" s="398"/>
      <c r="QKU75" s="398"/>
      <c r="QKV75" s="397"/>
      <c r="QKW75" s="398"/>
      <c r="QKX75" s="398"/>
      <c r="QKY75" s="397"/>
      <c r="QKZ75" s="398"/>
      <c r="QLA75" s="398"/>
      <c r="QLB75" s="397"/>
      <c r="QLC75" s="398"/>
      <c r="QLD75" s="398"/>
      <c r="QLE75" s="397"/>
      <c r="QLF75" s="398"/>
      <c r="QLG75" s="398"/>
      <c r="QLH75" s="397"/>
      <c r="QLI75" s="398"/>
      <c r="QLJ75" s="398"/>
      <c r="QLK75" s="397"/>
      <c r="QLL75" s="398"/>
      <c r="QLM75" s="398"/>
      <c r="QLN75" s="397"/>
      <c r="QLO75" s="398"/>
      <c r="QLP75" s="398"/>
      <c r="QLQ75" s="397"/>
      <c r="QLR75" s="398"/>
      <c r="QLS75" s="398"/>
      <c r="QLT75" s="397"/>
      <c r="QLU75" s="398"/>
      <c r="QLV75" s="398"/>
      <c r="QLW75" s="397"/>
      <c r="QLX75" s="398"/>
      <c r="QLY75" s="398"/>
      <c r="QLZ75" s="397"/>
      <c r="QMA75" s="398"/>
      <c r="QMB75" s="398"/>
      <c r="QMC75" s="397"/>
      <c r="QMD75" s="398"/>
      <c r="QME75" s="398"/>
      <c r="QMF75" s="397"/>
      <c r="QMG75" s="398"/>
      <c r="QMH75" s="398"/>
      <c r="QMI75" s="397"/>
      <c r="QMJ75" s="398"/>
      <c r="QMK75" s="398"/>
      <c r="QML75" s="397"/>
      <c r="QMM75" s="398"/>
      <c r="QMN75" s="398"/>
      <c r="QMO75" s="397"/>
      <c r="QMP75" s="398"/>
      <c r="QMQ75" s="398"/>
      <c r="QMR75" s="397"/>
      <c r="QMS75" s="398"/>
      <c r="QMT75" s="398"/>
      <c r="QMU75" s="397"/>
      <c r="QMV75" s="398"/>
      <c r="QMW75" s="398"/>
      <c r="QMX75" s="397"/>
      <c r="QMY75" s="398"/>
      <c r="QMZ75" s="398"/>
      <c r="QNA75" s="397"/>
      <c r="QNB75" s="398"/>
      <c r="QNC75" s="398"/>
      <c r="QND75" s="397"/>
      <c r="QNE75" s="398"/>
      <c r="QNF75" s="398"/>
      <c r="QNG75" s="397"/>
      <c r="QNH75" s="398"/>
      <c r="QNI75" s="398"/>
      <c r="QNJ75" s="397"/>
      <c r="QNK75" s="398"/>
      <c r="QNL75" s="398"/>
      <c r="QNM75" s="397"/>
      <c r="QNN75" s="398"/>
      <c r="QNO75" s="398"/>
      <c r="QNP75" s="397"/>
      <c r="QNQ75" s="398"/>
      <c r="QNR75" s="398"/>
      <c r="QNS75" s="397"/>
      <c r="QNT75" s="398"/>
      <c r="QNU75" s="398"/>
      <c r="QNV75" s="397"/>
      <c r="QNW75" s="398"/>
      <c r="QNX75" s="398"/>
      <c r="QNY75" s="397"/>
      <c r="QNZ75" s="398"/>
      <c r="QOA75" s="398"/>
      <c r="QOB75" s="397"/>
      <c r="QOC75" s="398"/>
      <c r="QOD75" s="398"/>
      <c r="QOE75" s="397"/>
      <c r="QOF75" s="398"/>
      <c r="QOG75" s="398"/>
      <c r="QOH75" s="397"/>
      <c r="QOI75" s="398"/>
      <c r="QOJ75" s="398"/>
      <c r="QOK75" s="397"/>
      <c r="QOL75" s="398"/>
      <c r="QOM75" s="398"/>
      <c r="QON75" s="397"/>
      <c r="QOO75" s="398"/>
      <c r="QOP75" s="398"/>
      <c r="QOQ75" s="397"/>
      <c r="QOR75" s="398"/>
      <c r="QOS75" s="398"/>
      <c r="QOT75" s="397"/>
      <c r="QOU75" s="398"/>
      <c r="QOV75" s="398"/>
      <c r="QOW75" s="397"/>
      <c r="QOX75" s="398"/>
      <c r="QOY75" s="398"/>
      <c r="QOZ75" s="397"/>
      <c r="QPA75" s="398"/>
      <c r="QPB75" s="398"/>
      <c r="QPC75" s="397"/>
      <c r="QPD75" s="398"/>
      <c r="QPE75" s="398"/>
      <c r="QPF75" s="397"/>
      <c r="QPG75" s="398"/>
      <c r="QPH75" s="398"/>
      <c r="QPI75" s="397"/>
      <c r="QPJ75" s="398"/>
      <c r="QPK75" s="398"/>
      <c r="QPL75" s="397"/>
      <c r="QPM75" s="398"/>
      <c r="QPN75" s="398"/>
      <c r="QPO75" s="397"/>
      <c r="QPP75" s="398"/>
      <c r="QPQ75" s="398"/>
      <c r="QPR75" s="397"/>
      <c r="QPS75" s="398"/>
      <c r="QPT75" s="398"/>
      <c r="QPU75" s="397"/>
      <c r="QPV75" s="398"/>
      <c r="QPW75" s="398"/>
      <c r="QPX75" s="397"/>
      <c r="QPY75" s="398"/>
      <c r="QPZ75" s="398"/>
      <c r="QQA75" s="397"/>
      <c r="QQB75" s="398"/>
      <c r="QQC75" s="398"/>
      <c r="QQD75" s="397"/>
      <c r="QQE75" s="398"/>
      <c r="QQF75" s="398"/>
      <c r="QQG75" s="397"/>
      <c r="QQH75" s="398"/>
      <c r="QQI75" s="398"/>
      <c r="QQJ75" s="397"/>
      <c r="QQK75" s="398"/>
      <c r="QQL75" s="398"/>
      <c r="QQM75" s="397"/>
      <c r="QQN75" s="398"/>
      <c r="QQO75" s="398"/>
      <c r="QQP75" s="397"/>
      <c r="QQQ75" s="398"/>
      <c r="QQR75" s="398"/>
      <c r="QQS75" s="397"/>
      <c r="QQT75" s="398"/>
      <c r="QQU75" s="398"/>
      <c r="QQV75" s="397"/>
      <c r="QQW75" s="398"/>
      <c r="QQX75" s="398"/>
      <c r="QQY75" s="397"/>
      <c r="QQZ75" s="398"/>
      <c r="QRA75" s="398"/>
      <c r="QRB75" s="397"/>
      <c r="QRC75" s="398"/>
      <c r="QRD75" s="398"/>
      <c r="QRE75" s="397"/>
      <c r="QRF75" s="398"/>
      <c r="QRG75" s="398"/>
      <c r="QRH75" s="397"/>
      <c r="QRI75" s="398"/>
      <c r="QRJ75" s="398"/>
      <c r="QRK75" s="397"/>
      <c r="QRL75" s="398"/>
      <c r="QRM75" s="398"/>
      <c r="QRN75" s="397"/>
      <c r="QRO75" s="398"/>
      <c r="QRP75" s="398"/>
      <c r="QRQ75" s="397"/>
      <c r="QRR75" s="398"/>
      <c r="QRS75" s="398"/>
      <c r="QRT75" s="397"/>
      <c r="QRU75" s="398"/>
      <c r="QRV75" s="398"/>
      <c r="QRW75" s="397"/>
      <c r="QRX75" s="398"/>
      <c r="QRY75" s="398"/>
      <c r="QRZ75" s="397"/>
      <c r="QSA75" s="398"/>
      <c r="QSB75" s="398"/>
      <c r="QSC75" s="397"/>
      <c r="QSD75" s="398"/>
      <c r="QSE75" s="398"/>
      <c r="QSF75" s="397"/>
      <c r="QSG75" s="398"/>
      <c r="QSH75" s="398"/>
      <c r="QSI75" s="397"/>
      <c r="QSJ75" s="398"/>
      <c r="QSK75" s="398"/>
      <c r="QSL75" s="397"/>
      <c r="QSM75" s="398"/>
      <c r="QSN75" s="398"/>
      <c r="QSO75" s="397"/>
      <c r="QSP75" s="398"/>
      <c r="QSQ75" s="398"/>
      <c r="QSR75" s="397"/>
      <c r="QSS75" s="398"/>
      <c r="QST75" s="398"/>
      <c r="QSU75" s="397"/>
      <c r="QSV75" s="398"/>
      <c r="QSW75" s="398"/>
      <c r="QSX75" s="397"/>
      <c r="QSY75" s="398"/>
      <c r="QSZ75" s="398"/>
      <c r="QTA75" s="397"/>
      <c r="QTB75" s="398"/>
      <c r="QTC75" s="398"/>
      <c r="QTD75" s="397"/>
      <c r="QTE75" s="398"/>
      <c r="QTF75" s="398"/>
      <c r="QTG75" s="397"/>
      <c r="QTH75" s="398"/>
      <c r="QTI75" s="398"/>
      <c r="QTJ75" s="397"/>
      <c r="QTK75" s="398"/>
      <c r="QTL75" s="398"/>
      <c r="QTM75" s="397"/>
      <c r="QTN75" s="398"/>
      <c r="QTO75" s="398"/>
      <c r="QTP75" s="397"/>
      <c r="QTQ75" s="398"/>
      <c r="QTR75" s="398"/>
      <c r="QTS75" s="397"/>
      <c r="QTT75" s="398"/>
      <c r="QTU75" s="398"/>
      <c r="QTV75" s="397"/>
      <c r="QTW75" s="398"/>
      <c r="QTX75" s="398"/>
      <c r="QTY75" s="397"/>
      <c r="QTZ75" s="398"/>
      <c r="QUA75" s="398"/>
      <c r="QUB75" s="397"/>
      <c r="QUC75" s="398"/>
      <c r="QUD75" s="398"/>
      <c r="QUE75" s="397"/>
      <c r="QUF75" s="398"/>
      <c r="QUG75" s="398"/>
      <c r="QUH75" s="397"/>
      <c r="QUI75" s="398"/>
      <c r="QUJ75" s="398"/>
      <c r="QUK75" s="397"/>
      <c r="QUL75" s="398"/>
      <c r="QUM75" s="398"/>
      <c r="QUN75" s="397"/>
      <c r="QUO75" s="398"/>
      <c r="QUP75" s="398"/>
      <c r="QUQ75" s="397"/>
      <c r="QUR75" s="398"/>
      <c r="QUS75" s="398"/>
      <c r="QUT75" s="397"/>
      <c r="QUU75" s="398"/>
      <c r="QUV75" s="398"/>
      <c r="QUW75" s="397"/>
      <c r="QUX75" s="398"/>
      <c r="QUY75" s="398"/>
      <c r="QUZ75" s="397"/>
      <c r="QVA75" s="398"/>
      <c r="QVB75" s="398"/>
      <c r="QVC75" s="397"/>
      <c r="QVD75" s="398"/>
      <c r="QVE75" s="398"/>
      <c r="QVF75" s="397"/>
      <c r="QVG75" s="398"/>
      <c r="QVH75" s="398"/>
      <c r="QVI75" s="397"/>
      <c r="QVJ75" s="398"/>
      <c r="QVK75" s="398"/>
      <c r="QVL75" s="397"/>
      <c r="QVM75" s="398"/>
      <c r="QVN75" s="398"/>
      <c r="QVO75" s="397"/>
      <c r="QVP75" s="398"/>
      <c r="QVQ75" s="398"/>
      <c r="QVR75" s="397"/>
      <c r="QVS75" s="398"/>
      <c r="QVT75" s="398"/>
      <c r="QVU75" s="397"/>
      <c r="QVV75" s="398"/>
      <c r="QVW75" s="398"/>
      <c r="QVX75" s="397"/>
      <c r="QVY75" s="398"/>
      <c r="QVZ75" s="398"/>
      <c r="QWA75" s="397"/>
      <c r="QWB75" s="398"/>
      <c r="QWC75" s="398"/>
      <c r="QWD75" s="397"/>
      <c r="QWE75" s="398"/>
      <c r="QWF75" s="398"/>
      <c r="QWG75" s="397"/>
      <c r="QWH75" s="398"/>
      <c r="QWI75" s="398"/>
      <c r="QWJ75" s="397"/>
      <c r="QWK75" s="398"/>
      <c r="QWL75" s="398"/>
      <c r="QWM75" s="397"/>
      <c r="QWN75" s="398"/>
      <c r="QWO75" s="398"/>
      <c r="QWP75" s="397"/>
      <c r="QWQ75" s="398"/>
      <c r="QWR75" s="398"/>
      <c r="QWS75" s="397"/>
      <c r="QWT75" s="398"/>
      <c r="QWU75" s="398"/>
      <c r="QWV75" s="397"/>
      <c r="QWW75" s="398"/>
      <c r="QWX75" s="398"/>
      <c r="QWY75" s="397"/>
      <c r="QWZ75" s="398"/>
      <c r="QXA75" s="398"/>
      <c r="QXB75" s="397"/>
      <c r="QXC75" s="398"/>
      <c r="QXD75" s="398"/>
      <c r="QXE75" s="397"/>
      <c r="QXF75" s="398"/>
      <c r="QXG75" s="398"/>
      <c r="QXH75" s="397"/>
      <c r="QXI75" s="398"/>
      <c r="QXJ75" s="398"/>
      <c r="QXK75" s="397"/>
      <c r="QXL75" s="398"/>
      <c r="QXM75" s="398"/>
      <c r="QXN75" s="397"/>
      <c r="QXO75" s="398"/>
      <c r="QXP75" s="398"/>
      <c r="QXQ75" s="397"/>
      <c r="QXR75" s="398"/>
      <c r="QXS75" s="398"/>
      <c r="QXT75" s="397"/>
      <c r="QXU75" s="398"/>
      <c r="QXV75" s="398"/>
      <c r="QXW75" s="397"/>
      <c r="QXX75" s="398"/>
      <c r="QXY75" s="398"/>
      <c r="QXZ75" s="397"/>
      <c r="QYA75" s="398"/>
      <c r="QYB75" s="398"/>
      <c r="QYC75" s="397"/>
      <c r="QYD75" s="398"/>
      <c r="QYE75" s="398"/>
      <c r="QYF75" s="397"/>
      <c r="QYG75" s="398"/>
      <c r="QYH75" s="398"/>
      <c r="QYI75" s="397"/>
      <c r="QYJ75" s="398"/>
      <c r="QYK75" s="398"/>
      <c r="QYL75" s="397"/>
      <c r="QYM75" s="398"/>
      <c r="QYN75" s="398"/>
      <c r="QYO75" s="397"/>
      <c r="QYP75" s="398"/>
      <c r="QYQ75" s="398"/>
      <c r="QYR75" s="397"/>
      <c r="QYS75" s="398"/>
      <c r="QYT75" s="398"/>
      <c r="QYU75" s="397"/>
      <c r="QYV75" s="398"/>
      <c r="QYW75" s="398"/>
      <c r="QYX75" s="397"/>
      <c r="QYY75" s="398"/>
      <c r="QYZ75" s="398"/>
      <c r="QZA75" s="397"/>
      <c r="QZB75" s="398"/>
      <c r="QZC75" s="398"/>
      <c r="QZD75" s="397"/>
      <c r="QZE75" s="398"/>
      <c r="QZF75" s="398"/>
      <c r="QZG75" s="397"/>
      <c r="QZH75" s="398"/>
      <c r="QZI75" s="398"/>
      <c r="QZJ75" s="397"/>
      <c r="QZK75" s="398"/>
      <c r="QZL75" s="398"/>
      <c r="QZM75" s="397"/>
      <c r="QZN75" s="398"/>
      <c r="QZO75" s="398"/>
      <c r="QZP75" s="397"/>
      <c r="QZQ75" s="398"/>
      <c r="QZR75" s="398"/>
      <c r="QZS75" s="397"/>
      <c r="QZT75" s="398"/>
      <c r="QZU75" s="398"/>
      <c r="QZV75" s="397"/>
      <c r="QZW75" s="398"/>
      <c r="QZX75" s="398"/>
      <c r="QZY75" s="397"/>
      <c r="QZZ75" s="398"/>
      <c r="RAA75" s="398"/>
      <c r="RAB75" s="397"/>
      <c r="RAC75" s="398"/>
      <c r="RAD75" s="398"/>
      <c r="RAE75" s="397"/>
      <c r="RAF75" s="398"/>
      <c r="RAG75" s="398"/>
      <c r="RAH75" s="397"/>
      <c r="RAI75" s="398"/>
      <c r="RAJ75" s="398"/>
      <c r="RAK75" s="397"/>
      <c r="RAL75" s="398"/>
      <c r="RAM75" s="398"/>
      <c r="RAN75" s="397"/>
      <c r="RAO75" s="398"/>
      <c r="RAP75" s="398"/>
      <c r="RAQ75" s="397"/>
      <c r="RAR75" s="398"/>
      <c r="RAS75" s="398"/>
      <c r="RAT75" s="397"/>
      <c r="RAU75" s="398"/>
      <c r="RAV75" s="398"/>
      <c r="RAW75" s="397"/>
      <c r="RAX75" s="398"/>
      <c r="RAY75" s="398"/>
      <c r="RAZ75" s="397"/>
      <c r="RBA75" s="398"/>
      <c r="RBB75" s="398"/>
      <c r="RBC75" s="397"/>
      <c r="RBD75" s="398"/>
      <c r="RBE75" s="398"/>
      <c r="RBF75" s="397"/>
      <c r="RBG75" s="398"/>
      <c r="RBH75" s="398"/>
      <c r="RBI75" s="397"/>
      <c r="RBJ75" s="398"/>
      <c r="RBK75" s="398"/>
      <c r="RBL75" s="397"/>
      <c r="RBM75" s="398"/>
      <c r="RBN75" s="398"/>
      <c r="RBO75" s="397"/>
      <c r="RBP75" s="398"/>
      <c r="RBQ75" s="398"/>
      <c r="RBR75" s="397"/>
      <c r="RBS75" s="398"/>
      <c r="RBT75" s="398"/>
      <c r="RBU75" s="397"/>
      <c r="RBV75" s="398"/>
      <c r="RBW75" s="398"/>
      <c r="RBX75" s="397"/>
      <c r="RBY75" s="398"/>
      <c r="RBZ75" s="398"/>
      <c r="RCA75" s="397"/>
      <c r="RCB75" s="398"/>
      <c r="RCC75" s="398"/>
      <c r="RCD75" s="397"/>
      <c r="RCE75" s="398"/>
      <c r="RCF75" s="398"/>
      <c r="RCG75" s="397"/>
      <c r="RCH75" s="398"/>
      <c r="RCI75" s="398"/>
      <c r="RCJ75" s="397"/>
      <c r="RCK75" s="398"/>
      <c r="RCL75" s="398"/>
      <c r="RCM75" s="397"/>
      <c r="RCN75" s="398"/>
      <c r="RCO75" s="398"/>
      <c r="RCP75" s="397"/>
      <c r="RCQ75" s="398"/>
      <c r="RCR75" s="398"/>
      <c r="RCS75" s="397"/>
      <c r="RCT75" s="398"/>
      <c r="RCU75" s="398"/>
      <c r="RCV75" s="397"/>
      <c r="RCW75" s="398"/>
      <c r="RCX75" s="398"/>
      <c r="RCY75" s="397"/>
      <c r="RCZ75" s="398"/>
      <c r="RDA75" s="398"/>
      <c r="RDB75" s="397"/>
      <c r="RDC75" s="398"/>
      <c r="RDD75" s="398"/>
      <c r="RDE75" s="397"/>
      <c r="RDF75" s="398"/>
      <c r="RDG75" s="398"/>
      <c r="RDH75" s="397"/>
      <c r="RDI75" s="398"/>
      <c r="RDJ75" s="398"/>
      <c r="RDK75" s="397"/>
      <c r="RDL75" s="398"/>
      <c r="RDM75" s="398"/>
      <c r="RDN75" s="397"/>
      <c r="RDO75" s="398"/>
      <c r="RDP75" s="398"/>
      <c r="RDQ75" s="397"/>
      <c r="RDR75" s="398"/>
      <c r="RDS75" s="398"/>
      <c r="RDT75" s="397"/>
      <c r="RDU75" s="398"/>
      <c r="RDV75" s="398"/>
      <c r="RDW75" s="397"/>
      <c r="RDX75" s="398"/>
      <c r="RDY75" s="398"/>
      <c r="RDZ75" s="397"/>
      <c r="REA75" s="398"/>
      <c r="REB75" s="398"/>
      <c r="REC75" s="397"/>
      <c r="RED75" s="398"/>
      <c r="REE75" s="398"/>
      <c r="REF75" s="397"/>
      <c r="REG75" s="398"/>
      <c r="REH75" s="398"/>
      <c r="REI75" s="397"/>
      <c r="REJ75" s="398"/>
      <c r="REK75" s="398"/>
      <c r="REL75" s="397"/>
      <c r="REM75" s="398"/>
      <c r="REN75" s="398"/>
      <c r="REO75" s="397"/>
      <c r="REP75" s="398"/>
      <c r="REQ75" s="398"/>
      <c r="RER75" s="397"/>
      <c r="RES75" s="398"/>
      <c r="RET75" s="398"/>
      <c r="REU75" s="397"/>
      <c r="REV75" s="398"/>
      <c r="REW75" s="398"/>
      <c r="REX75" s="397"/>
      <c r="REY75" s="398"/>
      <c r="REZ75" s="398"/>
      <c r="RFA75" s="397"/>
      <c r="RFB75" s="398"/>
      <c r="RFC75" s="398"/>
      <c r="RFD75" s="397"/>
      <c r="RFE75" s="398"/>
      <c r="RFF75" s="398"/>
      <c r="RFG75" s="397"/>
      <c r="RFH75" s="398"/>
      <c r="RFI75" s="398"/>
      <c r="RFJ75" s="397"/>
      <c r="RFK75" s="398"/>
      <c r="RFL75" s="398"/>
      <c r="RFM75" s="397"/>
      <c r="RFN75" s="398"/>
      <c r="RFO75" s="398"/>
      <c r="RFP75" s="397"/>
      <c r="RFQ75" s="398"/>
      <c r="RFR75" s="398"/>
      <c r="RFS75" s="397"/>
      <c r="RFT75" s="398"/>
      <c r="RFU75" s="398"/>
      <c r="RFV75" s="397"/>
      <c r="RFW75" s="398"/>
      <c r="RFX75" s="398"/>
      <c r="RFY75" s="397"/>
      <c r="RFZ75" s="398"/>
      <c r="RGA75" s="398"/>
      <c r="RGB75" s="397"/>
      <c r="RGC75" s="398"/>
      <c r="RGD75" s="398"/>
      <c r="RGE75" s="397"/>
      <c r="RGF75" s="398"/>
      <c r="RGG75" s="398"/>
      <c r="RGH75" s="397"/>
      <c r="RGI75" s="398"/>
      <c r="RGJ75" s="398"/>
      <c r="RGK75" s="397"/>
      <c r="RGL75" s="398"/>
      <c r="RGM75" s="398"/>
      <c r="RGN75" s="397"/>
      <c r="RGO75" s="398"/>
      <c r="RGP75" s="398"/>
      <c r="RGQ75" s="397"/>
      <c r="RGR75" s="398"/>
      <c r="RGS75" s="398"/>
      <c r="RGT75" s="397"/>
      <c r="RGU75" s="398"/>
      <c r="RGV75" s="398"/>
      <c r="RGW75" s="397"/>
      <c r="RGX75" s="398"/>
      <c r="RGY75" s="398"/>
      <c r="RGZ75" s="397"/>
      <c r="RHA75" s="398"/>
      <c r="RHB75" s="398"/>
      <c r="RHC75" s="397"/>
      <c r="RHD75" s="398"/>
      <c r="RHE75" s="398"/>
      <c r="RHF75" s="397"/>
      <c r="RHG75" s="398"/>
      <c r="RHH75" s="398"/>
      <c r="RHI75" s="397"/>
      <c r="RHJ75" s="398"/>
      <c r="RHK75" s="398"/>
      <c r="RHL75" s="397"/>
      <c r="RHM75" s="398"/>
      <c r="RHN75" s="398"/>
      <c r="RHO75" s="397"/>
      <c r="RHP75" s="398"/>
      <c r="RHQ75" s="398"/>
      <c r="RHR75" s="397"/>
      <c r="RHS75" s="398"/>
      <c r="RHT75" s="398"/>
      <c r="RHU75" s="397"/>
      <c r="RHV75" s="398"/>
      <c r="RHW75" s="398"/>
      <c r="RHX75" s="397"/>
      <c r="RHY75" s="398"/>
      <c r="RHZ75" s="398"/>
      <c r="RIA75" s="397"/>
      <c r="RIB75" s="398"/>
      <c r="RIC75" s="398"/>
      <c r="RID75" s="397"/>
      <c r="RIE75" s="398"/>
      <c r="RIF75" s="398"/>
      <c r="RIG75" s="397"/>
      <c r="RIH75" s="398"/>
      <c r="RII75" s="398"/>
      <c r="RIJ75" s="397"/>
      <c r="RIK75" s="398"/>
      <c r="RIL75" s="398"/>
      <c r="RIM75" s="397"/>
      <c r="RIN75" s="398"/>
      <c r="RIO75" s="398"/>
      <c r="RIP75" s="397"/>
      <c r="RIQ75" s="398"/>
      <c r="RIR75" s="398"/>
      <c r="RIS75" s="397"/>
      <c r="RIT75" s="398"/>
      <c r="RIU75" s="398"/>
      <c r="RIV75" s="397"/>
      <c r="RIW75" s="398"/>
      <c r="RIX75" s="398"/>
      <c r="RIY75" s="397"/>
      <c r="RIZ75" s="398"/>
      <c r="RJA75" s="398"/>
      <c r="RJB75" s="397"/>
      <c r="RJC75" s="398"/>
      <c r="RJD75" s="398"/>
      <c r="RJE75" s="397"/>
      <c r="RJF75" s="398"/>
      <c r="RJG75" s="398"/>
      <c r="RJH75" s="397"/>
      <c r="RJI75" s="398"/>
      <c r="RJJ75" s="398"/>
      <c r="RJK75" s="397"/>
      <c r="RJL75" s="398"/>
      <c r="RJM75" s="398"/>
      <c r="RJN75" s="397"/>
      <c r="RJO75" s="398"/>
      <c r="RJP75" s="398"/>
      <c r="RJQ75" s="397"/>
      <c r="RJR75" s="398"/>
      <c r="RJS75" s="398"/>
      <c r="RJT75" s="397"/>
      <c r="RJU75" s="398"/>
      <c r="RJV75" s="398"/>
      <c r="RJW75" s="397"/>
      <c r="RJX75" s="398"/>
      <c r="RJY75" s="398"/>
      <c r="RJZ75" s="397"/>
      <c r="RKA75" s="398"/>
      <c r="RKB75" s="398"/>
      <c r="RKC75" s="397"/>
      <c r="RKD75" s="398"/>
      <c r="RKE75" s="398"/>
      <c r="RKF75" s="397"/>
      <c r="RKG75" s="398"/>
      <c r="RKH75" s="398"/>
      <c r="RKI75" s="397"/>
      <c r="RKJ75" s="398"/>
      <c r="RKK75" s="398"/>
      <c r="RKL75" s="397"/>
      <c r="RKM75" s="398"/>
      <c r="RKN75" s="398"/>
      <c r="RKO75" s="397"/>
      <c r="RKP75" s="398"/>
      <c r="RKQ75" s="398"/>
      <c r="RKR75" s="397"/>
      <c r="RKS75" s="398"/>
      <c r="RKT75" s="398"/>
      <c r="RKU75" s="397"/>
      <c r="RKV75" s="398"/>
      <c r="RKW75" s="398"/>
      <c r="RKX75" s="397"/>
      <c r="RKY75" s="398"/>
      <c r="RKZ75" s="398"/>
      <c r="RLA75" s="397"/>
      <c r="RLB75" s="398"/>
      <c r="RLC75" s="398"/>
      <c r="RLD75" s="397"/>
      <c r="RLE75" s="398"/>
      <c r="RLF75" s="398"/>
      <c r="RLG75" s="397"/>
      <c r="RLH75" s="398"/>
      <c r="RLI75" s="398"/>
      <c r="RLJ75" s="397"/>
      <c r="RLK75" s="398"/>
      <c r="RLL75" s="398"/>
      <c r="RLM75" s="397"/>
      <c r="RLN75" s="398"/>
      <c r="RLO75" s="398"/>
      <c r="RLP75" s="397"/>
      <c r="RLQ75" s="398"/>
      <c r="RLR75" s="398"/>
      <c r="RLS75" s="397"/>
      <c r="RLT75" s="398"/>
      <c r="RLU75" s="398"/>
      <c r="RLV75" s="397"/>
      <c r="RLW75" s="398"/>
      <c r="RLX75" s="398"/>
      <c r="RLY75" s="397"/>
      <c r="RLZ75" s="398"/>
      <c r="RMA75" s="398"/>
      <c r="RMB75" s="397"/>
      <c r="RMC75" s="398"/>
      <c r="RMD75" s="398"/>
      <c r="RME75" s="397"/>
      <c r="RMF75" s="398"/>
      <c r="RMG75" s="398"/>
      <c r="RMH75" s="397"/>
      <c r="RMI75" s="398"/>
      <c r="RMJ75" s="398"/>
      <c r="RMK75" s="397"/>
      <c r="RML75" s="398"/>
      <c r="RMM75" s="398"/>
      <c r="RMN75" s="397"/>
      <c r="RMO75" s="398"/>
      <c r="RMP75" s="398"/>
      <c r="RMQ75" s="397"/>
      <c r="RMR75" s="398"/>
      <c r="RMS75" s="398"/>
      <c r="RMT75" s="397"/>
      <c r="RMU75" s="398"/>
      <c r="RMV75" s="398"/>
      <c r="RMW75" s="397"/>
      <c r="RMX75" s="398"/>
      <c r="RMY75" s="398"/>
      <c r="RMZ75" s="397"/>
      <c r="RNA75" s="398"/>
      <c r="RNB75" s="398"/>
      <c r="RNC75" s="397"/>
      <c r="RND75" s="398"/>
      <c r="RNE75" s="398"/>
      <c r="RNF75" s="397"/>
      <c r="RNG75" s="398"/>
      <c r="RNH75" s="398"/>
      <c r="RNI75" s="397"/>
      <c r="RNJ75" s="398"/>
      <c r="RNK75" s="398"/>
      <c r="RNL75" s="397"/>
      <c r="RNM75" s="398"/>
      <c r="RNN75" s="398"/>
      <c r="RNO75" s="397"/>
      <c r="RNP75" s="398"/>
      <c r="RNQ75" s="398"/>
      <c r="RNR75" s="397"/>
      <c r="RNS75" s="398"/>
      <c r="RNT75" s="398"/>
      <c r="RNU75" s="397"/>
      <c r="RNV75" s="398"/>
      <c r="RNW75" s="398"/>
      <c r="RNX75" s="397"/>
      <c r="RNY75" s="398"/>
      <c r="RNZ75" s="398"/>
      <c r="ROA75" s="397"/>
      <c r="ROB75" s="398"/>
      <c r="ROC75" s="398"/>
      <c r="ROD75" s="397"/>
      <c r="ROE75" s="398"/>
      <c r="ROF75" s="398"/>
      <c r="ROG75" s="397"/>
      <c r="ROH75" s="398"/>
      <c r="ROI75" s="398"/>
      <c r="ROJ75" s="397"/>
      <c r="ROK75" s="398"/>
      <c r="ROL75" s="398"/>
      <c r="ROM75" s="397"/>
      <c r="RON75" s="398"/>
      <c r="ROO75" s="398"/>
      <c r="ROP75" s="397"/>
      <c r="ROQ75" s="398"/>
      <c r="ROR75" s="398"/>
      <c r="ROS75" s="397"/>
      <c r="ROT75" s="398"/>
      <c r="ROU75" s="398"/>
      <c r="ROV75" s="397"/>
      <c r="ROW75" s="398"/>
      <c r="ROX75" s="398"/>
      <c r="ROY75" s="397"/>
      <c r="ROZ75" s="398"/>
      <c r="RPA75" s="398"/>
      <c r="RPB75" s="397"/>
      <c r="RPC75" s="398"/>
      <c r="RPD75" s="398"/>
      <c r="RPE75" s="397"/>
      <c r="RPF75" s="398"/>
      <c r="RPG75" s="398"/>
      <c r="RPH75" s="397"/>
      <c r="RPI75" s="398"/>
      <c r="RPJ75" s="398"/>
      <c r="RPK75" s="397"/>
      <c r="RPL75" s="398"/>
      <c r="RPM75" s="398"/>
      <c r="RPN75" s="397"/>
      <c r="RPO75" s="398"/>
      <c r="RPP75" s="398"/>
      <c r="RPQ75" s="397"/>
      <c r="RPR75" s="398"/>
      <c r="RPS75" s="398"/>
      <c r="RPT75" s="397"/>
      <c r="RPU75" s="398"/>
      <c r="RPV75" s="398"/>
      <c r="RPW75" s="397"/>
      <c r="RPX75" s="398"/>
      <c r="RPY75" s="398"/>
      <c r="RPZ75" s="397"/>
      <c r="RQA75" s="398"/>
      <c r="RQB75" s="398"/>
      <c r="RQC75" s="397"/>
      <c r="RQD75" s="398"/>
      <c r="RQE75" s="398"/>
      <c r="RQF75" s="397"/>
      <c r="RQG75" s="398"/>
      <c r="RQH75" s="398"/>
      <c r="RQI75" s="397"/>
      <c r="RQJ75" s="398"/>
      <c r="RQK75" s="398"/>
      <c r="RQL75" s="397"/>
      <c r="RQM75" s="398"/>
      <c r="RQN75" s="398"/>
      <c r="RQO75" s="397"/>
      <c r="RQP75" s="398"/>
      <c r="RQQ75" s="398"/>
      <c r="RQR75" s="397"/>
      <c r="RQS75" s="398"/>
      <c r="RQT75" s="398"/>
      <c r="RQU75" s="397"/>
      <c r="RQV75" s="398"/>
      <c r="RQW75" s="398"/>
      <c r="RQX75" s="397"/>
      <c r="RQY75" s="398"/>
      <c r="RQZ75" s="398"/>
      <c r="RRA75" s="397"/>
      <c r="RRB75" s="398"/>
      <c r="RRC75" s="398"/>
      <c r="RRD75" s="397"/>
      <c r="RRE75" s="398"/>
      <c r="RRF75" s="398"/>
      <c r="RRG75" s="397"/>
      <c r="RRH75" s="398"/>
      <c r="RRI75" s="398"/>
      <c r="RRJ75" s="397"/>
      <c r="RRK75" s="398"/>
      <c r="RRL75" s="398"/>
      <c r="RRM75" s="397"/>
      <c r="RRN75" s="398"/>
      <c r="RRO75" s="398"/>
      <c r="RRP75" s="397"/>
      <c r="RRQ75" s="398"/>
      <c r="RRR75" s="398"/>
      <c r="RRS75" s="397"/>
      <c r="RRT75" s="398"/>
      <c r="RRU75" s="398"/>
      <c r="RRV75" s="397"/>
      <c r="RRW75" s="398"/>
      <c r="RRX75" s="398"/>
      <c r="RRY75" s="397"/>
      <c r="RRZ75" s="398"/>
      <c r="RSA75" s="398"/>
      <c r="RSB75" s="397"/>
      <c r="RSC75" s="398"/>
      <c r="RSD75" s="398"/>
      <c r="RSE75" s="397"/>
      <c r="RSF75" s="398"/>
      <c r="RSG75" s="398"/>
      <c r="RSH75" s="397"/>
      <c r="RSI75" s="398"/>
      <c r="RSJ75" s="398"/>
      <c r="RSK75" s="397"/>
      <c r="RSL75" s="398"/>
      <c r="RSM75" s="398"/>
      <c r="RSN75" s="397"/>
      <c r="RSO75" s="398"/>
      <c r="RSP75" s="398"/>
      <c r="RSQ75" s="397"/>
      <c r="RSR75" s="398"/>
      <c r="RSS75" s="398"/>
      <c r="RST75" s="397"/>
      <c r="RSU75" s="398"/>
      <c r="RSV75" s="398"/>
      <c r="RSW75" s="397"/>
      <c r="RSX75" s="398"/>
      <c r="RSY75" s="398"/>
      <c r="RSZ75" s="397"/>
      <c r="RTA75" s="398"/>
      <c r="RTB75" s="398"/>
      <c r="RTC75" s="397"/>
      <c r="RTD75" s="398"/>
      <c r="RTE75" s="398"/>
      <c r="RTF75" s="397"/>
      <c r="RTG75" s="398"/>
      <c r="RTH75" s="398"/>
      <c r="RTI75" s="397"/>
      <c r="RTJ75" s="398"/>
      <c r="RTK75" s="398"/>
      <c r="RTL75" s="397"/>
      <c r="RTM75" s="398"/>
      <c r="RTN75" s="398"/>
      <c r="RTO75" s="397"/>
      <c r="RTP75" s="398"/>
      <c r="RTQ75" s="398"/>
      <c r="RTR75" s="397"/>
      <c r="RTS75" s="398"/>
      <c r="RTT75" s="398"/>
      <c r="RTU75" s="397"/>
      <c r="RTV75" s="398"/>
      <c r="RTW75" s="398"/>
      <c r="RTX75" s="397"/>
      <c r="RTY75" s="398"/>
      <c r="RTZ75" s="398"/>
      <c r="RUA75" s="397"/>
      <c r="RUB75" s="398"/>
      <c r="RUC75" s="398"/>
      <c r="RUD75" s="397"/>
      <c r="RUE75" s="398"/>
      <c r="RUF75" s="398"/>
      <c r="RUG75" s="397"/>
      <c r="RUH75" s="398"/>
      <c r="RUI75" s="398"/>
      <c r="RUJ75" s="397"/>
      <c r="RUK75" s="398"/>
      <c r="RUL75" s="398"/>
      <c r="RUM75" s="397"/>
      <c r="RUN75" s="398"/>
      <c r="RUO75" s="398"/>
      <c r="RUP75" s="397"/>
      <c r="RUQ75" s="398"/>
      <c r="RUR75" s="398"/>
      <c r="RUS75" s="397"/>
      <c r="RUT75" s="398"/>
      <c r="RUU75" s="398"/>
      <c r="RUV75" s="397"/>
      <c r="RUW75" s="398"/>
      <c r="RUX75" s="398"/>
      <c r="RUY75" s="397"/>
      <c r="RUZ75" s="398"/>
      <c r="RVA75" s="398"/>
      <c r="RVB75" s="397"/>
      <c r="RVC75" s="398"/>
      <c r="RVD75" s="398"/>
      <c r="RVE75" s="397"/>
      <c r="RVF75" s="398"/>
      <c r="RVG75" s="398"/>
      <c r="RVH75" s="397"/>
      <c r="RVI75" s="398"/>
      <c r="RVJ75" s="398"/>
      <c r="RVK75" s="397"/>
      <c r="RVL75" s="398"/>
      <c r="RVM75" s="398"/>
      <c r="RVN75" s="397"/>
      <c r="RVO75" s="398"/>
      <c r="RVP75" s="398"/>
      <c r="RVQ75" s="397"/>
      <c r="RVR75" s="398"/>
      <c r="RVS75" s="398"/>
      <c r="RVT75" s="397"/>
      <c r="RVU75" s="398"/>
      <c r="RVV75" s="398"/>
      <c r="RVW75" s="397"/>
      <c r="RVX75" s="398"/>
      <c r="RVY75" s="398"/>
      <c r="RVZ75" s="397"/>
      <c r="RWA75" s="398"/>
      <c r="RWB75" s="398"/>
      <c r="RWC75" s="397"/>
      <c r="RWD75" s="398"/>
      <c r="RWE75" s="398"/>
      <c r="RWF75" s="397"/>
      <c r="RWG75" s="398"/>
      <c r="RWH75" s="398"/>
      <c r="RWI75" s="397"/>
      <c r="RWJ75" s="398"/>
      <c r="RWK75" s="398"/>
      <c r="RWL75" s="397"/>
      <c r="RWM75" s="398"/>
      <c r="RWN75" s="398"/>
      <c r="RWO75" s="397"/>
      <c r="RWP75" s="398"/>
      <c r="RWQ75" s="398"/>
      <c r="RWR75" s="397"/>
      <c r="RWS75" s="398"/>
      <c r="RWT75" s="398"/>
      <c r="RWU75" s="397"/>
      <c r="RWV75" s="398"/>
      <c r="RWW75" s="398"/>
      <c r="RWX75" s="397"/>
      <c r="RWY75" s="398"/>
      <c r="RWZ75" s="398"/>
      <c r="RXA75" s="397"/>
      <c r="RXB75" s="398"/>
      <c r="RXC75" s="398"/>
      <c r="RXD75" s="397"/>
      <c r="RXE75" s="398"/>
      <c r="RXF75" s="398"/>
      <c r="RXG75" s="397"/>
      <c r="RXH75" s="398"/>
      <c r="RXI75" s="398"/>
      <c r="RXJ75" s="397"/>
      <c r="RXK75" s="398"/>
      <c r="RXL75" s="398"/>
      <c r="RXM75" s="397"/>
      <c r="RXN75" s="398"/>
      <c r="RXO75" s="398"/>
      <c r="RXP75" s="397"/>
      <c r="RXQ75" s="398"/>
      <c r="RXR75" s="398"/>
      <c r="RXS75" s="397"/>
      <c r="RXT75" s="398"/>
      <c r="RXU75" s="398"/>
      <c r="RXV75" s="397"/>
      <c r="RXW75" s="398"/>
      <c r="RXX75" s="398"/>
      <c r="RXY75" s="397"/>
      <c r="RXZ75" s="398"/>
      <c r="RYA75" s="398"/>
      <c r="RYB75" s="397"/>
      <c r="RYC75" s="398"/>
      <c r="RYD75" s="398"/>
      <c r="RYE75" s="397"/>
      <c r="RYF75" s="398"/>
      <c r="RYG75" s="398"/>
      <c r="RYH75" s="397"/>
      <c r="RYI75" s="398"/>
      <c r="RYJ75" s="398"/>
      <c r="RYK75" s="397"/>
      <c r="RYL75" s="398"/>
      <c r="RYM75" s="398"/>
      <c r="RYN75" s="397"/>
      <c r="RYO75" s="398"/>
      <c r="RYP75" s="398"/>
      <c r="RYQ75" s="397"/>
      <c r="RYR75" s="398"/>
      <c r="RYS75" s="398"/>
      <c r="RYT75" s="397"/>
      <c r="RYU75" s="398"/>
      <c r="RYV75" s="398"/>
      <c r="RYW75" s="397"/>
      <c r="RYX75" s="398"/>
      <c r="RYY75" s="398"/>
      <c r="RYZ75" s="397"/>
      <c r="RZA75" s="398"/>
      <c r="RZB75" s="398"/>
      <c r="RZC75" s="397"/>
      <c r="RZD75" s="398"/>
      <c r="RZE75" s="398"/>
      <c r="RZF75" s="397"/>
      <c r="RZG75" s="398"/>
      <c r="RZH75" s="398"/>
      <c r="RZI75" s="397"/>
      <c r="RZJ75" s="398"/>
      <c r="RZK75" s="398"/>
      <c r="RZL75" s="397"/>
      <c r="RZM75" s="398"/>
      <c r="RZN75" s="398"/>
      <c r="RZO75" s="397"/>
      <c r="RZP75" s="398"/>
      <c r="RZQ75" s="398"/>
      <c r="RZR75" s="397"/>
      <c r="RZS75" s="398"/>
      <c r="RZT75" s="398"/>
      <c r="RZU75" s="397"/>
      <c r="RZV75" s="398"/>
      <c r="RZW75" s="398"/>
      <c r="RZX75" s="397"/>
      <c r="RZY75" s="398"/>
      <c r="RZZ75" s="398"/>
      <c r="SAA75" s="397"/>
      <c r="SAB75" s="398"/>
      <c r="SAC75" s="398"/>
      <c r="SAD75" s="397"/>
      <c r="SAE75" s="398"/>
      <c r="SAF75" s="398"/>
      <c r="SAG75" s="397"/>
      <c r="SAH75" s="398"/>
      <c r="SAI75" s="398"/>
      <c r="SAJ75" s="397"/>
      <c r="SAK75" s="398"/>
      <c r="SAL75" s="398"/>
      <c r="SAM75" s="397"/>
      <c r="SAN75" s="398"/>
      <c r="SAO75" s="398"/>
      <c r="SAP75" s="397"/>
      <c r="SAQ75" s="398"/>
      <c r="SAR75" s="398"/>
      <c r="SAS75" s="397"/>
      <c r="SAT75" s="398"/>
      <c r="SAU75" s="398"/>
      <c r="SAV75" s="397"/>
      <c r="SAW75" s="398"/>
      <c r="SAX75" s="398"/>
      <c r="SAY75" s="397"/>
      <c r="SAZ75" s="398"/>
      <c r="SBA75" s="398"/>
      <c r="SBB75" s="397"/>
      <c r="SBC75" s="398"/>
      <c r="SBD75" s="398"/>
      <c r="SBE75" s="397"/>
      <c r="SBF75" s="398"/>
      <c r="SBG75" s="398"/>
      <c r="SBH75" s="397"/>
      <c r="SBI75" s="398"/>
      <c r="SBJ75" s="398"/>
      <c r="SBK75" s="397"/>
      <c r="SBL75" s="398"/>
      <c r="SBM75" s="398"/>
      <c r="SBN75" s="397"/>
      <c r="SBO75" s="398"/>
      <c r="SBP75" s="398"/>
      <c r="SBQ75" s="397"/>
      <c r="SBR75" s="398"/>
      <c r="SBS75" s="398"/>
      <c r="SBT75" s="397"/>
      <c r="SBU75" s="398"/>
      <c r="SBV75" s="398"/>
      <c r="SBW75" s="397"/>
      <c r="SBX75" s="398"/>
      <c r="SBY75" s="398"/>
      <c r="SBZ75" s="397"/>
      <c r="SCA75" s="398"/>
      <c r="SCB75" s="398"/>
      <c r="SCC75" s="397"/>
      <c r="SCD75" s="398"/>
      <c r="SCE75" s="398"/>
      <c r="SCF75" s="397"/>
      <c r="SCG75" s="398"/>
      <c r="SCH75" s="398"/>
      <c r="SCI75" s="397"/>
      <c r="SCJ75" s="398"/>
      <c r="SCK75" s="398"/>
      <c r="SCL75" s="397"/>
      <c r="SCM75" s="398"/>
      <c r="SCN75" s="398"/>
      <c r="SCO75" s="397"/>
      <c r="SCP75" s="398"/>
      <c r="SCQ75" s="398"/>
      <c r="SCR75" s="397"/>
      <c r="SCS75" s="398"/>
      <c r="SCT75" s="398"/>
      <c r="SCU75" s="397"/>
      <c r="SCV75" s="398"/>
      <c r="SCW75" s="398"/>
      <c r="SCX75" s="397"/>
      <c r="SCY75" s="398"/>
      <c r="SCZ75" s="398"/>
      <c r="SDA75" s="397"/>
      <c r="SDB75" s="398"/>
      <c r="SDC75" s="398"/>
      <c r="SDD75" s="397"/>
      <c r="SDE75" s="398"/>
      <c r="SDF75" s="398"/>
      <c r="SDG75" s="397"/>
      <c r="SDH75" s="398"/>
      <c r="SDI75" s="398"/>
      <c r="SDJ75" s="397"/>
      <c r="SDK75" s="398"/>
      <c r="SDL75" s="398"/>
      <c r="SDM75" s="397"/>
      <c r="SDN75" s="398"/>
      <c r="SDO75" s="398"/>
      <c r="SDP75" s="397"/>
      <c r="SDQ75" s="398"/>
      <c r="SDR75" s="398"/>
      <c r="SDS75" s="397"/>
      <c r="SDT75" s="398"/>
      <c r="SDU75" s="398"/>
      <c r="SDV75" s="397"/>
      <c r="SDW75" s="398"/>
      <c r="SDX75" s="398"/>
      <c r="SDY75" s="397"/>
      <c r="SDZ75" s="398"/>
      <c r="SEA75" s="398"/>
      <c r="SEB75" s="397"/>
      <c r="SEC75" s="398"/>
      <c r="SED75" s="398"/>
      <c r="SEE75" s="397"/>
      <c r="SEF75" s="398"/>
      <c r="SEG75" s="398"/>
      <c r="SEH75" s="397"/>
      <c r="SEI75" s="398"/>
      <c r="SEJ75" s="398"/>
      <c r="SEK75" s="397"/>
      <c r="SEL75" s="398"/>
      <c r="SEM75" s="398"/>
      <c r="SEN75" s="397"/>
      <c r="SEO75" s="398"/>
      <c r="SEP75" s="398"/>
      <c r="SEQ75" s="397"/>
      <c r="SER75" s="398"/>
      <c r="SES75" s="398"/>
      <c r="SET75" s="397"/>
      <c r="SEU75" s="398"/>
      <c r="SEV75" s="398"/>
      <c r="SEW75" s="397"/>
      <c r="SEX75" s="398"/>
      <c r="SEY75" s="398"/>
      <c r="SEZ75" s="397"/>
      <c r="SFA75" s="398"/>
      <c r="SFB75" s="398"/>
      <c r="SFC75" s="397"/>
      <c r="SFD75" s="398"/>
      <c r="SFE75" s="398"/>
      <c r="SFF75" s="397"/>
      <c r="SFG75" s="398"/>
      <c r="SFH75" s="398"/>
      <c r="SFI75" s="397"/>
      <c r="SFJ75" s="398"/>
      <c r="SFK75" s="398"/>
      <c r="SFL75" s="397"/>
      <c r="SFM75" s="398"/>
      <c r="SFN75" s="398"/>
      <c r="SFO75" s="397"/>
      <c r="SFP75" s="398"/>
      <c r="SFQ75" s="398"/>
      <c r="SFR75" s="397"/>
      <c r="SFS75" s="398"/>
      <c r="SFT75" s="398"/>
      <c r="SFU75" s="397"/>
      <c r="SFV75" s="398"/>
      <c r="SFW75" s="398"/>
      <c r="SFX75" s="397"/>
      <c r="SFY75" s="398"/>
      <c r="SFZ75" s="398"/>
      <c r="SGA75" s="397"/>
      <c r="SGB75" s="398"/>
      <c r="SGC75" s="398"/>
      <c r="SGD75" s="397"/>
      <c r="SGE75" s="398"/>
      <c r="SGF75" s="398"/>
      <c r="SGG75" s="397"/>
      <c r="SGH75" s="398"/>
      <c r="SGI75" s="398"/>
      <c r="SGJ75" s="397"/>
      <c r="SGK75" s="398"/>
      <c r="SGL75" s="398"/>
      <c r="SGM75" s="397"/>
      <c r="SGN75" s="398"/>
      <c r="SGO75" s="398"/>
      <c r="SGP75" s="397"/>
      <c r="SGQ75" s="398"/>
      <c r="SGR75" s="398"/>
      <c r="SGS75" s="397"/>
      <c r="SGT75" s="398"/>
      <c r="SGU75" s="398"/>
      <c r="SGV75" s="397"/>
      <c r="SGW75" s="398"/>
      <c r="SGX75" s="398"/>
      <c r="SGY75" s="397"/>
      <c r="SGZ75" s="398"/>
      <c r="SHA75" s="398"/>
      <c r="SHB75" s="397"/>
      <c r="SHC75" s="398"/>
      <c r="SHD75" s="398"/>
      <c r="SHE75" s="397"/>
      <c r="SHF75" s="398"/>
      <c r="SHG75" s="398"/>
      <c r="SHH75" s="397"/>
      <c r="SHI75" s="398"/>
      <c r="SHJ75" s="398"/>
      <c r="SHK75" s="397"/>
      <c r="SHL75" s="398"/>
      <c r="SHM75" s="398"/>
      <c r="SHN75" s="397"/>
      <c r="SHO75" s="398"/>
      <c r="SHP75" s="398"/>
      <c r="SHQ75" s="397"/>
      <c r="SHR75" s="398"/>
      <c r="SHS75" s="398"/>
      <c r="SHT75" s="397"/>
      <c r="SHU75" s="398"/>
      <c r="SHV75" s="398"/>
      <c r="SHW75" s="397"/>
      <c r="SHX75" s="398"/>
      <c r="SHY75" s="398"/>
      <c r="SHZ75" s="397"/>
      <c r="SIA75" s="398"/>
      <c r="SIB75" s="398"/>
      <c r="SIC75" s="397"/>
      <c r="SID75" s="398"/>
      <c r="SIE75" s="398"/>
      <c r="SIF75" s="397"/>
      <c r="SIG75" s="398"/>
      <c r="SIH75" s="398"/>
      <c r="SII75" s="397"/>
      <c r="SIJ75" s="398"/>
      <c r="SIK75" s="398"/>
      <c r="SIL75" s="397"/>
      <c r="SIM75" s="398"/>
      <c r="SIN75" s="398"/>
      <c r="SIO75" s="397"/>
      <c r="SIP75" s="398"/>
      <c r="SIQ75" s="398"/>
      <c r="SIR75" s="397"/>
      <c r="SIS75" s="398"/>
      <c r="SIT75" s="398"/>
      <c r="SIU75" s="397"/>
      <c r="SIV75" s="398"/>
      <c r="SIW75" s="398"/>
      <c r="SIX75" s="397"/>
      <c r="SIY75" s="398"/>
      <c r="SIZ75" s="398"/>
      <c r="SJA75" s="397"/>
      <c r="SJB75" s="398"/>
      <c r="SJC75" s="398"/>
      <c r="SJD75" s="397"/>
      <c r="SJE75" s="398"/>
      <c r="SJF75" s="398"/>
      <c r="SJG75" s="397"/>
      <c r="SJH75" s="398"/>
      <c r="SJI75" s="398"/>
      <c r="SJJ75" s="397"/>
      <c r="SJK75" s="398"/>
      <c r="SJL75" s="398"/>
      <c r="SJM75" s="397"/>
      <c r="SJN75" s="398"/>
      <c r="SJO75" s="398"/>
      <c r="SJP75" s="397"/>
      <c r="SJQ75" s="398"/>
      <c r="SJR75" s="398"/>
      <c r="SJS75" s="397"/>
      <c r="SJT75" s="398"/>
      <c r="SJU75" s="398"/>
      <c r="SJV75" s="397"/>
      <c r="SJW75" s="398"/>
      <c r="SJX75" s="398"/>
      <c r="SJY75" s="397"/>
      <c r="SJZ75" s="398"/>
      <c r="SKA75" s="398"/>
      <c r="SKB75" s="397"/>
      <c r="SKC75" s="398"/>
      <c r="SKD75" s="398"/>
      <c r="SKE75" s="397"/>
      <c r="SKF75" s="398"/>
      <c r="SKG75" s="398"/>
      <c r="SKH75" s="397"/>
      <c r="SKI75" s="398"/>
      <c r="SKJ75" s="398"/>
      <c r="SKK75" s="397"/>
      <c r="SKL75" s="398"/>
      <c r="SKM75" s="398"/>
      <c r="SKN75" s="397"/>
      <c r="SKO75" s="398"/>
      <c r="SKP75" s="398"/>
      <c r="SKQ75" s="397"/>
      <c r="SKR75" s="398"/>
      <c r="SKS75" s="398"/>
      <c r="SKT75" s="397"/>
      <c r="SKU75" s="398"/>
      <c r="SKV75" s="398"/>
      <c r="SKW75" s="397"/>
      <c r="SKX75" s="398"/>
      <c r="SKY75" s="398"/>
      <c r="SKZ75" s="397"/>
      <c r="SLA75" s="398"/>
      <c r="SLB75" s="398"/>
      <c r="SLC75" s="397"/>
      <c r="SLD75" s="398"/>
      <c r="SLE75" s="398"/>
      <c r="SLF75" s="397"/>
      <c r="SLG75" s="398"/>
      <c r="SLH75" s="398"/>
      <c r="SLI75" s="397"/>
      <c r="SLJ75" s="398"/>
      <c r="SLK75" s="398"/>
      <c r="SLL75" s="397"/>
      <c r="SLM75" s="398"/>
      <c r="SLN75" s="398"/>
      <c r="SLO75" s="397"/>
      <c r="SLP75" s="398"/>
      <c r="SLQ75" s="398"/>
      <c r="SLR75" s="397"/>
      <c r="SLS75" s="398"/>
      <c r="SLT75" s="398"/>
      <c r="SLU75" s="397"/>
      <c r="SLV75" s="398"/>
      <c r="SLW75" s="398"/>
      <c r="SLX75" s="397"/>
      <c r="SLY75" s="398"/>
      <c r="SLZ75" s="398"/>
      <c r="SMA75" s="397"/>
      <c r="SMB75" s="398"/>
      <c r="SMC75" s="398"/>
      <c r="SMD75" s="397"/>
      <c r="SME75" s="398"/>
      <c r="SMF75" s="398"/>
      <c r="SMG75" s="397"/>
      <c r="SMH75" s="398"/>
      <c r="SMI75" s="398"/>
      <c r="SMJ75" s="397"/>
      <c r="SMK75" s="398"/>
      <c r="SML75" s="398"/>
      <c r="SMM75" s="397"/>
      <c r="SMN75" s="398"/>
      <c r="SMO75" s="398"/>
      <c r="SMP75" s="397"/>
      <c r="SMQ75" s="398"/>
      <c r="SMR75" s="398"/>
      <c r="SMS75" s="397"/>
      <c r="SMT75" s="398"/>
      <c r="SMU75" s="398"/>
      <c r="SMV75" s="397"/>
      <c r="SMW75" s="398"/>
      <c r="SMX75" s="398"/>
      <c r="SMY75" s="397"/>
      <c r="SMZ75" s="398"/>
      <c r="SNA75" s="398"/>
      <c r="SNB75" s="397"/>
      <c r="SNC75" s="398"/>
      <c r="SND75" s="398"/>
      <c r="SNE75" s="397"/>
      <c r="SNF75" s="398"/>
      <c r="SNG75" s="398"/>
      <c r="SNH75" s="397"/>
      <c r="SNI75" s="398"/>
      <c r="SNJ75" s="398"/>
      <c r="SNK75" s="397"/>
      <c r="SNL75" s="398"/>
      <c r="SNM75" s="398"/>
      <c r="SNN75" s="397"/>
      <c r="SNO75" s="398"/>
      <c r="SNP75" s="398"/>
      <c r="SNQ75" s="397"/>
      <c r="SNR75" s="398"/>
      <c r="SNS75" s="398"/>
      <c r="SNT75" s="397"/>
      <c r="SNU75" s="398"/>
      <c r="SNV75" s="398"/>
      <c r="SNW75" s="397"/>
      <c r="SNX75" s="398"/>
      <c r="SNY75" s="398"/>
      <c r="SNZ75" s="397"/>
      <c r="SOA75" s="398"/>
      <c r="SOB75" s="398"/>
      <c r="SOC75" s="397"/>
      <c r="SOD75" s="398"/>
      <c r="SOE75" s="398"/>
      <c r="SOF75" s="397"/>
      <c r="SOG75" s="398"/>
      <c r="SOH75" s="398"/>
      <c r="SOI75" s="397"/>
      <c r="SOJ75" s="398"/>
      <c r="SOK75" s="398"/>
      <c r="SOL75" s="397"/>
      <c r="SOM75" s="398"/>
      <c r="SON75" s="398"/>
      <c r="SOO75" s="397"/>
      <c r="SOP75" s="398"/>
      <c r="SOQ75" s="398"/>
      <c r="SOR75" s="397"/>
      <c r="SOS75" s="398"/>
      <c r="SOT75" s="398"/>
      <c r="SOU75" s="397"/>
      <c r="SOV75" s="398"/>
      <c r="SOW75" s="398"/>
      <c r="SOX75" s="397"/>
      <c r="SOY75" s="398"/>
      <c r="SOZ75" s="398"/>
      <c r="SPA75" s="397"/>
      <c r="SPB75" s="398"/>
      <c r="SPC75" s="398"/>
      <c r="SPD75" s="397"/>
      <c r="SPE75" s="398"/>
      <c r="SPF75" s="398"/>
      <c r="SPG75" s="397"/>
      <c r="SPH75" s="398"/>
      <c r="SPI75" s="398"/>
      <c r="SPJ75" s="397"/>
      <c r="SPK75" s="398"/>
      <c r="SPL75" s="398"/>
      <c r="SPM75" s="397"/>
      <c r="SPN75" s="398"/>
      <c r="SPO75" s="398"/>
      <c r="SPP75" s="397"/>
      <c r="SPQ75" s="398"/>
      <c r="SPR75" s="398"/>
      <c r="SPS75" s="397"/>
      <c r="SPT75" s="398"/>
      <c r="SPU75" s="398"/>
      <c r="SPV75" s="397"/>
      <c r="SPW75" s="398"/>
      <c r="SPX75" s="398"/>
      <c r="SPY75" s="397"/>
      <c r="SPZ75" s="398"/>
      <c r="SQA75" s="398"/>
      <c r="SQB75" s="397"/>
      <c r="SQC75" s="398"/>
      <c r="SQD75" s="398"/>
      <c r="SQE75" s="397"/>
      <c r="SQF75" s="398"/>
      <c r="SQG75" s="398"/>
      <c r="SQH75" s="397"/>
      <c r="SQI75" s="398"/>
      <c r="SQJ75" s="398"/>
      <c r="SQK75" s="397"/>
      <c r="SQL75" s="398"/>
      <c r="SQM75" s="398"/>
      <c r="SQN75" s="397"/>
      <c r="SQO75" s="398"/>
      <c r="SQP75" s="398"/>
      <c r="SQQ75" s="397"/>
      <c r="SQR75" s="398"/>
      <c r="SQS75" s="398"/>
      <c r="SQT75" s="397"/>
      <c r="SQU75" s="398"/>
      <c r="SQV75" s="398"/>
      <c r="SQW75" s="397"/>
      <c r="SQX75" s="398"/>
      <c r="SQY75" s="398"/>
      <c r="SQZ75" s="397"/>
      <c r="SRA75" s="398"/>
      <c r="SRB75" s="398"/>
      <c r="SRC75" s="397"/>
      <c r="SRD75" s="398"/>
      <c r="SRE75" s="398"/>
      <c r="SRF75" s="397"/>
      <c r="SRG75" s="398"/>
      <c r="SRH75" s="398"/>
      <c r="SRI75" s="397"/>
      <c r="SRJ75" s="398"/>
      <c r="SRK75" s="398"/>
      <c r="SRL75" s="397"/>
      <c r="SRM75" s="398"/>
      <c r="SRN75" s="398"/>
      <c r="SRO75" s="397"/>
      <c r="SRP75" s="398"/>
      <c r="SRQ75" s="398"/>
      <c r="SRR75" s="397"/>
      <c r="SRS75" s="398"/>
      <c r="SRT75" s="398"/>
      <c r="SRU75" s="397"/>
      <c r="SRV75" s="398"/>
      <c r="SRW75" s="398"/>
      <c r="SRX75" s="397"/>
      <c r="SRY75" s="398"/>
      <c r="SRZ75" s="398"/>
      <c r="SSA75" s="397"/>
      <c r="SSB75" s="398"/>
      <c r="SSC75" s="398"/>
      <c r="SSD75" s="397"/>
      <c r="SSE75" s="398"/>
      <c r="SSF75" s="398"/>
      <c r="SSG75" s="397"/>
      <c r="SSH75" s="398"/>
      <c r="SSI75" s="398"/>
      <c r="SSJ75" s="397"/>
      <c r="SSK75" s="398"/>
      <c r="SSL75" s="398"/>
      <c r="SSM75" s="397"/>
      <c r="SSN75" s="398"/>
      <c r="SSO75" s="398"/>
      <c r="SSP75" s="397"/>
      <c r="SSQ75" s="398"/>
      <c r="SSR75" s="398"/>
      <c r="SSS75" s="397"/>
      <c r="SST75" s="398"/>
      <c r="SSU75" s="398"/>
      <c r="SSV75" s="397"/>
      <c r="SSW75" s="398"/>
      <c r="SSX75" s="398"/>
      <c r="SSY75" s="397"/>
      <c r="SSZ75" s="398"/>
      <c r="STA75" s="398"/>
      <c r="STB75" s="397"/>
      <c r="STC75" s="398"/>
      <c r="STD75" s="398"/>
      <c r="STE75" s="397"/>
      <c r="STF75" s="398"/>
      <c r="STG75" s="398"/>
      <c r="STH75" s="397"/>
      <c r="STI75" s="398"/>
      <c r="STJ75" s="398"/>
      <c r="STK75" s="397"/>
      <c r="STL75" s="398"/>
      <c r="STM75" s="398"/>
      <c r="STN75" s="397"/>
      <c r="STO75" s="398"/>
      <c r="STP75" s="398"/>
      <c r="STQ75" s="397"/>
      <c r="STR75" s="398"/>
      <c r="STS75" s="398"/>
      <c r="STT75" s="397"/>
      <c r="STU75" s="398"/>
      <c r="STV75" s="398"/>
      <c r="STW75" s="397"/>
      <c r="STX75" s="398"/>
      <c r="STY75" s="398"/>
      <c r="STZ75" s="397"/>
      <c r="SUA75" s="398"/>
      <c r="SUB75" s="398"/>
      <c r="SUC75" s="397"/>
      <c r="SUD75" s="398"/>
      <c r="SUE75" s="398"/>
      <c r="SUF75" s="397"/>
      <c r="SUG75" s="398"/>
      <c r="SUH75" s="398"/>
      <c r="SUI75" s="397"/>
      <c r="SUJ75" s="398"/>
      <c r="SUK75" s="398"/>
      <c r="SUL75" s="397"/>
      <c r="SUM75" s="398"/>
      <c r="SUN75" s="398"/>
      <c r="SUO75" s="397"/>
      <c r="SUP75" s="398"/>
      <c r="SUQ75" s="398"/>
      <c r="SUR75" s="397"/>
      <c r="SUS75" s="398"/>
      <c r="SUT75" s="398"/>
      <c r="SUU75" s="397"/>
      <c r="SUV75" s="398"/>
      <c r="SUW75" s="398"/>
      <c r="SUX75" s="397"/>
      <c r="SUY75" s="398"/>
      <c r="SUZ75" s="398"/>
      <c r="SVA75" s="397"/>
      <c r="SVB75" s="398"/>
      <c r="SVC75" s="398"/>
      <c r="SVD75" s="397"/>
      <c r="SVE75" s="398"/>
      <c r="SVF75" s="398"/>
      <c r="SVG75" s="397"/>
      <c r="SVH75" s="398"/>
      <c r="SVI75" s="398"/>
      <c r="SVJ75" s="397"/>
      <c r="SVK75" s="398"/>
      <c r="SVL75" s="398"/>
      <c r="SVM75" s="397"/>
      <c r="SVN75" s="398"/>
      <c r="SVO75" s="398"/>
      <c r="SVP75" s="397"/>
      <c r="SVQ75" s="398"/>
      <c r="SVR75" s="398"/>
      <c r="SVS75" s="397"/>
      <c r="SVT75" s="398"/>
      <c r="SVU75" s="398"/>
      <c r="SVV75" s="397"/>
      <c r="SVW75" s="398"/>
      <c r="SVX75" s="398"/>
      <c r="SVY75" s="397"/>
      <c r="SVZ75" s="398"/>
      <c r="SWA75" s="398"/>
      <c r="SWB75" s="397"/>
      <c r="SWC75" s="398"/>
      <c r="SWD75" s="398"/>
      <c r="SWE75" s="397"/>
      <c r="SWF75" s="398"/>
      <c r="SWG75" s="398"/>
      <c r="SWH75" s="397"/>
      <c r="SWI75" s="398"/>
      <c r="SWJ75" s="398"/>
      <c r="SWK75" s="397"/>
      <c r="SWL75" s="398"/>
      <c r="SWM75" s="398"/>
      <c r="SWN75" s="397"/>
      <c r="SWO75" s="398"/>
      <c r="SWP75" s="398"/>
      <c r="SWQ75" s="397"/>
      <c r="SWR75" s="398"/>
      <c r="SWS75" s="398"/>
      <c r="SWT75" s="397"/>
      <c r="SWU75" s="398"/>
      <c r="SWV75" s="398"/>
      <c r="SWW75" s="397"/>
      <c r="SWX75" s="398"/>
      <c r="SWY75" s="398"/>
      <c r="SWZ75" s="397"/>
      <c r="SXA75" s="398"/>
      <c r="SXB75" s="398"/>
      <c r="SXC75" s="397"/>
      <c r="SXD75" s="398"/>
      <c r="SXE75" s="398"/>
      <c r="SXF75" s="397"/>
      <c r="SXG75" s="398"/>
      <c r="SXH75" s="398"/>
      <c r="SXI75" s="397"/>
      <c r="SXJ75" s="398"/>
      <c r="SXK75" s="398"/>
      <c r="SXL75" s="397"/>
      <c r="SXM75" s="398"/>
      <c r="SXN75" s="398"/>
      <c r="SXO75" s="397"/>
      <c r="SXP75" s="398"/>
      <c r="SXQ75" s="398"/>
      <c r="SXR75" s="397"/>
      <c r="SXS75" s="398"/>
      <c r="SXT75" s="398"/>
      <c r="SXU75" s="397"/>
      <c r="SXV75" s="398"/>
      <c r="SXW75" s="398"/>
      <c r="SXX75" s="397"/>
      <c r="SXY75" s="398"/>
      <c r="SXZ75" s="398"/>
      <c r="SYA75" s="397"/>
      <c r="SYB75" s="398"/>
      <c r="SYC75" s="398"/>
      <c r="SYD75" s="397"/>
      <c r="SYE75" s="398"/>
      <c r="SYF75" s="398"/>
      <c r="SYG75" s="397"/>
      <c r="SYH75" s="398"/>
      <c r="SYI75" s="398"/>
      <c r="SYJ75" s="397"/>
      <c r="SYK75" s="398"/>
      <c r="SYL75" s="398"/>
      <c r="SYM75" s="397"/>
      <c r="SYN75" s="398"/>
      <c r="SYO75" s="398"/>
      <c r="SYP75" s="397"/>
      <c r="SYQ75" s="398"/>
      <c r="SYR75" s="398"/>
      <c r="SYS75" s="397"/>
      <c r="SYT75" s="398"/>
      <c r="SYU75" s="398"/>
      <c r="SYV75" s="397"/>
      <c r="SYW75" s="398"/>
      <c r="SYX75" s="398"/>
      <c r="SYY75" s="397"/>
      <c r="SYZ75" s="398"/>
      <c r="SZA75" s="398"/>
      <c r="SZB75" s="397"/>
      <c r="SZC75" s="398"/>
      <c r="SZD75" s="398"/>
      <c r="SZE75" s="397"/>
      <c r="SZF75" s="398"/>
      <c r="SZG75" s="398"/>
      <c r="SZH75" s="397"/>
      <c r="SZI75" s="398"/>
      <c r="SZJ75" s="398"/>
      <c r="SZK75" s="397"/>
      <c r="SZL75" s="398"/>
      <c r="SZM75" s="398"/>
      <c r="SZN75" s="397"/>
      <c r="SZO75" s="398"/>
      <c r="SZP75" s="398"/>
      <c r="SZQ75" s="397"/>
      <c r="SZR75" s="398"/>
      <c r="SZS75" s="398"/>
      <c r="SZT75" s="397"/>
      <c r="SZU75" s="398"/>
      <c r="SZV75" s="398"/>
      <c r="SZW75" s="397"/>
      <c r="SZX75" s="398"/>
      <c r="SZY75" s="398"/>
      <c r="SZZ75" s="397"/>
      <c r="TAA75" s="398"/>
      <c r="TAB75" s="398"/>
      <c r="TAC75" s="397"/>
      <c r="TAD75" s="398"/>
      <c r="TAE75" s="398"/>
      <c r="TAF75" s="397"/>
      <c r="TAG75" s="398"/>
      <c r="TAH75" s="398"/>
      <c r="TAI75" s="397"/>
      <c r="TAJ75" s="398"/>
      <c r="TAK75" s="398"/>
      <c r="TAL75" s="397"/>
      <c r="TAM75" s="398"/>
      <c r="TAN75" s="398"/>
      <c r="TAO75" s="397"/>
      <c r="TAP75" s="398"/>
      <c r="TAQ75" s="398"/>
      <c r="TAR75" s="397"/>
      <c r="TAS75" s="398"/>
      <c r="TAT75" s="398"/>
      <c r="TAU75" s="397"/>
      <c r="TAV75" s="398"/>
      <c r="TAW75" s="398"/>
      <c r="TAX75" s="397"/>
      <c r="TAY75" s="398"/>
      <c r="TAZ75" s="398"/>
      <c r="TBA75" s="397"/>
      <c r="TBB75" s="398"/>
      <c r="TBC75" s="398"/>
      <c r="TBD75" s="397"/>
      <c r="TBE75" s="398"/>
      <c r="TBF75" s="398"/>
      <c r="TBG75" s="397"/>
      <c r="TBH75" s="398"/>
      <c r="TBI75" s="398"/>
      <c r="TBJ75" s="397"/>
      <c r="TBK75" s="398"/>
      <c r="TBL75" s="398"/>
      <c r="TBM75" s="397"/>
      <c r="TBN75" s="398"/>
      <c r="TBO75" s="398"/>
      <c r="TBP75" s="397"/>
      <c r="TBQ75" s="398"/>
      <c r="TBR75" s="398"/>
      <c r="TBS75" s="397"/>
      <c r="TBT75" s="398"/>
      <c r="TBU75" s="398"/>
      <c r="TBV75" s="397"/>
      <c r="TBW75" s="398"/>
      <c r="TBX75" s="398"/>
      <c r="TBY75" s="397"/>
      <c r="TBZ75" s="398"/>
      <c r="TCA75" s="398"/>
      <c r="TCB75" s="397"/>
      <c r="TCC75" s="398"/>
      <c r="TCD75" s="398"/>
      <c r="TCE75" s="397"/>
      <c r="TCF75" s="398"/>
      <c r="TCG75" s="398"/>
      <c r="TCH75" s="397"/>
      <c r="TCI75" s="398"/>
      <c r="TCJ75" s="398"/>
      <c r="TCK75" s="397"/>
      <c r="TCL75" s="398"/>
      <c r="TCM75" s="398"/>
      <c r="TCN75" s="397"/>
      <c r="TCO75" s="398"/>
      <c r="TCP75" s="398"/>
      <c r="TCQ75" s="397"/>
      <c r="TCR75" s="398"/>
      <c r="TCS75" s="398"/>
      <c r="TCT75" s="397"/>
      <c r="TCU75" s="398"/>
      <c r="TCV75" s="398"/>
      <c r="TCW75" s="397"/>
      <c r="TCX75" s="398"/>
      <c r="TCY75" s="398"/>
      <c r="TCZ75" s="397"/>
      <c r="TDA75" s="398"/>
      <c r="TDB75" s="398"/>
      <c r="TDC75" s="397"/>
      <c r="TDD75" s="398"/>
      <c r="TDE75" s="398"/>
      <c r="TDF75" s="397"/>
      <c r="TDG75" s="398"/>
      <c r="TDH75" s="398"/>
      <c r="TDI75" s="397"/>
      <c r="TDJ75" s="398"/>
      <c r="TDK75" s="398"/>
      <c r="TDL75" s="397"/>
      <c r="TDM75" s="398"/>
      <c r="TDN75" s="398"/>
      <c r="TDO75" s="397"/>
      <c r="TDP75" s="398"/>
      <c r="TDQ75" s="398"/>
      <c r="TDR75" s="397"/>
      <c r="TDS75" s="398"/>
      <c r="TDT75" s="398"/>
      <c r="TDU75" s="397"/>
      <c r="TDV75" s="398"/>
      <c r="TDW75" s="398"/>
      <c r="TDX75" s="397"/>
      <c r="TDY75" s="398"/>
      <c r="TDZ75" s="398"/>
      <c r="TEA75" s="397"/>
      <c r="TEB75" s="398"/>
      <c r="TEC75" s="398"/>
      <c r="TED75" s="397"/>
      <c r="TEE75" s="398"/>
      <c r="TEF75" s="398"/>
      <c r="TEG75" s="397"/>
      <c r="TEH75" s="398"/>
      <c r="TEI75" s="398"/>
      <c r="TEJ75" s="397"/>
      <c r="TEK75" s="398"/>
      <c r="TEL75" s="398"/>
      <c r="TEM75" s="397"/>
      <c r="TEN75" s="398"/>
      <c r="TEO75" s="398"/>
      <c r="TEP75" s="397"/>
      <c r="TEQ75" s="398"/>
      <c r="TER75" s="398"/>
      <c r="TES75" s="397"/>
      <c r="TET75" s="398"/>
      <c r="TEU75" s="398"/>
      <c r="TEV75" s="397"/>
      <c r="TEW75" s="398"/>
      <c r="TEX75" s="398"/>
      <c r="TEY75" s="397"/>
      <c r="TEZ75" s="398"/>
      <c r="TFA75" s="398"/>
      <c r="TFB75" s="397"/>
      <c r="TFC75" s="398"/>
      <c r="TFD75" s="398"/>
      <c r="TFE75" s="397"/>
      <c r="TFF75" s="398"/>
      <c r="TFG75" s="398"/>
      <c r="TFH75" s="397"/>
      <c r="TFI75" s="398"/>
      <c r="TFJ75" s="398"/>
      <c r="TFK75" s="397"/>
      <c r="TFL75" s="398"/>
      <c r="TFM75" s="398"/>
      <c r="TFN75" s="397"/>
      <c r="TFO75" s="398"/>
      <c r="TFP75" s="398"/>
      <c r="TFQ75" s="397"/>
      <c r="TFR75" s="398"/>
      <c r="TFS75" s="398"/>
      <c r="TFT75" s="397"/>
      <c r="TFU75" s="398"/>
      <c r="TFV75" s="398"/>
      <c r="TFW75" s="397"/>
      <c r="TFX75" s="398"/>
      <c r="TFY75" s="398"/>
      <c r="TFZ75" s="397"/>
      <c r="TGA75" s="398"/>
      <c r="TGB75" s="398"/>
      <c r="TGC75" s="397"/>
      <c r="TGD75" s="398"/>
      <c r="TGE75" s="398"/>
      <c r="TGF75" s="397"/>
      <c r="TGG75" s="398"/>
      <c r="TGH75" s="398"/>
      <c r="TGI75" s="397"/>
      <c r="TGJ75" s="398"/>
      <c r="TGK75" s="398"/>
      <c r="TGL75" s="397"/>
      <c r="TGM75" s="398"/>
      <c r="TGN75" s="398"/>
      <c r="TGO75" s="397"/>
      <c r="TGP75" s="398"/>
      <c r="TGQ75" s="398"/>
      <c r="TGR75" s="397"/>
      <c r="TGS75" s="398"/>
      <c r="TGT75" s="398"/>
      <c r="TGU75" s="397"/>
      <c r="TGV75" s="398"/>
      <c r="TGW75" s="398"/>
      <c r="TGX75" s="397"/>
      <c r="TGY75" s="398"/>
      <c r="TGZ75" s="398"/>
      <c r="THA75" s="397"/>
      <c r="THB75" s="398"/>
      <c r="THC75" s="398"/>
      <c r="THD75" s="397"/>
      <c r="THE75" s="398"/>
      <c r="THF75" s="398"/>
      <c r="THG75" s="397"/>
      <c r="THH75" s="398"/>
      <c r="THI75" s="398"/>
      <c r="THJ75" s="397"/>
      <c r="THK75" s="398"/>
      <c r="THL75" s="398"/>
      <c r="THM75" s="397"/>
      <c r="THN75" s="398"/>
      <c r="THO75" s="398"/>
      <c r="THP75" s="397"/>
      <c r="THQ75" s="398"/>
      <c r="THR75" s="398"/>
      <c r="THS75" s="397"/>
      <c r="THT75" s="398"/>
      <c r="THU75" s="398"/>
      <c r="THV75" s="397"/>
      <c r="THW75" s="398"/>
      <c r="THX75" s="398"/>
      <c r="THY75" s="397"/>
      <c r="THZ75" s="398"/>
      <c r="TIA75" s="398"/>
      <c r="TIB75" s="397"/>
      <c r="TIC75" s="398"/>
      <c r="TID75" s="398"/>
      <c r="TIE75" s="397"/>
      <c r="TIF75" s="398"/>
      <c r="TIG75" s="398"/>
      <c r="TIH75" s="397"/>
      <c r="TII75" s="398"/>
      <c r="TIJ75" s="398"/>
      <c r="TIK75" s="397"/>
      <c r="TIL75" s="398"/>
      <c r="TIM75" s="398"/>
      <c r="TIN75" s="397"/>
      <c r="TIO75" s="398"/>
      <c r="TIP75" s="398"/>
      <c r="TIQ75" s="397"/>
      <c r="TIR75" s="398"/>
      <c r="TIS75" s="398"/>
      <c r="TIT75" s="397"/>
      <c r="TIU75" s="398"/>
      <c r="TIV75" s="398"/>
      <c r="TIW75" s="397"/>
      <c r="TIX75" s="398"/>
      <c r="TIY75" s="398"/>
      <c r="TIZ75" s="397"/>
      <c r="TJA75" s="398"/>
      <c r="TJB75" s="398"/>
      <c r="TJC75" s="397"/>
      <c r="TJD75" s="398"/>
      <c r="TJE75" s="398"/>
      <c r="TJF75" s="397"/>
      <c r="TJG75" s="398"/>
      <c r="TJH75" s="398"/>
      <c r="TJI75" s="397"/>
      <c r="TJJ75" s="398"/>
      <c r="TJK75" s="398"/>
      <c r="TJL75" s="397"/>
      <c r="TJM75" s="398"/>
      <c r="TJN75" s="398"/>
      <c r="TJO75" s="397"/>
      <c r="TJP75" s="398"/>
      <c r="TJQ75" s="398"/>
      <c r="TJR75" s="397"/>
      <c r="TJS75" s="398"/>
      <c r="TJT75" s="398"/>
      <c r="TJU75" s="397"/>
      <c r="TJV75" s="398"/>
      <c r="TJW75" s="398"/>
      <c r="TJX75" s="397"/>
      <c r="TJY75" s="398"/>
      <c r="TJZ75" s="398"/>
      <c r="TKA75" s="397"/>
      <c r="TKB75" s="398"/>
      <c r="TKC75" s="398"/>
      <c r="TKD75" s="397"/>
      <c r="TKE75" s="398"/>
      <c r="TKF75" s="398"/>
      <c r="TKG75" s="397"/>
      <c r="TKH75" s="398"/>
      <c r="TKI75" s="398"/>
      <c r="TKJ75" s="397"/>
      <c r="TKK75" s="398"/>
      <c r="TKL75" s="398"/>
      <c r="TKM75" s="397"/>
      <c r="TKN75" s="398"/>
      <c r="TKO75" s="398"/>
      <c r="TKP75" s="397"/>
      <c r="TKQ75" s="398"/>
      <c r="TKR75" s="398"/>
      <c r="TKS75" s="397"/>
      <c r="TKT75" s="398"/>
      <c r="TKU75" s="398"/>
      <c r="TKV75" s="397"/>
      <c r="TKW75" s="398"/>
      <c r="TKX75" s="398"/>
      <c r="TKY75" s="397"/>
      <c r="TKZ75" s="398"/>
      <c r="TLA75" s="398"/>
      <c r="TLB75" s="397"/>
      <c r="TLC75" s="398"/>
      <c r="TLD75" s="398"/>
      <c r="TLE75" s="397"/>
      <c r="TLF75" s="398"/>
      <c r="TLG75" s="398"/>
      <c r="TLH75" s="397"/>
      <c r="TLI75" s="398"/>
      <c r="TLJ75" s="398"/>
      <c r="TLK75" s="397"/>
      <c r="TLL75" s="398"/>
      <c r="TLM75" s="398"/>
      <c r="TLN75" s="397"/>
      <c r="TLO75" s="398"/>
      <c r="TLP75" s="398"/>
      <c r="TLQ75" s="397"/>
      <c r="TLR75" s="398"/>
      <c r="TLS75" s="398"/>
      <c r="TLT75" s="397"/>
      <c r="TLU75" s="398"/>
      <c r="TLV75" s="398"/>
      <c r="TLW75" s="397"/>
      <c r="TLX75" s="398"/>
      <c r="TLY75" s="398"/>
      <c r="TLZ75" s="397"/>
      <c r="TMA75" s="398"/>
      <c r="TMB75" s="398"/>
      <c r="TMC75" s="397"/>
      <c r="TMD75" s="398"/>
      <c r="TME75" s="398"/>
      <c r="TMF75" s="397"/>
      <c r="TMG75" s="398"/>
      <c r="TMH75" s="398"/>
      <c r="TMI75" s="397"/>
      <c r="TMJ75" s="398"/>
      <c r="TMK75" s="398"/>
      <c r="TML75" s="397"/>
      <c r="TMM75" s="398"/>
      <c r="TMN75" s="398"/>
      <c r="TMO75" s="397"/>
      <c r="TMP75" s="398"/>
      <c r="TMQ75" s="398"/>
      <c r="TMR75" s="397"/>
      <c r="TMS75" s="398"/>
      <c r="TMT75" s="398"/>
      <c r="TMU75" s="397"/>
      <c r="TMV75" s="398"/>
      <c r="TMW75" s="398"/>
      <c r="TMX75" s="397"/>
      <c r="TMY75" s="398"/>
      <c r="TMZ75" s="398"/>
      <c r="TNA75" s="397"/>
      <c r="TNB75" s="398"/>
      <c r="TNC75" s="398"/>
      <c r="TND75" s="397"/>
      <c r="TNE75" s="398"/>
      <c r="TNF75" s="398"/>
      <c r="TNG75" s="397"/>
      <c r="TNH75" s="398"/>
      <c r="TNI75" s="398"/>
      <c r="TNJ75" s="397"/>
      <c r="TNK75" s="398"/>
      <c r="TNL75" s="398"/>
      <c r="TNM75" s="397"/>
      <c r="TNN75" s="398"/>
      <c r="TNO75" s="398"/>
      <c r="TNP75" s="397"/>
      <c r="TNQ75" s="398"/>
      <c r="TNR75" s="398"/>
      <c r="TNS75" s="397"/>
      <c r="TNT75" s="398"/>
      <c r="TNU75" s="398"/>
      <c r="TNV75" s="397"/>
      <c r="TNW75" s="398"/>
      <c r="TNX75" s="398"/>
      <c r="TNY75" s="397"/>
      <c r="TNZ75" s="398"/>
      <c r="TOA75" s="398"/>
      <c r="TOB75" s="397"/>
      <c r="TOC75" s="398"/>
      <c r="TOD75" s="398"/>
      <c r="TOE75" s="397"/>
      <c r="TOF75" s="398"/>
      <c r="TOG75" s="398"/>
      <c r="TOH75" s="397"/>
      <c r="TOI75" s="398"/>
      <c r="TOJ75" s="398"/>
      <c r="TOK75" s="397"/>
      <c r="TOL75" s="398"/>
      <c r="TOM75" s="398"/>
      <c r="TON75" s="397"/>
      <c r="TOO75" s="398"/>
      <c r="TOP75" s="398"/>
      <c r="TOQ75" s="397"/>
      <c r="TOR75" s="398"/>
      <c r="TOS75" s="398"/>
      <c r="TOT75" s="397"/>
      <c r="TOU75" s="398"/>
      <c r="TOV75" s="398"/>
      <c r="TOW75" s="397"/>
      <c r="TOX75" s="398"/>
      <c r="TOY75" s="398"/>
      <c r="TOZ75" s="397"/>
      <c r="TPA75" s="398"/>
      <c r="TPB75" s="398"/>
      <c r="TPC75" s="397"/>
      <c r="TPD75" s="398"/>
      <c r="TPE75" s="398"/>
      <c r="TPF75" s="397"/>
      <c r="TPG75" s="398"/>
      <c r="TPH75" s="398"/>
      <c r="TPI75" s="397"/>
      <c r="TPJ75" s="398"/>
      <c r="TPK75" s="398"/>
      <c r="TPL75" s="397"/>
      <c r="TPM75" s="398"/>
      <c r="TPN75" s="398"/>
      <c r="TPO75" s="397"/>
      <c r="TPP75" s="398"/>
      <c r="TPQ75" s="398"/>
      <c r="TPR75" s="397"/>
      <c r="TPS75" s="398"/>
      <c r="TPT75" s="398"/>
      <c r="TPU75" s="397"/>
      <c r="TPV75" s="398"/>
      <c r="TPW75" s="398"/>
      <c r="TPX75" s="397"/>
      <c r="TPY75" s="398"/>
      <c r="TPZ75" s="398"/>
      <c r="TQA75" s="397"/>
      <c r="TQB75" s="398"/>
      <c r="TQC75" s="398"/>
      <c r="TQD75" s="397"/>
      <c r="TQE75" s="398"/>
      <c r="TQF75" s="398"/>
      <c r="TQG75" s="397"/>
      <c r="TQH75" s="398"/>
      <c r="TQI75" s="398"/>
      <c r="TQJ75" s="397"/>
      <c r="TQK75" s="398"/>
      <c r="TQL75" s="398"/>
      <c r="TQM75" s="397"/>
      <c r="TQN75" s="398"/>
      <c r="TQO75" s="398"/>
      <c r="TQP75" s="397"/>
      <c r="TQQ75" s="398"/>
      <c r="TQR75" s="398"/>
      <c r="TQS75" s="397"/>
      <c r="TQT75" s="398"/>
      <c r="TQU75" s="398"/>
      <c r="TQV75" s="397"/>
      <c r="TQW75" s="398"/>
      <c r="TQX75" s="398"/>
      <c r="TQY75" s="397"/>
      <c r="TQZ75" s="398"/>
      <c r="TRA75" s="398"/>
      <c r="TRB75" s="397"/>
      <c r="TRC75" s="398"/>
      <c r="TRD75" s="398"/>
      <c r="TRE75" s="397"/>
      <c r="TRF75" s="398"/>
      <c r="TRG75" s="398"/>
      <c r="TRH75" s="397"/>
      <c r="TRI75" s="398"/>
      <c r="TRJ75" s="398"/>
      <c r="TRK75" s="397"/>
      <c r="TRL75" s="398"/>
      <c r="TRM75" s="398"/>
      <c r="TRN75" s="397"/>
      <c r="TRO75" s="398"/>
      <c r="TRP75" s="398"/>
      <c r="TRQ75" s="397"/>
      <c r="TRR75" s="398"/>
      <c r="TRS75" s="398"/>
      <c r="TRT75" s="397"/>
      <c r="TRU75" s="398"/>
      <c r="TRV75" s="398"/>
      <c r="TRW75" s="397"/>
      <c r="TRX75" s="398"/>
      <c r="TRY75" s="398"/>
      <c r="TRZ75" s="397"/>
      <c r="TSA75" s="398"/>
      <c r="TSB75" s="398"/>
      <c r="TSC75" s="397"/>
      <c r="TSD75" s="398"/>
      <c r="TSE75" s="398"/>
      <c r="TSF75" s="397"/>
      <c r="TSG75" s="398"/>
      <c r="TSH75" s="398"/>
      <c r="TSI75" s="397"/>
      <c r="TSJ75" s="398"/>
      <c r="TSK75" s="398"/>
      <c r="TSL75" s="397"/>
      <c r="TSM75" s="398"/>
      <c r="TSN75" s="398"/>
      <c r="TSO75" s="397"/>
      <c r="TSP75" s="398"/>
      <c r="TSQ75" s="398"/>
      <c r="TSR75" s="397"/>
      <c r="TSS75" s="398"/>
      <c r="TST75" s="398"/>
      <c r="TSU75" s="397"/>
      <c r="TSV75" s="398"/>
      <c r="TSW75" s="398"/>
      <c r="TSX75" s="397"/>
      <c r="TSY75" s="398"/>
      <c r="TSZ75" s="398"/>
      <c r="TTA75" s="397"/>
      <c r="TTB75" s="398"/>
      <c r="TTC75" s="398"/>
      <c r="TTD75" s="397"/>
      <c r="TTE75" s="398"/>
      <c r="TTF75" s="398"/>
      <c r="TTG75" s="397"/>
      <c r="TTH75" s="398"/>
      <c r="TTI75" s="398"/>
      <c r="TTJ75" s="397"/>
      <c r="TTK75" s="398"/>
      <c r="TTL75" s="398"/>
      <c r="TTM75" s="397"/>
      <c r="TTN75" s="398"/>
      <c r="TTO75" s="398"/>
      <c r="TTP75" s="397"/>
      <c r="TTQ75" s="398"/>
      <c r="TTR75" s="398"/>
      <c r="TTS75" s="397"/>
      <c r="TTT75" s="398"/>
      <c r="TTU75" s="398"/>
      <c r="TTV75" s="397"/>
      <c r="TTW75" s="398"/>
      <c r="TTX75" s="398"/>
      <c r="TTY75" s="397"/>
      <c r="TTZ75" s="398"/>
      <c r="TUA75" s="398"/>
      <c r="TUB75" s="397"/>
      <c r="TUC75" s="398"/>
      <c r="TUD75" s="398"/>
      <c r="TUE75" s="397"/>
      <c r="TUF75" s="398"/>
      <c r="TUG75" s="398"/>
      <c r="TUH75" s="397"/>
      <c r="TUI75" s="398"/>
      <c r="TUJ75" s="398"/>
      <c r="TUK75" s="397"/>
      <c r="TUL75" s="398"/>
      <c r="TUM75" s="398"/>
      <c r="TUN75" s="397"/>
      <c r="TUO75" s="398"/>
      <c r="TUP75" s="398"/>
      <c r="TUQ75" s="397"/>
      <c r="TUR75" s="398"/>
      <c r="TUS75" s="398"/>
      <c r="TUT75" s="397"/>
      <c r="TUU75" s="398"/>
      <c r="TUV75" s="398"/>
      <c r="TUW75" s="397"/>
      <c r="TUX75" s="398"/>
      <c r="TUY75" s="398"/>
      <c r="TUZ75" s="397"/>
      <c r="TVA75" s="398"/>
      <c r="TVB75" s="398"/>
      <c r="TVC75" s="397"/>
      <c r="TVD75" s="398"/>
      <c r="TVE75" s="398"/>
      <c r="TVF75" s="397"/>
      <c r="TVG75" s="398"/>
      <c r="TVH75" s="398"/>
      <c r="TVI75" s="397"/>
      <c r="TVJ75" s="398"/>
      <c r="TVK75" s="398"/>
      <c r="TVL75" s="397"/>
      <c r="TVM75" s="398"/>
      <c r="TVN75" s="398"/>
      <c r="TVO75" s="397"/>
      <c r="TVP75" s="398"/>
      <c r="TVQ75" s="398"/>
      <c r="TVR75" s="397"/>
      <c r="TVS75" s="398"/>
      <c r="TVT75" s="398"/>
      <c r="TVU75" s="397"/>
      <c r="TVV75" s="398"/>
      <c r="TVW75" s="398"/>
      <c r="TVX75" s="397"/>
      <c r="TVY75" s="398"/>
      <c r="TVZ75" s="398"/>
      <c r="TWA75" s="397"/>
      <c r="TWB75" s="398"/>
      <c r="TWC75" s="398"/>
      <c r="TWD75" s="397"/>
      <c r="TWE75" s="398"/>
      <c r="TWF75" s="398"/>
      <c r="TWG75" s="397"/>
      <c r="TWH75" s="398"/>
      <c r="TWI75" s="398"/>
      <c r="TWJ75" s="397"/>
      <c r="TWK75" s="398"/>
      <c r="TWL75" s="398"/>
      <c r="TWM75" s="397"/>
      <c r="TWN75" s="398"/>
      <c r="TWO75" s="398"/>
      <c r="TWP75" s="397"/>
      <c r="TWQ75" s="398"/>
      <c r="TWR75" s="398"/>
      <c r="TWS75" s="397"/>
      <c r="TWT75" s="398"/>
      <c r="TWU75" s="398"/>
      <c r="TWV75" s="397"/>
      <c r="TWW75" s="398"/>
      <c r="TWX75" s="398"/>
      <c r="TWY75" s="397"/>
      <c r="TWZ75" s="398"/>
      <c r="TXA75" s="398"/>
      <c r="TXB75" s="397"/>
      <c r="TXC75" s="398"/>
      <c r="TXD75" s="398"/>
      <c r="TXE75" s="397"/>
      <c r="TXF75" s="398"/>
      <c r="TXG75" s="398"/>
      <c r="TXH75" s="397"/>
      <c r="TXI75" s="398"/>
      <c r="TXJ75" s="398"/>
      <c r="TXK75" s="397"/>
      <c r="TXL75" s="398"/>
      <c r="TXM75" s="398"/>
      <c r="TXN75" s="397"/>
      <c r="TXO75" s="398"/>
      <c r="TXP75" s="398"/>
      <c r="TXQ75" s="397"/>
      <c r="TXR75" s="398"/>
      <c r="TXS75" s="398"/>
      <c r="TXT75" s="397"/>
      <c r="TXU75" s="398"/>
      <c r="TXV75" s="398"/>
      <c r="TXW75" s="397"/>
      <c r="TXX75" s="398"/>
      <c r="TXY75" s="398"/>
      <c r="TXZ75" s="397"/>
      <c r="TYA75" s="398"/>
      <c r="TYB75" s="398"/>
      <c r="TYC75" s="397"/>
      <c r="TYD75" s="398"/>
      <c r="TYE75" s="398"/>
      <c r="TYF75" s="397"/>
      <c r="TYG75" s="398"/>
      <c r="TYH75" s="398"/>
      <c r="TYI75" s="397"/>
      <c r="TYJ75" s="398"/>
      <c r="TYK75" s="398"/>
      <c r="TYL75" s="397"/>
      <c r="TYM75" s="398"/>
      <c r="TYN75" s="398"/>
      <c r="TYO75" s="397"/>
      <c r="TYP75" s="398"/>
      <c r="TYQ75" s="398"/>
      <c r="TYR75" s="397"/>
      <c r="TYS75" s="398"/>
      <c r="TYT75" s="398"/>
      <c r="TYU75" s="397"/>
      <c r="TYV75" s="398"/>
      <c r="TYW75" s="398"/>
      <c r="TYX75" s="397"/>
      <c r="TYY75" s="398"/>
      <c r="TYZ75" s="398"/>
      <c r="TZA75" s="397"/>
      <c r="TZB75" s="398"/>
      <c r="TZC75" s="398"/>
      <c r="TZD75" s="397"/>
      <c r="TZE75" s="398"/>
      <c r="TZF75" s="398"/>
      <c r="TZG75" s="397"/>
      <c r="TZH75" s="398"/>
      <c r="TZI75" s="398"/>
      <c r="TZJ75" s="397"/>
      <c r="TZK75" s="398"/>
      <c r="TZL75" s="398"/>
      <c r="TZM75" s="397"/>
      <c r="TZN75" s="398"/>
      <c r="TZO75" s="398"/>
      <c r="TZP75" s="397"/>
      <c r="TZQ75" s="398"/>
      <c r="TZR75" s="398"/>
      <c r="TZS75" s="397"/>
      <c r="TZT75" s="398"/>
      <c r="TZU75" s="398"/>
      <c r="TZV75" s="397"/>
      <c r="TZW75" s="398"/>
      <c r="TZX75" s="398"/>
      <c r="TZY75" s="397"/>
      <c r="TZZ75" s="398"/>
      <c r="UAA75" s="398"/>
      <c r="UAB75" s="397"/>
      <c r="UAC75" s="398"/>
      <c r="UAD75" s="398"/>
      <c r="UAE75" s="397"/>
      <c r="UAF75" s="398"/>
      <c r="UAG75" s="398"/>
      <c r="UAH75" s="397"/>
      <c r="UAI75" s="398"/>
      <c r="UAJ75" s="398"/>
      <c r="UAK75" s="397"/>
      <c r="UAL75" s="398"/>
      <c r="UAM75" s="398"/>
      <c r="UAN75" s="397"/>
      <c r="UAO75" s="398"/>
      <c r="UAP75" s="398"/>
      <c r="UAQ75" s="397"/>
      <c r="UAR75" s="398"/>
      <c r="UAS75" s="398"/>
      <c r="UAT75" s="397"/>
      <c r="UAU75" s="398"/>
      <c r="UAV75" s="398"/>
      <c r="UAW75" s="397"/>
      <c r="UAX75" s="398"/>
      <c r="UAY75" s="398"/>
      <c r="UAZ75" s="397"/>
      <c r="UBA75" s="398"/>
      <c r="UBB75" s="398"/>
      <c r="UBC75" s="397"/>
      <c r="UBD75" s="398"/>
      <c r="UBE75" s="398"/>
      <c r="UBF75" s="397"/>
      <c r="UBG75" s="398"/>
      <c r="UBH75" s="398"/>
      <c r="UBI75" s="397"/>
      <c r="UBJ75" s="398"/>
      <c r="UBK75" s="398"/>
      <c r="UBL75" s="397"/>
      <c r="UBM75" s="398"/>
      <c r="UBN75" s="398"/>
      <c r="UBO75" s="397"/>
      <c r="UBP75" s="398"/>
      <c r="UBQ75" s="398"/>
      <c r="UBR75" s="397"/>
      <c r="UBS75" s="398"/>
      <c r="UBT75" s="398"/>
      <c r="UBU75" s="397"/>
      <c r="UBV75" s="398"/>
      <c r="UBW75" s="398"/>
      <c r="UBX75" s="397"/>
      <c r="UBY75" s="398"/>
      <c r="UBZ75" s="398"/>
      <c r="UCA75" s="397"/>
      <c r="UCB75" s="398"/>
      <c r="UCC75" s="398"/>
      <c r="UCD75" s="397"/>
      <c r="UCE75" s="398"/>
      <c r="UCF75" s="398"/>
      <c r="UCG75" s="397"/>
      <c r="UCH75" s="398"/>
      <c r="UCI75" s="398"/>
      <c r="UCJ75" s="397"/>
      <c r="UCK75" s="398"/>
      <c r="UCL75" s="398"/>
      <c r="UCM75" s="397"/>
      <c r="UCN75" s="398"/>
      <c r="UCO75" s="398"/>
      <c r="UCP75" s="397"/>
      <c r="UCQ75" s="398"/>
      <c r="UCR75" s="398"/>
      <c r="UCS75" s="397"/>
      <c r="UCT75" s="398"/>
      <c r="UCU75" s="398"/>
      <c r="UCV75" s="397"/>
      <c r="UCW75" s="398"/>
      <c r="UCX75" s="398"/>
      <c r="UCY75" s="397"/>
      <c r="UCZ75" s="398"/>
      <c r="UDA75" s="398"/>
      <c r="UDB75" s="397"/>
      <c r="UDC75" s="398"/>
      <c r="UDD75" s="398"/>
      <c r="UDE75" s="397"/>
      <c r="UDF75" s="398"/>
      <c r="UDG75" s="398"/>
      <c r="UDH75" s="397"/>
      <c r="UDI75" s="398"/>
      <c r="UDJ75" s="398"/>
      <c r="UDK75" s="397"/>
      <c r="UDL75" s="398"/>
      <c r="UDM75" s="398"/>
      <c r="UDN75" s="397"/>
      <c r="UDO75" s="398"/>
      <c r="UDP75" s="398"/>
      <c r="UDQ75" s="397"/>
      <c r="UDR75" s="398"/>
      <c r="UDS75" s="398"/>
      <c r="UDT75" s="397"/>
      <c r="UDU75" s="398"/>
      <c r="UDV75" s="398"/>
      <c r="UDW75" s="397"/>
      <c r="UDX75" s="398"/>
      <c r="UDY75" s="398"/>
      <c r="UDZ75" s="397"/>
      <c r="UEA75" s="398"/>
      <c r="UEB75" s="398"/>
      <c r="UEC75" s="397"/>
      <c r="UED75" s="398"/>
      <c r="UEE75" s="398"/>
      <c r="UEF75" s="397"/>
      <c r="UEG75" s="398"/>
      <c r="UEH75" s="398"/>
      <c r="UEI75" s="397"/>
      <c r="UEJ75" s="398"/>
      <c r="UEK75" s="398"/>
      <c r="UEL75" s="397"/>
      <c r="UEM75" s="398"/>
      <c r="UEN75" s="398"/>
      <c r="UEO75" s="397"/>
      <c r="UEP75" s="398"/>
      <c r="UEQ75" s="398"/>
      <c r="UER75" s="397"/>
      <c r="UES75" s="398"/>
      <c r="UET75" s="398"/>
      <c r="UEU75" s="397"/>
      <c r="UEV75" s="398"/>
      <c r="UEW75" s="398"/>
      <c r="UEX75" s="397"/>
      <c r="UEY75" s="398"/>
      <c r="UEZ75" s="398"/>
      <c r="UFA75" s="397"/>
      <c r="UFB75" s="398"/>
      <c r="UFC75" s="398"/>
      <c r="UFD75" s="397"/>
      <c r="UFE75" s="398"/>
      <c r="UFF75" s="398"/>
      <c r="UFG75" s="397"/>
      <c r="UFH75" s="398"/>
      <c r="UFI75" s="398"/>
      <c r="UFJ75" s="397"/>
      <c r="UFK75" s="398"/>
      <c r="UFL75" s="398"/>
      <c r="UFM75" s="397"/>
      <c r="UFN75" s="398"/>
      <c r="UFO75" s="398"/>
      <c r="UFP75" s="397"/>
      <c r="UFQ75" s="398"/>
      <c r="UFR75" s="398"/>
      <c r="UFS75" s="397"/>
      <c r="UFT75" s="398"/>
      <c r="UFU75" s="398"/>
      <c r="UFV75" s="397"/>
      <c r="UFW75" s="398"/>
      <c r="UFX75" s="398"/>
      <c r="UFY75" s="397"/>
      <c r="UFZ75" s="398"/>
      <c r="UGA75" s="398"/>
      <c r="UGB75" s="397"/>
      <c r="UGC75" s="398"/>
      <c r="UGD75" s="398"/>
      <c r="UGE75" s="397"/>
      <c r="UGF75" s="398"/>
      <c r="UGG75" s="398"/>
      <c r="UGH75" s="397"/>
      <c r="UGI75" s="398"/>
      <c r="UGJ75" s="398"/>
      <c r="UGK75" s="397"/>
      <c r="UGL75" s="398"/>
      <c r="UGM75" s="398"/>
      <c r="UGN75" s="397"/>
      <c r="UGO75" s="398"/>
      <c r="UGP75" s="398"/>
      <c r="UGQ75" s="397"/>
      <c r="UGR75" s="398"/>
      <c r="UGS75" s="398"/>
      <c r="UGT75" s="397"/>
      <c r="UGU75" s="398"/>
      <c r="UGV75" s="398"/>
      <c r="UGW75" s="397"/>
      <c r="UGX75" s="398"/>
      <c r="UGY75" s="398"/>
      <c r="UGZ75" s="397"/>
      <c r="UHA75" s="398"/>
      <c r="UHB75" s="398"/>
      <c r="UHC75" s="397"/>
      <c r="UHD75" s="398"/>
      <c r="UHE75" s="398"/>
      <c r="UHF75" s="397"/>
      <c r="UHG75" s="398"/>
      <c r="UHH75" s="398"/>
      <c r="UHI75" s="397"/>
      <c r="UHJ75" s="398"/>
      <c r="UHK75" s="398"/>
      <c r="UHL75" s="397"/>
      <c r="UHM75" s="398"/>
      <c r="UHN75" s="398"/>
      <c r="UHO75" s="397"/>
      <c r="UHP75" s="398"/>
      <c r="UHQ75" s="398"/>
      <c r="UHR75" s="397"/>
      <c r="UHS75" s="398"/>
      <c r="UHT75" s="398"/>
      <c r="UHU75" s="397"/>
      <c r="UHV75" s="398"/>
      <c r="UHW75" s="398"/>
      <c r="UHX75" s="397"/>
      <c r="UHY75" s="398"/>
      <c r="UHZ75" s="398"/>
      <c r="UIA75" s="397"/>
      <c r="UIB75" s="398"/>
      <c r="UIC75" s="398"/>
      <c r="UID75" s="397"/>
      <c r="UIE75" s="398"/>
      <c r="UIF75" s="398"/>
      <c r="UIG75" s="397"/>
      <c r="UIH75" s="398"/>
      <c r="UII75" s="398"/>
      <c r="UIJ75" s="397"/>
      <c r="UIK75" s="398"/>
      <c r="UIL75" s="398"/>
      <c r="UIM75" s="397"/>
      <c r="UIN75" s="398"/>
      <c r="UIO75" s="398"/>
      <c r="UIP75" s="397"/>
      <c r="UIQ75" s="398"/>
      <c r="UIR75" s="398"/>
      <c r="UIS75" s="397"/>
      <c r="UIT75" s="398"/>
      <c r="UIU75" s="398"/>
      <c r="UIV75" s="397"/>
      <c r="UIW75" s="398"/>
      <c r="UIX75" s="398"/>
      <c r="UIY75" s="397"/>
      <c r="UIZ75" s="398"/>
      <c r="UJA75" s="398"/>
      <c r="UJB75" s="397"/>
      <c r="UJC75" s="398"/>
      <c r="UJD75" s="398"/>
      <c r="UJE75" s="397"/>
      <c r="UJF75" s="398"/>
      <c r="UJG75" s="398"/>
      <c r="UJH75" s="397"/>
      <c r="UJI75" s="398"/>
      <c r="UJJ75" s="398"/>
      <c r="UJK75" s="397"/>
      <c r="UJL75" s="398"/>
      <c r="UJM75" s="398"/>
      <c r="UJN75" s="397"/>
      <c r="UJO75" s="398"/>
      <c r="UJP75" s="398"/>
      <c r="UJQ75" s="397"/>
      <c r="UJR75" s="398"/>
      <c r="UJS75" s="398"/>
      <c r="UJT75" s="397"/>
      <c r="UJU75" s="398"/>
      <c r="UJV75" s="398"/>
      <c r="UJW75" s="397"/>
      <c r="UJX75" s="398"/>
      <c r="UJY75" s="398"/>
      <c r="UJZ75" s="397"/>
      <c r="UKA75" s="398"/>
      <c r="UKB75" s="398"/>
      <c r="UKC75" s="397"/>
      <c r="UKD75" s="398"/>
      <c r="UKE75" s="398"/>
      <c r="UKF75" s="397"/>
      <c r="UKG75" s="398"/>
      <c r="UKH75" s="398"/>
      <c r="UKI75" s="397"/>
      <c r="UKJ75" s="398"/>
      <c r="UKK75" s="398"/>
      <c r="UKL75" s="397"/>
      <c r="UKM75" s="398"/>
      <c r="UKN75" s="398"/>
      <c r="UKO75" s="397"/>
      <c r="UKP75" s="398"/>
      <c r="UKQ75" s="398"/>
      <c r="UKR75" s="397"/>
      <c r="UKS75" s="398"/>
      <c r="UKT75" s="398"/>
      <c r="UKU75" s="397"/>
      <c r="UKV75" s="398"/>
      <c r="UKW75" s="398"/>
      <c r="UKX75" s="397"/>
      <c r="UKY75" s="398"/>
      <c r="UKZ75" s="398"/>
      <c r="ULA75" s="397"/>
      <c r="ULB75" s="398"/>
      <c r="ULC75" s="398"/>
      <c r="ULD75" s="397"/>
      <c r="ULE75" s="398"/>
      <c r="ULF75" s="398"/>
      <c r="ULG75" s="397"/>
      <c r="ULH75" s="398"/>
      <c r="ULI75" s="398"/>
      <c r="ULJ75" s="397"/>
      <c r="ULK75" s="398"/>
      <c r="ULL75" s="398"/>
      <c r="ULM75" s="397"/>
      <c r="ULN75" s="398"/>
      <c r="ULO75" s="398"/>
      <c r="ULP75" s="397"/>
      <c r="ULQ75" s="398"/>
      <c r="ULR75" s="398"/>
      <c r="ULS75" s="397"/>
      <c r="ULT75" s="398"/>
      <c r="ULU75" s="398"/>
      <c r="ULV75" s="397"/>
      <c r="ULW75" s="398"/>
      <c r="ULX75" s="398"/>
      <c r="ULY75" s="397"/>
      <c r="ULZ75" s="398"/>
      <c r="UMA75" s="398"/>
      <c r="UMB75" s="397"/>
      <c r="UMC75" s="398"/>
      <c r="UMD75" s="398"/>
      <c r="UME75" s="397"/>
      <c r="UMF75" s="398"/>
      <c r="UMG75" s="398"/>
      <c r="UMH75" s="397"/>
      <c r="UMI75" s="398"/>
      <c r="UMJ75" s="398"/>
      <c r="UMK75" s="397"/>
      <c r="UML75" s="398"/>
      <c r="UMM75" s="398"/>
      <c r="UMN75" s="397"/>
      <c r="UMO75" s="398"/>
      <c r="UMP75" s="398"/>
      <c r="UMQ75" s="397"/>
      <c r="UMR75" s="398"/>
      <c r="UMS75" s="398"/>
      <c r="UMT75" s="397"/>
      <c r="UMU75" s="398"/>
      <c r="UMV75" s="398"/>
      <c r="UMW75" s="397"/>
      <c r="UMX75" s="398"/>
      <c r="UMY75" s="398"/>
      <c r="UMZ75" s="397"/>
      <c r="UNA75" s="398"/>
      <c r="UNB75" s="398"/>
      <c r="UNC75" s="397"/>
      <c r="UND75" s="398"/>
      <c r="UNE75" s="398"/>
      <c r="UNF75" s="397"/>
      <c r="UNG75" s="398"/>
      <c r="UNH75" s="398"/>
      <c r="UNI75" s="397"/>
      <c r="UNJ75" s="398"/>
      <c r="UNK75" s="398"/>
      <c r="UNL75" s="397"/>
      <c r="UNM75" s="398"/>
      <c r="UNN75" s="398"/>
      <c r="UNO75" s="397"/>
      <c r="UNP75" s="398"/>
      <c r="UNQ75" s="398"/>
      <c r="UNR75" s="397"/>
      <c r="UNS75" s="398"/>
      <c r="UNT75" s="398"/>
      <c r="UNU75" s="397"/>
      <c r="UNV75" s="398"/>
      <c r="UNW75" s="398"/>
      <c r="UNX75" s="397"/>
      <c r="UNY75" s="398"/>
      <c r="UNZ75" s="398"/>
      <c r="UOA75" s="397"/>
      <c r="UOB75" s="398"/>
      <c r="UOC75" s="398"/>
      <c r="UOD75" s="397"/>
      <c r="UOE75" s="398"/>
      <c r="UOF75" s="398"/>
      <c r="UOG75" s="397"/>
      <c r="UOH75" s="398"/>
      <c r="UOI75" s="398"/>
      <c r="UOJ75" s="397"/>
      <c r="UOK75" s="398"/>
      <c r="UOL75" s="398"/>
      <c r="UOM75" s="397"/>
      <c r="UON75" s="398"/>
      <c r="UOO75" s="398"/>
      <c r="UOP75" s="397"/>
      <c r="UOQ75" s="398"/>
      <c r="UOR75" s="398"/>
      <c r="UOS75" s="397"/>
      <c r="UOT75" s="398"/>
      <c r="UOU75" s="398"/>
      <c r="UOV75" s="397"/>
      <c r="UOW75" s="398"/>
      <c r="UOX75" s="398"/>
      <c r="UOY75" s="397"/>
      <c r="UOZ75" s="398"/>
      <c r="UPA75" s="398"/>
      <c r="UPB75" s="397"/>
      <c r="UPC75" s="398"/>
      <c r="UPD75" s="398"/>
      <c r="UPE75" s="397"/>
      <c r="UPF75" s="398"/>
      <c r="UPG75" s="398"/>
      <c r="UPH75" s="397"/>
      <c r="UPI75" s="398"/>
      <c r="UPJ75" s="398"/>
      <c r="UPK75" s="397"/>
      <c r="UPL75" s="398"/>
      <c r="UPM75" s="398"/>
      <c r="UPN75" s="397"/>
      <c r="UPO75" s="398"/>
      <c r="UPP75" s="398"/>
      <c r="UPQ75" s="397"/>
      <c r="UPR75" s="398"/>
      <c r="UPS75" s="398"/>
      <c r="UPT75" s="397"/>
      <c r="UPU75" s="398"/>
      <c r="UPV75" s="398"/>
      <c r="UPW75" s="397"/>
      <c r="UPX75" s="398"/>
      <c r="UPY75" s="398"/>
      <c r="UPZ75" s="397"/>
      <c r="UQA75" s="398"/>
      <c r="UQB75" s="398"/>
      <c r="UQC75" s="397"/>
      <c r="UQD75" s="398"/>
      <c r="UQE75" s="398"/>
      <c r="UQF75" s="397"/>
      <c r="UQG75" s="398"/>
      <c r="UQH75" s="398"/>
      <c r="UQI75" s="397"/>
      <c r="UQJ75" s="398"/>
      <c r="UQK75" s="398"/>
      <c r="UQL75" s="397"/>
      <c r="UQM75" s="398"/>
      <c r="UQN75" s="398"/>
      <c r="UQO75" s="397"/>
      <c r="UQP75" s="398"/>
      <c r="UQQ75" s="398"/>
      <c r="UQR75" s="397"/>
      <c r="UQS75" s="398"/>
      <c r="UQT75" s="398"/>
      <c r="UQU75" s="397"/>
      <c r="UQV75" s="398"/>
      <c r="UQW75" s="398"/>
      <c r="UQX75" s="397"/>
      <c r="UQY75" s="398"/>
      <c r="UQZ75" s="398"/>
      <c r="URA75" s="397"/>
      <c r="URB75" s="398"/>
      <c r="URC75" s="398"/>
      <c r="URD75" s="397"/>
      <c r="URE75" s="398"/>
      <c r="URF75" s="398"/>
      <c r="URG75" s="397"/>
      <c r="URH75" s="398"/>
      <c r="URI75" s="398"/>
      <c r="URJ75" s="397"/>
      <c r="URK75" s="398"/>
      <c r="URL75" s="398"/>
      <c r="URM75" s="397"/>
      <c r="URN75" s="398"/>
      <c r="URO75" s="398"/>
      <c r="URP75" s="397"/>
      <c r="URQ75" s="398"/>
      <c r="URR75" s="398"/>
      <c r="URS75" s="397"/>
      <c r="URT75" s="398"/>
      <c r="URU75" s="398"/>
      <c r="URV75" s="397"/>
      <c r="URW75" s="398"/>
      <c r="URX75" s="398"/>
      <c r="URY75" s="397"/>
      <c r="URZ75" s="398"/>
      <c r="USA75" s="398"/>
      <c r="USB75" s="397"/>
      <c r="USC75" s="398"/>
      <c r="USD75" s="398"/>
      <c r="USE75" s="397"/>
      <c r="USF75" s="398"/>
      <c r="USG75" s="398"/>
      <c r="USH75" s="397"/>
      <c r="USI75" s="398"/>
      <c r="USJ75" s="398"/>
      <c r="USK75" s="397"/>
      <c r="USL75" s="398"/>
      <c r="USM75" s="398"/>
      <c r="USN75" s="397"/>
      <c r="USO75" s="398"/>
      <c r="USP75" s="398"/>
      <c r="USQ75" s="397"/>
      <c r="USR75" s="398"/>
      <c r="USS75" s="398"/>
      <c r="UST75" s="397"/>
      <c r="USU75" s="398"/>
      <c r="USV75" s="398"/>
      <c r="USW75" s="397"/>
      <c r="USX75" s="398"/>
      <c r="USY75" s="398"/>
      <c r="USZ75" s="397"/>
      <c r="UTA75" s="398"/>
      <c r="UTB75" s="398"/>
      <c r="UTC75" s="397"/>
      <c r="UTD75" s="398"/>
      <c r="UTE75" s="398"/>
      <c r="UTF75" s="397"/>
      <c r="UTG75" s="398"/>
      <c r="UTH75" s="398"/>
      <c r="UTI75" s="397"/>
      <c r="UTJ75" s="398"/>
      <c r="UTK75" s="398"/>
      <c r="UTL75" s="397"/>
      <c r="UTM75" s="398"/>
      <c r="UTN75" s="398"/>
      <c r="UTO75" s="397"/>
      <c r="UTP75" s="398"/>
      <c r="UTQ75" s="398"/>
      <c r="UTR75" s="397"/>
      <c r="UTS75" s="398"/>
      <c r="UTT75" s="398"/>
      <c r="UTU75" s="397"/>
      <c r="UTV75" s="398"/>
      <c r="UTW75" s="398"/>
      <c r="UTX75" s="397"/>
      <c r="UTY75" s="398"/>
      <c r="UTZ75" s="398"/>
      <c r="UUA75" s="397"/>
      <c r="UUB75" s="398"/>
      <c r="UUC75" s="398"/>
      <c r="UUD75" s="397"/>
      <c r="UUE75" s="398"/>
      <c r="UUF75" s="398"/>
      <c r="UUG75" s="397"/>
      <c r="UUH75" s="398"/>
      <c r="UUI75" s="398"/>
      <c r="UUJ75" s="397"/>
      <c r="UUK75" s="398"/>
      <c r="UUL75" s="398"/>
      <c r="UUM75" s="397"/>
      <c r="UUN75" s="398"/>
      <c r="UUO75" s="398"/>
      <c r="UUP75" s="397"/>
      <c r="UUQ75" s="398"/>
      <c r="UUR75" s="398"/>
      <c r="UUS75" s="397"/>
      <c r="UUT75" s="398"/>
      <c r="UUU75" s="398"/>
      <c r="UUV75" s="397"/>
      <c r="UUW75" s="398"/>
      <c r="UUX75" s="398"/>
      <c r="UUY75" s="397"/>
      <c r="UUZ75" s="398"/>
      <c r="UVA75" s="398"/>
      <c r="UVB75" s="397"/>
      <c r="UVC75" s="398"/>
      <c r="UVD75" s="398"/>
      <c r="UVE75" s="397"/>
      <c r="UVF75" s="398"/>
      <c r="UVG75" s="398"/>
      <c r="UVH75" s="397"/>
      <c r="UVI75" s="398"/>
      <c r="UVJ75" s="398"/>
      <c r="UVK75" s="397"/>
      <c r="UVL75" s="398"/>
      <c r="UVM75" s="398"/>
      <c r="UVN75" s="397"/>
      <c r="UVO75" s="398"/>
      <c r="UVP75" s="398"/>
      <c r="UVQ75" s="397"/>
      <c r="UVR75" s="398"/>
      <c r="UVS75" s="398"/>
      <c r="UVT75" s="397"/>
      <c r="UVU75" s="398"/>
      <c r="UVV75" s="398"/>
      <c r="UVW75" s="397"/>
      <c r="UVX75" s="398"/>
      <c r="UVY75" s="398"/>
      <c r="UVZ75" s="397"/>
      <c r="UWA75" s="398"/>
      <c r="UWB75" s="398"/>
      <c r="UWC75" s="397"/>
      <c r="UWD75" s="398"/>
      <c r="UWE75" s="398"/>
      <c r="UWF75" s="397"/>
      <c r="UWG75" s="398"/>
      <c r="UWH75" s="398"/>
      <c r="UWI75" s="397"/>
      <c r="UWJ75" s="398"/>
      <c r="UWK75" s="398"/>
      <c r="UWL75" s="397"/>
      <c r="UWM75" s="398"/>
      <c r="UWN75" s="398"/>
      <c r="UWO75" s="397"/>
      <c r="UWP75" s="398"/>
      <c r="UWQ75" s="398"/>
      <c r="UWR75" s="397"/>
      <c r="UWS75" s="398"/>
      <c r="UWT75" s="398"/>
      <c r="UWU75" s="397"/>
      <c r="UWV75" s="398"/>
      <c r="UWW75" s="398"/>
      <c r="UWX75" s="397"/>
      <c r="UWY75" s="398"/>
      <c r="UWZ75" s="398"/>
      <c r="UXA75" s="397"/>
      <c r="UXB75" s="398"/>
      <c r="UXC75" s="398"/>
      <c r="UXD75" s="397"/>
      <c r="UXE75" s="398"/>
      <c r="UXF75" s="398"/>
      <c r="UXG75" s="397"/>
      <c r="UXH75" s="398"/>
      <c r="UXI75" s="398"/>
      <c r="UXJ75" s="397"/>
      <c r="UXK75" s="398"/>
      <c r="UXL75" s="398"/>
      <c r="UXM75" s="397"/>
      <c r="UXN75" s="398"/>
      <c r="UXO75" s="398"/>
      <c r="UXP75" s="397"/>
      <c r="UXQ75" s="398"/>
      <c r="UXR75" s="398"/>
      <c r="UXS75" s="397"/>
      <c r="UXT75" s="398"/>
      <c r="UXU75" s="398"/>
      <c r="UXV75" s="397"/>
      <c r="UXW75" s="398"/>
      <c r="UXX75" s="398"/>
      <c r="UXY75" s="397"/>
      <c r="UXZ75" s="398"/>
      <c r="UYA75" s="398"/>
      <c r="UYB75" s="397"/>
      <c r="UYC75" s="398"/>
      <c r="UYD75" s="398"/>
      <c r="UYE75" s="397"/>
      <c r="UYF75" s="398"/>
      <c r="UYG75" s="398"/>
      <c r="UYH75" s="397"/>
      <c r="UYI75" s="398"/>
      <c r="UYJ75" s="398"/>
      <c r="UYK75" s="397"/>
      <c r="UYL75" s="398"/>
      <c r="UYM75" s="398"/>
      <c r="UYN75" s="397"/>
      <c r="UYO75" s="398"/>
      <c r="UYP75" s="398"/>
      <c r="UYQ75" s="397"/>
      <c r="UYR75" s="398"/>
      <c r="UYS75" s="398"/>
      <c r="UYT75" s="397"/>
      <c r="UYU75" s="398"/>
      <c r="UYV75" s="398"/>
      <c r="UYW75" s="397"/>
      <c r="UYX75" s="398"/>
      <c r="UYY75" s="398"/>
      <c r="UYZ75" s="397"/>
      <c r="UZA75" s="398"/>
      <c r="UZB75" s="398"/>
      <c r="UZC75" s="397"/>
      <c r="UZD75" s="398"/>
      <c r="UZE75" s="398"/>
      <c r="UZF75" s="397"/>
      <c r="UZG75" s="398"/>
      <c r="UZH75" s="398"/>
      <c r="UZI75" s="397"/>
      <c r="UZJ75" s="398"/>
      <c r="UZK75" s="398"/>
      <c r="UZL75" s="397"/>
      <c r="UZM75" s="398"/>
      <c r="UZN75" s="398"/>
      <c r="UZO75" s="397"/>
      <c r="UZP75" s="398"/>
      <c r="UZQ75" s="398"/>
      <c r="UZR75" s="397"/>
      <c r="UZS75" s="398"/>
      <c r="UZT75" s="398"/>
      <c r="UZU75" s="397"/>
      <c r="UZV75" s="398"/>
      <c r="UZW75" s="398"/>
      <c r="UZX75" s="397"/>
      <c r="UZY75" s="398"/>
      <c r="UZZ75" s="398"/>
      <c r="VAA75" s="397"/>
      <c r="VAB75" s="398"/>
      <c r="VAC75" s="398"/>
      <c r="VAD75" s="397"/>
      <c r="VAE75" s="398"/>
      <c r="VAF75" s="398"/>
      <c r="VAG75" s="397"/>
      <c r="VAH75" s="398"/>
      <c r="VAI75" s="398"/>
      <c r="VAJ75" s="397"/>
      <c r="VAK75" s="398"/>
      <c r="VAL75" s="398"/>
      <c r="VAM75" s="397"/>
      <c r="VAN75" s="398"/>
      <c r="VAO75" s="398"/>
      <c r="VAP75" s="397"/>
      <c r="VAQ75" s="398"/>
      <c r="VAR75" s="398"/>
      <c r="VAS75" s="397"/>
      <c r="VAT75" s="398"/>
      <c r="VAU75" s="398"/>
      <c r="VAV75" s="397"/>
      <c r="VAW75" s="398"/>
      <c r="VAX75" s="398"/>
      <c r="VAY75" s="397"/>
      <c r="VAZ75" s="398"/>
      <c r="VBA75" s="398"/>
      <c r="VBB75" s="397"/>
      <c r="VBC75" s="398"/>
      <c r="VBD75" s="398"/>
      <c r="VBE75" s="397"/>
      <c r="VBF75" s="398"/>
      <c r="VBG75" s="398"/>
      <c r="VBH75" s="397"/>
      <c r="VBI75" s="398"/>
      <c r="VBJ75" s="398"/>
      <c r="VBK75" s="397"/>
      <c r="VBL75" s="398"/>
      <c r="VBM75" s="398"/>
      <c r="VBN75" s="397"/>
      <c r="VBO75" s="398"/>
      <c r="VBP75" s="398"/>
      <c r="VBQ75" s="397"/>
      <c r="VBR75" s="398"/>
      <c r="VBS75" s="398"/>
      <c r="VBT75" s="397"/>
      <c r="VBU75" s="398"/>
      <c r="VBV75" s="398"/>
      <c r="VBW75" s="397"/>
      <c r="VBX75" s="398"/>
      <c r="VBY75" s="398"/>
      <c r="VBZ75" s="397"/>
      <c r="VCA75" s="398"/>
      <c r="VCB75" s="398"/>
      <c r="VCC75" s="397"/>
      <c r="VCD75" s="398"/>
      <c r="VCE75" s="398"/>
      <c r="VCF75" s="397"/>
      <c r="VCG75" s="398"/>
      <c r="VCH75" s="398"/>
      <c r="VCI75" s="397"/>
      <c r="VCJ75" s="398"/>
      <c r="VCK75" s="398"/>
      <c r="VCL75" s="397"/>
      <c r="VCM75" s="398"/>
      <c r="VCN75" s="398"/>
      <c r="VCO75" s="397"/>
      <c r="VCP75" s="398"/>
      <c r="VCQ75" s="398"/>
      <c r="VCR75" s="397"/>
      <c r="VCS75" s="398"/>
      <c r="VCT75" s="398"/>
      <c r="VCU75" s="397"/>
      <c r="VCV75" s="398"/>
      <c r="VCW75" s="398"/>
      <c r="VCX75" s="397"/>
      <c r="VCY75" s="398"/>
      <c r="VCZ75" s="398"/>
      <c r="VDA75" s="397"/>
      <c r="VDB75" s="398"/>
      <c r="VDC75" s="398"/>
      <c r="VDD75" s="397"/>
      <c r="VDE75" s="398"/>
      <c r="VDF75" s="398"/>
      <c r="VDG75" s="397"/>
      <c r="VDH75" s="398"/>
      <c r="VDI75" s="398"/>
      <c r="VDJ75" s="397"/>
      <c r="VDK75" s="398"/>
      <c r="VDL75" s="398"/>
      <c r="VDM75" s="397"/>
      <c r="VDN75" s="398"/>
      <c r="VDO75" s="398"/>
      <c r="VDP75" s="397"/>
      <c r="VDQ75" s="398"/>
      <c r="VDR75" s="398"/>
      <c r="VDS75" s="397"/>
      <c r="VDT75" s="398"/>
      <c r="VDU75" s="398"/>
      <c r="VDV75" s="397"/>
      <c r="VDW75" s="398"/>
      <c r="VDX75" s="398"/>
      <c r="VDY75" s="397"/>
      <c r="VDZ75" s="398"/>
      <c r="VEA75" s="398"/>
      <c r="VEB75" s="397"/>
      <c r="VEC75" s="398"/>
      <c r="VED75" s="398"/>
      <c r="VEE75" s="397"/>
      <c r="VEF75" s="398"/>
      <c r="VEG75" s="398"/>
      <c r="VEH75" s="397"/>
      <c r="VEI75" s="398"/>
      <c r="VEJ75" s="398"/>
      <c r="VEK75" s="397"/>
      <c r="VEL75" s="398"/>
      <c r="VEM75" s="398"/>
      <c r="VEN75" s="397"/>
      <c r="VEO75" s="398"/>
      <c r="VEP75" s="398"/>
      <c r="VEQ75" s="397"/>
      <c r="VER75" s="398"/>
      <c r="VES75" s="398"/>
      <c r="VET75" s="397"/>
      <c r="VEU75" s="398"/>
      <c r="VEV75" s="398"/>
      <c r="VEW75" s="397"/>
      <c r="VEX75" s="398"/>
      <c r="VEY75" s="398"/>
      <c r="VEZ75" s="397"/>
      <c r="VFA75" s="398"/>
      <c r="VFB75" s="398"/>
      <c r="VFC75" s="397"/>
      <c r="VFD75" s="398"/>
      <c r="VFE75" s="398"/>
      <c r="VFF75" s="397"/>
      <c r="VFG75" s="398"/>
      <c r="VFH75" s="398"/>
      <c r="VFI75" s="397"/>
      <c r="VFJ75" s="398"/>
      <c r="VFK75" s="398"/>
      <c r="VFL75" s="397"/>
      <c r="VFM75" s="398"/>
      <c r="VFN75" s="398"/>
      <c r="VFO75" s="397"/>
      <c r="VFP75" s="398"/>
      <c r="VFQ75" s="398"/>
      <c r="VFR75" s="397"/>
      <c r="VFS75" s="398"/>
      <c r="VFT75" s="398"/>
      <c r="VFU75" s="397"/>
      <c r="VFV75" s="398"/>
      <c r="VFW75" s="398"/>
      <c r="VFX75" s="397"/>
      <c r="VFY75" s="398"/>
      <c r="VFZ75" s="398"/>
      <c r="VGA75" s="397"/>
      <c r="VGB75" s="398"/>
      <c r="VGC75" s="398"/>
      <c r="VGD75" s="397"/>
      <c r="VGE75" s="398"/>
      <c r="VGF75" s="398"/>
      <c r="VGG75" s="397"/>
      <c r="VGH75" s="398"/>
      <c r="VGI75" s="398"/>
      <c r="VGJ75" s="397"/>
      <c r="VGK75" s="398"/>
      <c r="VGL75" s="398"/>
      <c r="VGM75" s="397"/>
      <c r="VGN75" s="398"/>
      <c r="VGO75" s="398"/>
      <c r="VGP75" s="397"/>
      <c r="VGQ75" s="398"/>
      <c r="VGR75" s="398"/>
      <c r="VGS75" s="397"/>
      <c r="VGT75" s="398"/>
      <c r="VGU75" s="398"/>
      <c r="VGV75" s="397"/>
      <c r="VGW75" s="398"/>
      <c r="VGX75" s="398"/>
      <c r="VGY75" s="397"/>
      <c r="VGZ75" s="398"/>
      <c r="VHA75" s="398"/>
      <c r="VHB75" s="397"/>
      <c r="VHC75" s="398"/>
      <c r="VHD75" s="398"/>
      <c r="VHE75" s="397"/>
      <c r="VHF75" s="398"/>
      <c r="VHG75" s="398"/>
      <c r="VHH75" s="397"/>
      <c r="VHI75" s="398"/>
      <c r="VHJ75" s="398"/>
      <c r="VHK75" s="397"/>
      <c r="VHL75" s="398"/>
      <c r="VHM75" s="398"/>
      <c r="VHN75" s="397"/>
      <c r="VHO75" s="398"/>
      <c r="VHP75" s="398"/>
      <c r="VHQ75" s="397"/>
      <c r="VHR75" s="398"/>
      <c r="VHS75" s="398"/>
      <c r="VHT75" s="397"/>
      <c r="VHU75" s="398"/>
      <c r="VHV75" s="398"/>
      <c r="VHW75" s="397"/>
      <c r="VHX75" s="398"/>
      <c r="VHY75" s="398"/>
      <c r="VHZ75" s="397"/>
      <c r="VIA75" s="398"/>
      <c r="VIB75" s="398"/>
      <c r="VIC75" s="397"/>
      <c r="VID75" s="398"/>
      <c r="VIE75" s="398"/>
      <c r="VIF75" s="397"/>
      <c r="VIG75" s="398"/>
      <c r="VIH75" s="398"/>
      <c r="VII75" s="397"/>
      <c r="VIJ75" s="398"/>
      <c r="VIK75" s="398"/>
      <c r="VIL75" s="397"/>
      <c r="VIM75" s="398"/>
      <c r="VIN75" s="398"/>
      <c r="VIO75" s="397"/>
      <c r="VIP75" s="398"/>
      <c r="VIQ75" s="398"/>
      <c r="VIR75" s="397"/>
      <c r="VIS75" s="398"/>
      <c r="VIT75" s="398"/>
      <c r="VIU75" s="397"/>
      <c r="VIV75" s="398"/>
      <c r="VIW75" s="398"/>
      <c r="VIX75" s="397"/>
      <c r="VIY75" s="398"/>
      <c r="VIZ75" s="398"/>
      <c r="VJA75" s="397"/>
      <c r="VJB75" s="398"/>
      <c r="VJC75" s="398"/>
      <c r="VJD75" s="397"/>
      <c r="VJE75" s="398"/>
      <c r="VJF75" s="398"/>
      <c r="VJG75" s="397"/>
      <c r="VJH75" s="398"/>
      <c r="VJI75" s="398"/>
      <c r="VJJ75" s="397"/>
      <c r="VJK75" s="398"/>
      <c r="VJL75" s="398"/>
      <c r="VJM75" s="397"/>
      <c r="VJN75" s="398"/>
      <c r="VJO75" s="398"/>
      <c r="VJP75" s="397"/>
      <c r="VJQ75" s="398"/>
      <c r="VJR75" s="398"/>
      <c r="VJS75" s="397"/>
      <c r="VJT75" s="398"/>
      <c r="VJU75" s="398"/>
      <c r="VJV75" s="397"/>
      <c r="VJW75" s="398"/>
      <c r="VJX75" s="398"/>
      <c r="VJY75" s="397"/>
      <c r="VJZ75" s="398"/>
      <c r="VKA75" s="398"/>
      <c r="VKB75" s="397"/>
      <c r="VKC75" s="398"/>
      <c r="VKD75" s="398"/>
      <c r="VKE75" s="397"/>
      <c r="VKF75" s="398"/>
      <c r="VKG75" s="398"/>
      <c r="VKH75" s="397"/>
      <c r="VKI75" s="398"/>
      <c r="VKJ75" s="398"/>
      <c r="VKK75" s="397"/>
      <c r="VKL75" s="398"/>
      <c r="VKM75" s="398"/>
      <c r="VKN75" s="397"/>
      <c r="VKO75" s="398"/>
      <c r="VKP75" s="398"/>
      <c r="VKQ75" s="397"/>
      <c r="VKR75" s="398"/>
      <c r="VKS75" s="398"/>
      <c r="VKT75" s="397"/>
      <c r="VKU75" s="398"/>
      <c r="VKV75" s="398"/>
      <c r="VKW75" s="397"/>
      <c r="VKX75" s="398"/>
      <c r="VKY75" s="398"/>
      <c r="VKZ75" s="397"/>
      <c r="VLA75" s="398"/>
      <c r="VLB75" s="398"/>
      <c r="VLC75" s="397"/>
      <c r="VLD75" s="398"/>
      <c r="VLE75" s="398"/>
      <c r="VLF75" s="397"/>
      <c r="VLG75" s="398"/>
      <c r="VLH75" s="398"/>
      <c r="VLI75" s="397"/>
      <c r="VLJ75" s="398"/>
      <c r="VLK75" s="398"/>
      <c r="VLL75" s="397"/>
      <c r="VLM75" s="398"/>
      <c r="VLN75" s="398"/>
      <c r="VLO75" s="397"/>
      <c r="VLP75" s="398"/>
      <c r="VLQ75" s="398"/>
      <c r="VLR75" s="397"/>
      <c r="VLS75" s="398"/>
      <c r="VLT75" s="398"/>
      <c r="VLU75" s="397"/>
      <c r="VLV75" s="398"/>
      <c r="VLW75" s="398"/>
      <c r="VLX75" s="397"/>
      <c r="VLY75" s="398"/>
      <c r="VLZ75" s="398"/>
      <c r="VMA75" s="397"/>
      <c r="VMB75" s="398"/>
      <c r="VMC75" s="398"/>
      <c r="VMD75" s="397"/>
      <c r="VME75" s="398"/>
      <c r="VMF75" s="398"/>
      <c r="VMG75" s="397"/>
      <c r="VMH75" s="398"/>
      <c r="VMI75" s="398"/>
      <c r="VMJ75" s="397"/>
      <c r="VMK75" s="398"/>
      <c r="VML75" s="398"/>
      <c r="VMM75" s="397"/>
      <c r="VMN75" s="398"/>
      <c r="VMO75" s="398"/>
      <c r="VMP75" s="397"/>
      <c r="VMQ75" s="398"/>
      <c r="VMR75" s="398"/>
      <c r="VMS75" s="397"/>
      <c r="VMT75" s="398"/>
      <c r="VMU75" s="398"/>
      <c r="VMV75" s="397"/>
      <c r="VMW75" s="398"/>
      <c r="VMX75" s="398"/>
      <c r="VMY75" s="397"/>
      <c r="VMZ75" s="398"/>
      <c r="VNA75" s="398"/>
      <c r="VNB75" s="397"/>
      <c r="VNC75" s="398"/>
      <c r="VND75" s="398"/>
      <c r="VNE75" s="397"/>
      <c r="VNF75" s="398"/>
      <c r="VNG75" s="398"/>
      <c r="VNH75" s="397"/>
      <c r="VNI75" s="398"/>
      <c r="VNJ75" s="398"/>
      <c r="VNK75" s="397"/>
      <c r="VNL75" s="398"/>
      <c r="VNM75" s="398"/>
      <c r="VNN75" s="397"/>
      <c r="VNO75" s="398"/>
      <c r="VNP75" s="398"/>
      <c r="VNQ75" s="397"/>
      <c r="VNR75" s="398"/>
      <c r="VNS75" s="398"/>
      <c r="VNT75" s="397"/>
      <c r="VNU75" s="398"/>
      <c r="VNV75" s="398"/>
      <c r="VNW75" s="397"/>
      <c r="VNX75" s="398"/>
      <c r="VNY75" s="398"/>
      <c r="VNZ75" s="397"/>
      <c r="VOA75" s="398"/>
      <c r="VOB75" s="398"/>
      <c r="VOC75" s="397"/>
      <c r="VOD75" s="398"/>
      <c r="VOE75" s="398"/>
      <c r="VOF75" s="397"/>
      <c r="VOG75" s="398"/>
      <c r="VOH75" s="398"/>
      <c r="VOI75" s="397"/>
      <c r="VOJ75" s="398"/>
      <c r="VOK75" s="398"/>
      <c r="VOL75" s="397"/>
      <c r="VOM75" s="398"/>
      <c r="VON75" s="398"/>
      <c r="VOO75" s="397"/>
      <c r="VOP75" s="398"/>
      <c r="VOQ75" s="398"/>
      <c r="VOR75" s="397"/>
      <c r="VOS75" s="398"/>
      <c r="VOT75" s="398"/>
      <c r="VOU75" s="397"/>
      <c r="VOV75" s="398"/>
      <c r="VOW75" s="398"/>
      <c r="VOX75" s="397"/>
      <c r="VOY75" s="398"/>
      <c r="VOZ75" s="398"/>
      <c r="VPA75" s="397"/>
      <c r="VPB75" s="398"/>
      <c r="VPC75" s="398"/>
      <c r="VPD75" s="397"/>
      <c r="VPE75" s="398"/>
      <c r="VPF75" s="398"/>
      <c r="VPG75" s="397"/>
      <c r="VPH75" s="398"/>
      <c r="VPI75" s="398"/>
      <c r="VPJ75" s="397"/>
      <c r="VPK75" s="398"/>
      <c r="VPL75" s="398"/>
      <c r="VPM75" s="397"/>
      <c r="VPN75" s="398"/>
      <c r="VPO75" s="398"/>
      <c r="VPP75" s="397"/>
      <c r="VPQ75" s="398"/>
      <c r="VPR75" s="398"/>
      <c r="VPS75" s="397"/>
      <c r="VPT75" s="398"/>
      <c r="VPU75" s="398"/>
      <c r="VPV75" s="397"/>
      <c r="VPW75" s="398"/>
      <c r="VPX75" s="398"/>
      <c r="VPY75" s="397"/>
      <c r="VPZ75" s="398"/>
      <c r="VQA75" s="398"/>
      <c r="VQB75" s="397"/>
      <c r="VQC75" s="398"/>
      <c r="VQD75" s="398"/>
      <c r="VQE75" s="397"/>
      <c r="VQF75" s="398"/>
      <c r="VQG75" s="398"/>
      <c r="VQH75" s="397"/>
      <c r="VQI75" s="398"/>
      <c r="VQJ75" s="398"/>
      <c r="VQK75" s="397"/>
      <c r="VQL75" s="398"/>
      <c r="VQM75" s="398"/>
      <c r="VQN75" s="397"/>
      <c r="VQO75" s="398"/>
      <c r="VQP75" s="398"/>
      <c r="VQQ75" s="397"/>
      <c r="VQR75" s="398"/>
      <c r="VQS75" s="398"/>
      <c r="VQT75" s="397"/>
      <c r="VQU75" s="398"/>
      <c r="VQV75" s="398"/>
      <c r="VQW75" s="397"/>
      <c r="VQX75" s="398"/>
      <c r="VQY75" s="398"/>
      <c r="VQZ75" s="397"/>
      <c r="VRA75" s="398"/>
      <c r="VRB75" s="398"/>
      <c r="VRC75" s="397"/>
      <c r="VRD75" s="398"/>
      <c r="VRE75" s="398"/>
      <c r="VRF75" s="397"/>
      <c r="VRG75" s="398"/>
      <c r="VRH75" s="398"/>
      <c r="VRI75" s="397"/>
      <c r="VRJ75" s="398"/>
      <c r="VRK75" s="398"/>
      <c r="VRL75" s="397"/>
      <c r="VRM75" s="398"/>
      <c r="VRN75" s="398"/>
      <c r="VRO75" s="397"/>
      <c r="VRP75" s="398"/>
      <c r="VRQ75" s="398"/>
      <c r="VRR75" s="397"/>
      <c r="VRS75" s="398"/>
      <c r="VRT75" s="398"/>
      <c r="VRU75" s="397"/>
      <c r="VRV75" s="398"/>
      <c r="VRW75" s="398"/>
      <c r="VRX75" s="397"/>
      <c r="VRY75" s="398"/>
      <c r="VRZ75" s="398"/>
      <c r="VSA75" s="397"/>
      <c r="VSB75" s="398"/>
      <c r="VSC75" s="398"/>
      <c r="VSD75" s="397"/>
      <c r="VSE75" s="398"/>
      <c r="VSF75" s="398"/>
      <c r="VSG75" s="397"/>
      <c r="VSH75" s="398"/>
      <c r="VSI75" s="398"/>
      <c r="VSJ75" s="397"/>
      <c r="VSK75" s="398"/>
      <c r="VSL75" s="398"/>
      <c r="VSM75" s="397"/>
      <c r="VSN75" s="398"/>
      <c r="VSO75" s="398"/>
      <c r="VSP75" s="397"/>
      <c r="VSQ75" s="398"/>
      <c r="VSR75" s="398"/>
      <c r="VSS75" s="397"/>
      <c r="VST75" s="398"/>
      <c r="VSU75" s="398"/>
      <c r="VSV75" s="397"/>
      <c r="VSW75" s="398"/>
      <c r="VSX75" s="398"/>
      <c r="VSY75" s="397"/>
      <c r="VSZ75" s="398"/>
      <c r="VTA75" s="398"/>
      <c r="VTB75" s="397"/>
      <c r="VTC75" s="398"/>
      <c r="VTD75" s="398"/>
      <c r="VTE75" s="397"/>
      <c r="VTF75" s="398"/>
      <c r="VTG75" s="398"/>
      <c r="VTH75" s="397"/>
      <c r="VTI75" s="398"/>
      <c r="VTJ75" s="398"/>
      <c r="VTK75" s="397"/>
      <c r="VTL75" s="398"/>
      <c r="VTM75" s="398"/>
      <c r="VTN75" s="397"/>
      <c r="VTO75" s="398"/>
      <c r="VTP75" s="398"/>
      <c r="VTQ75" s="397"/>
      <c r="VTR75" s="398"/>
      <c r="VTS75" s="398"/>
      <c r="VTT75" s="397"/>
      <c r="VTU75" s="398"/>
      <c r="VTV75" s="398"/>
      <c r="VTW75" s="397"/>
      <c r="VTX75" s="398"/>
      <c r="VTY75" s="398"/>
      <c r="VTZ75" s="397"/>
      <c r="VUA75" s="398"/>
      <c r="VUB75" s="398"/>
      <c r="VUC75" s="397"/>
      <c r="VUD75" s="398"/>
      <c r="VUE75" s="398"/>
      <c r="VUF75" s="397"/>
      <c r="VUG75" s="398"/>
      <c r="VUH75" s="398"/>
      <c r="VUI75" s="397"/>
      <c r="VUJ75" s="398"/>
      <c r="VUK75" s="398"/>
      <c r="VUL75" s="397"/>
      <c r="VUM75" s="398"/>
      <c r="VUN75" s="398"/>
      <c r="VUO75" s="397"/>
      <c r="VUP75" s="398"/>
      <c r="VUQ75" s="398"/>
      <c r="VUR75" s="397"/>
      <c r="VUS75" s="398"/>
      <c r="VUT75" s="398"/>
      <c r="VUU75" s="397"/>
      <c r="VUV75" s="398"/>
      <c r="VUW75" s="398"/>
      <c r="VUX75" s="397"/>
      <c r="VUY75" s="398"/>
      <c r="VUZ75" s="398"/>
      <c r="VVA75" s="397"/>
      <c r="VVB75" s="398"/>
      <c r="VVC75" s="398"/>
      <c r="VVD75" s="397"/>
      <c r="VVE75" s="398"/>
      <c r="VVF75" s="398"/>
      <c r="VVG75" s="397"/>
      <c r="VVH75" s="398"/>
      <c r="VVI75" s="398"/>
      <c r="VVJ75" s="397"/>
      <c r="VVK75" s="398"/>
      <c r="VVL75" s="398"/>
      <c r="VVM75" s="397"/>
      <c r="VVN75" s="398"/>
      <c r="VVO75" s="398"/>
      <c r="VVP75" s="397"/>
      <c r="VVQ75" s="398"/>
      <c r="VVR75" s="398"/>
      <c r="VVS75" s="397"/>
      <c r="VVT75" s="398"/>
      <c r="VVU75" s="398"/>
      <c r="VVV75" s="397"/>
      <c r="VVW75" s="398"/>
      <c r="VVX75" s="398"/>
      <c r="VVY75" s="397"/>
      <c r="VVZ75" s="398"/>
      <c r="VWA75" s="398"/>
      <c r="VWB75" s="397"/>
      <c r="VWC75" s="398"/>
      <c r="VWD75" s="398"/>
      <c r="VWE75" s="397"/>
      <c r="VWF75" s="398"/>
      <c r="VWG75" s="398"/>
      <c r="VWH75" s="397"/>
      <c r="VWI75" s="398"/>
      <c r="VWJ75" s="398"/>
      <c r="VWK75" s="397"/>
      <c r="VWL75" s="398"/>
      <c r="VWM75" s="398"/>
      <c r="VWN75" s="397"/>
      <c r="VWO75" s="398"/>
      <c r="VWP75" s="398"/>
      <c r="VWQ75" s="397"/>
      <c r="VWR75" s="398"/>
      <c r="VWS75" s="398"/>
      <c r="VWT75" s="397"/>
      <c r="VWU75" s="398"/>
      <c r="VWV75" s="398"/>
      <c r="VWW75" s="397"/>
      <c r="VWX75" s="398"/>
      <c r="VWY75" s="398"/>
      <c r="VWZ75" s="397"/>
      <c r="VXA75" s="398"/>
      <c r="VXB75" s="398"/>
      <c r="VXC75" s="397"/>
      <c r="VXD75" s="398"/>
      <c r="VXE75" s="398"/>
      <c r="VXF75" s="397"/>
      <c r="VXG75" s="398"/>
      <c r="VXH75" s="398"/>
      <c r="VXI75" s="397"/>
      <c r="VXJ75" s="398"/>
      <c r="VXK75" s="398"/>
      <c r="VXL75" s="397"/>
      <c r="VXM75" s="398"/>
      <c r="VXN75" s="398"/>
      <c r="VXO75" s="397"/>
      <c r="VXP75" s="398"/>
      <c r="VXQ75" s="398"/>
      <c r="VXR75" s="397"/>
      <c r="VXS75" s="398"/>
      <c r="VXT75" s="398"/>
      <c r="VXU75" s="397"/>
      <c r="VXV75" s="398"/>
      <c r="VXW75" s="398"/>
      <c r="VXX75" s="397"/>
      <c r="VXY75" s="398"/>
      <c r="VXZ75" s="398"/>
      <c r="VYA75" s="397"/>
      <c r="VYB75" s="398"/>
      <c r="VYC75" s="398"/>
      <c r="VYD75" s="397"/>
      <c r="VYE75" s="398"/>
      <c r="VYF75" s="398"/>
      <c r="VYG75" s="397"/>
      <c r="VYH75" s="398"/>
      <c r="VYI75" s="398"/>
      <c r="VYJ75" s="397"/>
      <c r="VYK75" s="398"/>
      <c r="VYL75" s="398"/>
      <c r="VYM75" s="397"/>
      <c r="VYN75" s="398"/>
      <c r="VYO75" s="398"/>
      <c r="VYP75" s="397"/>
      <c r="VYQ75" s="398"/>
      <c r="VYR75" s="398"/>
      <c r="VYS75" s="397"/>
      <c r="VYT75" s="398"/>
      <c r="VYU75" s="398"/>
      <c r="VYV75" s="397"/>
      <c r="VYW75" s="398"/>
      <c r="VYX75" s="398"/>
      <c r="VYY75" s="397"/>
      <c r="VYZ75" s="398"/>
      <c r="VZA75" s="398"/>
      <c r="VZB75" s="397"/>
      <c r="VZC75" s="398"/>
      <c r="VZD75" s="398"/>
      <c r="VZE75" s="397"/>
      <c r="VZF75" s="398"/>
      <c r="VZG75" s="398"/>
      <c r="VZH75" s="397"/>
      <c r="VZI75" s="398"/>
      <c r="VZJ75" s="398"/>
      <c r="VZK75" s="397"/>
      <c r="VZL75" s="398"/>
      <c r="VZM75" s="398"/>
      <c r="VZN75" s="397"/>
      <c r="VZO75" s="398"/>
      <c r="VZP75" s="398"/>
      <c r="VZQ75" s="397"/>
      <c r="VZR75" s="398"/>
      <c r="VZS75" s="398"/>
      <c r="VZT75" s="397"/>
      <c r="VZU75" s="398"/>
      <c r="VZV75" s="398"/>
      <c r="VZW75" s="397"/>
      <c r="VZX75" s="398"/>
      <c r="VZY75" s="398"/>
      <c r="VZZ75" s="397"/>
      <c r="WAA75" s="398"/>
      <c r="WAB75" s="398"/>
      <c r="WAC75" s="397"/>
      <c r="WAD75" s="398"/>
      <c r="WAE75" s="398"/>
      <c r="WAF75" s="397"/>
      <c r="WAG75" s="398"/>
      <c r="WAH75" s="398"/>
      <c r="WAI75" s="397"/>
      <c r="WAJ75" s="398"/>
      <c r="WAK75" s="398"/>
      <c r="WAL75" s="397"/>
      <c r="WAM75" s="398"/>
      <c r="WAN75" s="398"/>
      <c r="WAO75" s="397"/>
      <c r="WAP75" s="398"/>
      <c r="WAQ75" s="398"/>
      <c r="WAR75" s="397"/>
      <c r="WAS75" s="398"/>
      <c r="WAT75" s="398"/>
      <c r="WAU75" s="397"/>
      <c r="WAV75" s="398"/>
      <c r="WAW75" s="398"/>
      <c r="WAX75" s="397"/>
      <c r="WAY75" s="398"/>
      <c r="WAZ75" s="398"/>
      <c r="WBA75" s="397"/>
      <c r="WBB75" s="398"/>
      <c r="WBC75" s="398"/>
      <c r="WBD75" s="397"/>
      <c r="WBE75" s="398"/>
      <c r="WBF75" s="398"/>
      <c r="WBG75" s="397"/>
      <c r="WBH75" s="398"/>
      <c r="WBI75" s="398"/>
      <c r="WBJ75" s="397"/>
      <c r="WBK75" s="398"/>
      <c r="WBL75" s="398"/>
      <c r="WBM75" s="397"/>
      <c r="WBN75" s="398"/>
      <c r="WBO75" s="398"/>
      <c r="WBP75" s="397"/>
      <c r="WBQ75" s="398"/>
      <c r="WBR75" s="398"/>
      <c r="WBS75" s="397"/>
      <c r="WBT75" s="398"/>
      <c r="WBU75" s="398"/>
      <c r="WBV75" s="397"/>
      <c r="WBW75" s="398"/>
      <c r="WBX75" s="398"/>
      <c r="WBY75" s="397"/>
      <c r="WBZ75" s="398"/>
      <c r="WCA75" s="398"/>
      <c r="WCB75" s="397"/>
      <c r="WCC75" s="398"/>
      <c r="WCD75" s="398"/>
      <c r="WCE75" s="397"/>
      <c r="WCF75" s="398"/>
      <c r="WCG75" s="398"/>
      <c r="WCH75" s="397"/>
      <c r="WCI75" s="398"/>
      <c r="WCJ75" s="398"/>
      <c r="WCK75" s="397"/>
      <c r="WCL75" s="398"/>
      <c r="WCM75" s="398"/>
      <c r="WCN75" s="397"/>
      <c r="WCO75" s="398"/>
      <c r="WCP75" s="398"/>
      <c r="WCQ75" s="397"/>
      <c r="WCR75" s="398"/>
      <c r="WCS75" s="398"/>
      <c r="WCT75" s="397"/>
      <c r="WCU75" s="398"/>
      <c r="WCV75" s="398"/>
      <c r="WCW75" s="397"/>
      <c r="WCX75" s="398"/>
      <c r="WCY75" s="398"/>
      <c r="WCZ75" s="397"/>
      <c r="WDA75" s="398"/>
      <c r="WDB75" s="398"/>
      <c r="WDC75" s="397"/>
      <c r="WDD75" s="398"/>
      <c r="WDE75" s="398"/>
      <c r="WDF75" s="397"/>
      <c r="WDG75" s="398"/>
      <c r="WDH75" s="398"/>
      <c r="WDI75" s="397"/>
      <c r="WDJ75" s="398"/>
      <c r="WDK75" s="398"/>
      <c r="WDL75" s="397"/>
      <c r="WDM75" s="398"/>
      <c r="WDN75" s="398"/>
      <c r="WDO75" s="397"/>
      <c r="WDP75" s="398"/>
      <c r="WDQ75" s="398"/>
      <c r="WDR75" s="397"/>
      <c r="WDS75" s="398"/>
      <c r="WDT75" s="398"/>
      <c r="WDU75" s="397"/>
      <c r="WDV75" s="398"/>
      <c r="WDW75" s="398"/>
      <c r="WDX75" s="397"/>
      <c r="WDY75" s="398"/>
      <c r="WDZ75" s="398"/>
      <c r="WEA75" s="397"/>
      <c r="WEB75" s="398"/>
      <c r="WEC75" s="398"/>
      <c r="WED75" s="397"/>
      <c r="WEE75" s="398"/>
      <c r="WEF75" s="398"/>
      <c r="WEG75" s="397"/>
      <c r="WEH75" s="398"/>
      <c r="WEI75" s="398"/>
      <c r="WEJ75" s="397"/>
      <c r="WEK75" s="398"/>
      <c r="WEL75" s="398"/>
      <c r="WEM75" s="397"/>
      <c r="WEN75" s="398"/>
      <c r="WEO75" s="398"/>
      <c r="WEP75" s="397"/>
      <c r="WEQ75" s="398"/>
      <c r="WER75" s="398"/>
      <c r="WES75" s="397"/>
      <c r="WET75" s="398"/>
      <c r="WEU75" s="398"/>
      <c r="WEV75" s="397"/>
      <c r="WEW75" s="398"/>
      <c r="WEX75" s="398"/>
      <c r="WEY75" s="397"/>
      <c r="WEZ75" s="398"/>
      <c r="WFA75" s="398"/>
      <c r="WFB75" s="397"/>
      <c r="WFC75" s="398"/>
      <c r="WFD75" s="398"/>
      <c r="WFE75" s="397"/>
      <c r="WFF75" s="398"/>
      <c r="WFG75" s="398"/>
      <c r="WFH75" s="397"/>
      <c r="WFI75" s="398"/>
      <c r="WFJ75" s="398"/>
      <c r="WFK75" s="397"/>
      <c r="WFL75" s="398"/>
      <c r="WFM75" s="398"/>
      <c r="WFN75" s="397"/>
      <c r="WFO75" s="398"/>
      <c r="WFP75" s="398"/>
      <c r="WFQ75" s="397"/>
      <c r="WFR75" s="398"/>
      <c r="WFS75" s="398"/>
      <c r="WFT75" s="397"/>
      <c r="WFU75" s="398"/>
      <c r="WFV75" s="398"/>
      <c r="WFW75" s="397"/>
      <c r="WFX75" s="398"/>
      <c r="WFY75" s="398"/>
      <c r="WFZ75" s="397"/>
      <c r="WGA75" s="398"/>
      <c r="WGB75" s="398"/>
      <c r="WGC75" s="397"/>
      <c r="WGD75" s="398"/>
      <c r="WGE75" s="398"/>
      <c r="WGF75" s="397"/>
      <c r="WGG75" s="398"/>
      <c r="WGH75" s="398"/>
      <c r="WGI75" s="397"/>
      <c r="WGJ75" s="398"/>
      <c r="WGK75" s="398"/>
      <c r="WGL75" s="397"/>
      <c r="WGM75" s="398"/>
      <c r="WGN75" s="398"/>
      <c r="WGO75" s="397"/>
      <c r="WGP75" s="398"/>
      <c r="WGQ75" s="398"/>
      <c r="WGR75" s="397"/>
      <c r="WGS75" s="398"/>
      <c r="WGT75" s="398"/>
      <c r="WGU75" s="397"/>
      <c r="WGV75" s="398"/>
      <c r="WGW75" s="398"/>
      <c r="WGX75" s="397"/>
      <c r="WGY75" s="398"/>
      <c r="WGZ75" s="398"/>
      <c r="WHA75" s="397"/>
      <c r="WHB75" s="398"/>
      <c r="WHC75" s="398"/>
      <c r="WHD75" s="397"/>
      <c r="WHE75" s="398"/>
      <c r="WHF75" s="398"/>
      <c r="WHG75" s="397"/>
      <c r="WHH75" s="398"/>
      <c r="WHI75" s="398"/>
      <c r="WHJ75" s="397"/>
      <c r="WHK75" s="398"/>
      <c r="WHL75" s="398"/>
      <c r="WHM75" s="397"/>
      <c r="WHN75" s="398"/>
      <c r="WHO75" s="398"/>
      <c r="WHP75" s="397"/>
      <c r="WHQ75" s="398"/>
      <c r="WHR75" s="398"/>
      <c r="WHS75" s="397"/>
      <c r="WHT75" s="398"/>
      <c r="WHU75" s="398"/>
      <c r="WHV75" s="397"/>
      <c r="WHW75" s="398"/>
      <c r="WHX75" s="398"/>
      <c r="WHY75" s="397"/>
      <c r="WHZ75" s="398"/>
      <c r="WIA75" s="398"/>
      <c r="WIB75" s="397"/>
      <c r="WIC75" s="398"/>
      <c r="WID75" s="398"/>
      <c r="WIE75" s="397"/>
      <c r="WIF75" s="398"/>
      <c r="WIG75" s="398"/>
      <c r="WIH75" s="397"/>
      <c r="WII75" s="398"/>
      <c r="WIJ75" s="398"/>
      <c r="WIK75" s="397"/>
      <c r="WIL75" s="398"/>
      <c r="WIM75" s="398"/>
      <c r="WIN75" s="397"/>
      <c r="WIO75" s="398"/>
      <c r="WIP75" s="398"/>
      <c r="WIQ75" s="397"/>
      <c r="WIR75" s="398"/>
      <c r="WIS75" s="398"/>
      <c r="WIT75" s="397"/>
      <c r="WIU75" s="398"/>
      <c r="WIV75" s="398"/>
      <c r="WIW75" s="397"/>
      <c r="WIX75" s="398"/>
      <c r="WIY75" s="398"/>
      <c r="WIZ75" s="397"/>
      <c r="WJA75" s="398"/>
      <c r="WJB75" s="398"/>
      <c r="WJC75" s="397"/>
      <c r="WJD75" s="398"/>
      <c r="WJE75" s="398"/>
      <c r="WJF75" s="397"/>
      <c r="WJG75" s="398"/>
      <c r="WJH75" s="398"/>
      <c r="WJI75" s="397"/>
      <c r="WJJ75" s="398"/>
      <c r="WJK75" s="398"/>
      <c r="WJL75" s="397"/>
      <c r="WJM75" s="398"/>
      <c r="WJN75" s="398"/>
      <c r="WJO75" s="397"/>
      <c r="WJP75" s="398"/>
      <c r="WJQ75" s="398"/>
      <c r="WJR75" s="397"/>
      <c r="WJS75" s="398"/>
      <c r="WJT75" s="398"/>
      <c r="WJU75" s="397"/>
      <c r="WJV75" s="398"/>
      <c r="WJW75" s="398"/>
      <c r="WJX75" s="397"/>
      <c r="WJY75" s="398"/>
      <c r="WJZ75" s="398"/>
      <c r="WKA75" s="397"/>
      <c r="WKB75" s="398"/>
      <c r="WKC75" s="398"/>
      <c r="WKD75" s="397"/>
      <c r="WKE75" s="398"/>
      <c r="WKF75" s="398"/>
      <c r="WKG75" s="397"/>
      <c r="WKH75" s="398"/>
      <c r="WKI75" s="398"/>
      <c r="WKJ75" s="397"/>
      <c r="WKK75" s="398"/>
      <c r="WKL75" s="398"/>
      <c r="WKM75" s="397"/>
      <c r="WKN75" s="398"/>
      <c r="WKO75" s="398"/>
      <c r="WKP75" s="397"/>
      <c r="WKQ75" s="398"/>
      <c r="WKR75" s="398"/>
      <c r="WKS75" s="397"/>
      <c r="WKT75" s="398"/>
      <c r="WKU75" s="398"/>
      <c r="WKV75" s="397"/>
      <c r="WKW75" s="398"/>
      <c r="WKX75" s="398"/>
      <c r="WKY75" s="397"/>
      <c r="WKZ75" s="398"/>
      <c r="WLA75" s="398"/>
      <c r="WLB75" s="397"/>
      <c r="WLC75" s="398"/>
      <c r="WLD75" s="398"/>
      <c r="WLE75" s="397"/>
      <c r="WLF75" s="398"/>
      <c r="WLG75" s="398"/>
      <c r="WLH75" s="397"/>
      <c r="WLI75" s="398"/>
      <c r="WLJ75" s="398"/>
      <c r="WLK75" s="397"/>
      <c r="WLL75" s="398"/>
      <c r="WLM75" s="398"/>
      <c r="WLN75" s="397"/>
      <c r="WLO75" s="398"/>
      <c r="WLP75" s="398"/>
      <c r="WLQ75" s="397"/>
      <c r="WLR75" s="398"/>
      <c r="WLS75" s="398"/>
      <c r="WLT75" s="397"/>
      <c r="WLU75" s="398"/>
      <c r="WLV75" s="398"/>
      <c r="WLW75" s="397"/>
      <c r="WLX75" s="398"/>
      <c r="WLY75" s="398"/>
      <c r="WLZ75" s="397"/>
      <c r="WMA75" s="398"/>
      <c r="WMB75" s="398"/>
      <c r="WMC75" s="397"/>
      <c r="WMD75" s="398"/>
      <c r="WME75" s="398"/>
      <c r="WMF75" s="397"/>
      <c r="WMG75" s="398"/>
      <c r="WMH75" s="398"/>
      <c r="WMI75" s="397"/>
      <c r="WMJ75" s="398"/>
      <c r="WMK75" s="398"/>
      <c r="WML75" s="397"/>
      <c r="WMM75" s="398"/>
      <c r="WMN75" s="398"/>
      <c r="WMO75" s="397"/>
      <c r="WMP75" s="398"/>
      <c r="WMQ75" s="398"/>
      <c r="WMR75" s="397"/>
      <c r="WMS75" s="398"/>
      <c r="WMT75" s="398"/>
      <c r="WMU75" s="397"/>
      <c r="WMV75" s="398"/>
      <c r="WMW75" s="398"/>
      <c r="WMX75" s="397"/>
      <c r="WMY75" s="398"/>
      <c r="WMZ75" s="398"/>
      <c r="WNA75" s="397"/>
      <c r="WNB75" s="398"/>
      <c r="WNC75" s="398"/>
      <c r="WND75" s="397"/>
      <c r="WNE75" s="398"/>
      <c r="WNF75" s="398"/>
      <c r="WNG75" s="397"/>
      <c r="WNH75" s="398"/>
      <c r="WNI75" s="398"/>
      <c r="WNJ75" s="397"/>
      <c r="WNK75" s="398"/>
      <c r="WNL75" s="398"/>
      <c r="WNM75" s="397"/>
      <c r="WNN75" s="398"/>
      <c r="WNO75" s="398"/>
      <c r="WNP75" s="397"/>
      <c r="WNQ75" s="398"/>
      <c r="WNR75" s="398"/>
      <c r="WNS75" s="397"/>
      <c r="WNT75" s="398"/>
      <c r="WNU75" s="398"/>
      <c r="WNV75" s="397"/>
      <c r="WNW75" s="398"/>
      <c r="WNX75" s="398"/>
      <c r="WNY75" s="397"/>
      <c r="WNZ75" s="398"/>
      <c r="WOA75" s="398"/>
      <c r="WOB75" s="397"/>
      <c r="WOC75" s="398"/>
      <c r="WOD75" s="398"/>
      <c r="WOE75" s="397"/>
      <c r="WOF75" s="398"/>
      <c r="WOG75" s="398"/>
      <c r="WOH75" s="397"/>
      <c r="WOI75" s="398"/>
      <c r="WOJ75" s="398"/>
      <c r="WOK75" s="397"/>
      <c r="WOL75" s="398"/>
      <c r="WOM75" s="398"/>
      <c r="WON75" s="397"/>
      <c r="WOO75" s="398"/>
      <c r="WOP75" s="398"/>
      <c r="WOQ75" s="397"/>
      <c r="WOR75" s="398"/>
      <c r="WOS75" s="398"/>
      <c r="WOT75" s="397"/>
      <c r="WOU75" s="398"/>
      <c r="WOV75" s="398"/>
      <c r="WOW75" s="397"/>
      <c r="WOX75" s="398"/>
      <c r="WOY75" s="398"/>
      <c r="WOZ75" s="397"/>
      <c r="WPA75" s="398"/>
      <c r="WPB75" s="398"/>
      <c r="WPC75" s="397"/>
      <c r="WPD75" s="398"/>
      <c r="WPE75" s="398"/>
      <c r="WPF75" s="397"/>
      <c r="WPG75" s="398"/>
      <c r="WPH75" s="398"/>
      <c r="WPI75" s="397"/>
      <c r="WPJ75" s="398"/>
      <c r="WPK75" s="398"/>
      <c r="WPL75" s="397"/>
      <c r="WPM75" s="398"/>
      <c r="WPN75" s="398"/>
      <c r="WPO75" s="397"/>
      <c r="WPP75" s="398"/>
      <c r="WPQ75" s="398"/>
      <c r="WPR75" s="397"/>
      <c r="WPS75" s="398"/>
      <c r="WPT75" s="398"/>
      <c r="WPU75" s="397"/>
      <c r="WPV75" s="398"/>
      <c r="WPW75" s="398"/>
      <c r="WPX75" s="397"/>
      <c r="WPY75" s="398"/>
      <c r="WPZ75" s="398"/>
      <c r="WQA75" s="397"/>
      <c r="WQB75" s="398"/>
      <c r="WQC75" s="398"/>
      <c r="WQD75" s="397"/>
      <c r="WQE75" s="398"/>
      <c r="WQF75" s="398"/>
      <c r="WQG75" s="397"/>
      <c r="WQH75" s="398"/>
      <c r="WQI75" s="398"/>
      <c r="WQJ75" s="397"/>
      <c r="WQK75" s="398"/>
      <c r="WQL75" s="398"/>
      <c r="WQM75" s="397"/>
      <c r="WQN75" s="398"/>
      <c r="WQO75" s="398"/>
      <c r="WQP75" s="397"/>
      <c r="WQQ75" s="398"/>
      <c r="WQR75" s="398"/>
      <c r="WQS75" s="397"/>
      <c r="WQT75" s="398"/>
      <c r="WQU75" s="398"/>
      <c r="WQV75" s="397"/>
      <c r="WQW75" s="398"/>
      <c r="WQX75" s="398"/>
      <c r="WQY75" s="397"/>
      <c r="WQZ75" s="398"/>
      <c r="WRA75" s="398"/>
      <c r="WRB75" s="397"/>
      <c r="WRC75" s="398"/>
      <c r="WRD75" s="398"/>
      <c r="WRE75" s="397"/>
      <c r="WRF75" s="398"/>
      <c r="WRG75" s="398"/>
      <c r="WRH75" s="397"/>
      <c r="WRI75" s="398"/>
      <c r="WRJ75" s="398"/>
      <c r="WRK75" s="397"/>
      <c r="WRL75" s="398"/>
      <c r="WRM75" s="398"/>
      <c r="WRN75" s="397"/>
      <c r="WRO75" s="398"/>
      <c r="WRP75" s="398"/>
      <c r="WRQ75" s="397"/>
      <c r="WRR75" s="398"/>
      <c r="WRS75" s="398"/>
      <c r="WRT75" s="397"/>
      <c r="WRU75" s="398"/>
      <c r="WRV75" s="398"/>
      <c r="WRW75" s="397"/>
      <c r="WRX75" s="398"/>
      <c r="WRY75" s="398"/>
      <c r="WRZ75" s="397"/>
      <c r="WSA75" s="398"/>
      <c r="WSB75" s="398"/>
      <c r="WSC75" s="397"/>
      <c r="WSD75" s="398"/>
      <c r="WSE75" s="398"/>
      <c r="WSF75" s="397"/>
      <c r="WSG75" s="398"/>
      <c r="WSH75" s="398"/>
      <c r="WSI75" s="397"/>
      <c r="WSJ75" s="398"/>
      <c r="WSK75" s="398"/>
      <c r="WSL75" s="397"/>
      <c r="WSM75" s="398"/>
      <c r="WSN75" s="398"/>
      <c r="WSO75" s="397"/>
      <c r="WSP75" s="398"/>
      <c r="WSQ75" s="398"/>
      <c r="WSR75" s="397"/>
      <c r="WSS75" s="398"/>
      <c r="WST75" s="398"/>
      <c r="WSU75" s="397"/>
      <c r="WSV75" s="398"/>
      <c r="WSW75" s="398"/>
      <c r="WSX75" s="397"/>
      <c r="WSY75" s="398"/>
      <c r="WSZ75" s="398"/>
      <c r="WTA75" s="397"/>
      <c r="WTB75" s="398"/>
      <c r="WTC75" s="398"/>
      <c r="WTD75" s="397"/>
      <c r="WTE75" s="398"/>
      <c r="WTF75" s="398"/>
      <c r="WTG75" s="397"/>
      <c r="WTH75" s="398"/>
      <c r="WTI75" s="398"/>
      <c r="WTJ75" s="397"/>
      <c r="WTK75" s="398"/>
      <c r="WTL75" s="398"/>
      <c r="WTM75" s="397"/>
      <c r="WTN75" s="398"/>
      <c r="WTO75" s="398"/>
      <c r="WTP75" s="397"/>
      <c r="WTQ75" s="398"/>
      <c r="WTR75" s="398"/>
      <c r="WTS75" s="397"/>
      <c r="WTT75" s="398"/>
      <c r="WTU75" s="398"/>
      <c r="WTV75" s="397"/>
      <c r="WTW75" s="398"/>
      <c r="WTX75" s="398"/>
      <c r="WTY75" s="397"/>
      <c r="WTZ75" s="398"/>
      <c r="WUA75" s="398"/>
      <c r="WUB75" s="397"/>
      <c r="WUC75" s="398"/>
      <c r="WUD75" s="398"/>
      <c r="WUE75" s="397"/>
      <c r="WUF75" s="398"/>
      <c r="WUG75" s="398"/>
      <c r="WUH75" s="397"/>
      <c r="WUI75" s="398"/>
      <c r="WUJ75" s="398"/>
      <c r="WUK75" s="397"/>
      <c r="WUL75" s="398"/>
      <c r="WUM75" s="398"/>
      <c r="WUN75" s="397"/>
      <c r="WUO75" s="398"/>
      <c r="WUP75" s="398"/>
      <c r="WUQ75" s="397"/>
      <c r="WUR75" s="398"/>
      <c r="WUS75" s="398"/>
      <c r="WUT75" s="397"/>
      <c r="WUU75" s="398"/>
      <c r="WUV75" s="398"/>
      <c r="WUW75" s="397"/>
      <c r="WUX75" s="398"/>
      <c r="WUY75" s="398"/>
      <c r="WUZ75" s="397"/>
      <c r="WVA75" s="398"/>
      <c r="WVB75" s="398"/>
      <c r="WVC75" s="397"/>
      <c r="WVD75" s="398"/>
      <c r="WVE75" s="398"/>
      <c r="WVF75" s="397"/>
      <c r="WVG75" s="398"/>
      <c r="WVH75" s="398"/>
      <c r="WVI75" s="397"/>
      <c r="WVJ75" s="398"/>
      <c r="WVK75" s="398"/>
      <c r="WVL75" s="397"/>
      <c r="WVM75" s="398"/>
      <c r="WVN75" s="398"/>
      <c r="WVO75" s="397"/>
      <c r="WVP75" s="398"/>
      <c r="WVQ75" s="398"/>
      <c r="WVR75" s="397"/>
      <c r="WVS75" s="398"/>
      <c r="WVT75" s="398"/>
      <c r="WVU75" s="397"/>
      <c r="WVV75" s="398"/>
      <c r="WVW75" s="398"/>
      <c r="WVX75" s="397"/>
      <c r="WVY75" s="398"/>
      <c r="WVZ75" s="398"/>
      <c r="WWA75" s="397"/>
      <c r="WWB75" s="398"/>
      <c r="WWC75" s="398"/>
      <c r="WWD75" s="397"/>
      <c r="WWE75" s="398"/>
      <c r="WWF75" s="398"/>
      <c r="WWG75" s="397"/>
      <c r="WWH75" s="398"/>
      <c r="WWI75" s="398"/>
      <c r="WWJ75" s="397"/>
      <c r="WWK75" s="398"/>
      <c r="WWL75" s="398"/>
      <c r="WWM75" s="397"/>
      <c r="WWN75" s="398"/>
      <c r="WWO75" s="398"/>
      <c r="WWP75" s="397"/>
      <c r="WWQ75" s="398"/>
      <c r="WWR75" s="398"/>
      <c r="WWS75" s="397"/>
      <c r="WWT75" s="398"/>
      <c r="WWU75" s="398"/>
      <c r="WWV75" s="397"/>
      <c r="WWW75" s="398"/>
      <c r="WWX75" s="398"/>
      <c r="WWY75" s="397"/>
      <c r="WWZ75" s="398"/>
      <c r="WXA75" s="398"/>
      <c r="WXB75" s="397"/>
      <c r="WXC75" s="398"/>
      <c r="WXD75" s="398"/>
      <c r="WXE75" s="397"/>
      <c r="WXF75" s="398"/>
      <c r="WXG75" s="398"/>
      <c r="WXH75" s="397"/>
      <c r="WXI75" s="398"/>
      <c r="WXJ75" s="398"/>
      <c r="WXK75" s="397"/>
      <c r="WXL75" s="398"/>
      <c r="WXM75" s="398"/>
      <c r="WXN75" s="397"/>
      <c r="WXO75" s="398"/>
      <c r="WXP75" s="398"/>
      <c r="WXQ75" s="397"/>
      <c r="WXR75" s="398"/>
      <c r="WXS75" s="398"/>
      <c r="WXT75" s="397"/>
      <c r="WXU75" s="398"/>
      <c r="WXV75" s="398"/>
      <c r="WXW75" s="397"/>
      <c r="WXX75" s="398"/>
      <c r="WXY75" s="398"/>
      <c r="WXZ75" s="397"/>
      <c r="WYA75" s="398"/>
      <c r="WYB75" s="398"/>
      <c r="WYC75" s="397"/>
      <c r="WYD75" s="398"/>
      <c r="WYE75" s="398"/>
      <c r="WYF75" s="397"/>
      <c r="WYG75" s="398"/>
      <c r="WYH75" s="398"/>
      <c r="WYI75" s="397"/>
      <c r="WYJ75" s="398"/>
      <c r="WYK75" s="398"/>
      <c r="WYL75" s="397"/>
      <c r="WYM75" s="398"/>
      <c r="WYN75" s="398"/>
      <c r="WYO75" s="397"/>
      <c r="WYP75" s="398"/>
      <c r="WYQ75" s="398"/>
      <c r="WYR75" s="397"/>
      <c r="WYS75" s="398"/>
      <c r="WYT75" s="398"/>
      <c r="WYU75" s="397"/>
      <c r="WYV75" s="398"/>
      <c r="WYW75" s="398"/>
      <c r="WYX75" s="397"/>
      <c r="WYY75" s="398"/>
      <c r="WYZ75" s="398"/>
      <c r="WZA75" s="397"/>
      <c r="WZB75" s="398"/>
      <c r="WZC75" s="398"/>
      <c r="WZD75" s="397"/>
      <c r="WZE75" s="398"/>
      <c r="WZF75" s="398"/>
      <c r="WZG75" s="397"/>
      <c r="WZH75" s="398"/>
      <c r="WZI75" s="398"/>
      <c r="WZJ75" s="397"/>
      <c r="WZK75" s="398"/>
      <c r="WZL75" s="398"/>
      <c r="WZM75" s="397"/>
      <c r="WZN75" s="398"/>
      <c r="WZO75" s="398"/>
      <c r="WZP75" s="397"/>
      <c r="WZQ75" s="398"/>
      <c r="WZR75" s="398"/>
      <c r="WZS75" s="397"/>
      <c r="WZT75" s="398"/>
      <c r="WZU75" s="398"/>
      <c r="WZV75" s="397"/>
      <c r="WZW75" s="398"/>
      <c r="WZX75" s="398"/>
      <c r="WZY75" s="397"/>
      <c r="WZZ75" s="398"/>
      <c r="XAA75" s="398"/>
      <c r="XAB75" s="397"/>
      <c r="XAC75" s="398"/>
      <c r="XAD75" s="398"/>
      <c r="XAE75" s="397"/>
      <c r="XAF75" s="398"/>
      <c r="XAG75" s="398"/>
      <c r="XAH75" s="397"/>
      <c r="XAI75" s="398"/>
      <c r="XAJ75" s="398"/>
      <c r="XAK75" s="397"/>
      <c r="XAL75" s="398"/>
      <c r="XAM75" s="398"/>
      <c r="XAN75" s="397"/>
      <c r="XAO75" s="398"/>
      <c r="XAP75" s="398"/>
      <c r="XAQ75" s="397"/>
      <c r="XAR75" s="398"/>
      <c r="XAS75" s="398"/>
      <c r="XAT75" s="397"/>
      <c r="XAU75" s="398"/>
      <c r="XAV75" s="398"/>
      <c r="XAW75" s="397"/>
      <c r="XAX75" s="398"/>
      <c r="XAY75" s="398"/>
      <c r="XAZ75" s="397"/>
      <c r="XBA75" s="398"/>
      <c r="XBB75" s="398"/>
      <c r="XBC75" s="397"/>
      <c r="XBD75" s="398"/>
      <c r="XBE75" s="398"/>
      <c r="XBF75" s="397"/>
      <c r="XBG75" s="398"/>
      <c r="XBH75" s="398"/>
      <c r="XBI75" s="397"/>
      <c r="XBJ75" s="398"/>
      <c r="XBK75" s="398"/>
      <c r="XBL75" s="397"/>
      <c r="XBM75" s="398"/>
      <c r="XBN75" s="398"/>
      <c r="XBO75" s="397"/>
      <c r="XBP75" s="398"/>
      <c r="XBQ75" s="398"/>
      <c r="XBR75" s="397"/>
      <c r="XBS75" s="398"/>
      <c r="XBT75" s="398"/>
      <c r="XBU75" s="397"/>
      <c r="XBV75" s="398"/>
      <c r="XBW75" s="398"/>
      <c r="XBX75" s="397"/>
      <c r="XBY75" s="398"/>
      <c r="XBZ75" s="398"/>
      <c r="XCA75" s="397"/>
      <c r="XCB75" s="398"/>
      <c r="XCC75" s="398"/>
      <c r="XCD75" s="397"/>
      <c r="XCE75" s="398"/>
      <c r="XCF75" s="398"/>
      <c r="XCG75" s="397"/>
      <c r="XCH75" s="398"/>
      <c r="XCI75" s="398"/>
      <c r="XCJ75" s="397"/>
      <c r="XCK75" s="398"/>
      <c r="XCL75" s="398"/>
      <c r="XCM75" s="397"/>
      <c r="XCN75" s="398"/>
      <c r="XCO75" s="398"/>
      <c r="XCP75" s="397"/>
      <c r="XCQ75" s="398"/>
      <c r="XCR75" s="398"/>
      <c r="XCS75" s="397"/>
      <c r="XCT75" s="398"/>
      <c r="XCU75" s="398"/>
      <c r="XCV75" s="397"/>
      <c r="XCW75" s="398"/>
      <c r="XCX75" s="398"/>
      <c r="XCY75" s="397"/>
      <c r="XCZ75" s="398"/>
      <c r="XDA75" s="398"/>
      <c r="XDB75" s="397"/>
      <c r="XDC75" s="398"/>
      <c r="XDD75" s="398"/>
      <c r="XDE75" s="397"/>
      <c r="XDF75" s="398"/>
      <c r="XDG75" s="398"/>
      <c r="XDH75" s="397"/>
      <c r="XDI75" s="398"/>
      <c r="XDJ75" s="398"/>
      <c r="XDK75" s="397"/>
      <c r="XDL75" s="398"/>
      <c r="XDM75" s="398"/>
      <c r="XDN75" s="397"/>
      <c r="XDO75" s="398"/>
      <c r="XDP75" s="398"/>
      <c r="XDQ75" s="397"/>
      <c r="XDR75" s="398"/>
      <c r="XDS75" s="398"/>
      <c r="XDT75" s="397"/>
      <c r="XDU75" s="398"/>
      <c r="XDV75" s="398"/>
      <c r="XDW75" s="397"/>
      <c r="XDX75" s="398"/>
      <c r="XDY75" s="398"/>
      <c r="XDZ75" s="397"/>
      <c r="XEA75" s="398"/>
      <c r="XEB75" s="398"/>
      <c r="XEC75" s="397"/>
      <c r="XED75" s="398"/>
      <c r="XEE75" s="398"/>
      <c r="XEF75" s="397"/>
      <c r="XEG75" s="398"/>
      <c r="XEH75" s="398"/>
      <c r="XEI75" s="397"/>
      <c r="XEJ75" s="398"/>
      <c r="XEK75" s="398"/>
      <c r="XEL75" s="397"/>
      <c r="XEM75" s="398"/>
      <c r="XEN75" s="398"/>
      <c r="XEO75" s="397"/>
      <c r="XEP75" s="398"/>
      <c r="XEQ75" s="398"/>
      <c r="XER75" s="397"/>
      <c r="XES75" s="398"/>
      <c r="XET75" s="398"/>
      <c r="XEU75" s="397"/>
      <c r="XEV75" s="398"/>
      <c r="XEW75" s="398"/>
      <c r="XEX75" s="397"/>
      <c r="XEY75" s="398"/>
      <c r="XEZ75" s="398"/>
      <c r="XFA75" s="397"/>
      <c r="XFB75" s="398"/>
      <c r="XFC75" s="398"/>
      <c r="XFD75" s="100"/>
    </row>
    <row r="76" spans="1:16384" s="90" customFormat="1" ht="18" customHeight="1">
      <c r="A76" s="153"/>
      <c r="B76" s="153"/>
      <c r="C76" s="153"/>
      <c r="D76" s="153"/>
      <c r="E76" s="153"/>
      <c r="F76" s="92"/>
      <c r="G76" s="92"/>
      <c r="H76" s="92"/>
      <c r="I76" s="92"/>
      <c r="J76" s="92"/>
      <c r="K76" s="92"/>
      <c r="L76" s="92"/>
      <c r="M76" s="92"/>
      <c r="N76" s="92"/>
      <c r="O76" s="92"/>
      <c r="P76" s="92"/>
    </row>
    <row r="77" spans="1:16384" s="90" customFormat="1" ht="17.25" hidden="1" customHeight="1">
      <c r="A77" s="165"/>
      <c r="B77" s="153"/>
      <c r="C77" s="153"/>
      <c r="D77" s="153"/>
      <c r="E77" s="153"/>
      <c r="F77" s="92"/>
      <c r="G77" s="92"/>
      <c r="H77" s="92"/>
      <c r="I77" s="92"/>
      <c r="J77" s="92"/>
      <c r="K77" s="92"/>
      <c r="L77" s="92"/>
      <c r="M77" s="92"/>
      <c r="N77" s="92"/>
      <c r="O77" s="92"/>
      <c r="P77" s="92"/>
    </row>
    <row r="78" spans="1:16384" s="90" customFormat="1" ht="43.35" hidden="1" customHeight="1">
      <c r="A78" s="400"/>
      <c r="B78" s="402"/>
      <c r="C78" s="402"/>
      <c r="D78" s="397"/>
      <c r="E78" s="398"/>
      <c r="F78" s="398"/>
      <c r="G78" s="397"/>
      <c r="H78" s="398"/>
      <c r="I78" s="398"/>
      <c r="J78" s="397"/>
      <c r="K78" s="398"/>
      <c r="L78" s="398"/>
      <c r="M78" s="397"/>
      <c r="N78" s="398"/>
      <c r="O78" s="398"/>
      <c r="P78" s="397"/>
      <c r="Q78" s="398"/>
      <c r="R78" s="398"/>
      <c r="S78" s="397"/>
      <c r="T78" s="398"/>
      <c r="U78" s="398"/>
      <c r="V78" s="397"/>
      <c r="W78" s="398"/>
      <c r="X78" s="398"/>
      <c r="Y78" s="397"/>
      <c r="Z78" s="398"/>
      <c r="AA78" s="398"/>
      <c r="AB78" s="397"/>
      <c r="AC78" s="398"/>
      <c r="AD78" s="398"/>
      <c r="AE78" s="397"/>
      <c r="AF78" s="398"/>
      <c r="AG78" s="398"/>
      <c r="AH78" s="397"/>
      <c r="AI78" s="398"/>
      <c r="AJ78" s="398"/>
      <c r="AK78" s="397"/>
      <c r="AL78" s="398"/>
      <c r="AM78" s="398"/>
      <c r="AN78" s="397"/>
      <c r="AO78" s="398"/>
      <c r="AP78" s="398"/>
      <c r="AQ78" s="397"/>
      <c r="AR78" s="398"/>
      <c r="AS78" s="398"/>
      <c r="AT78" s="397"/>
      <c r="AU78" s="398"/>
      <c r="AV78" s="398"/>
      <c r="AW78" s="397"/>
      <c r="AX78" s="398"/>
      <c r="AY78" s="398"/>
      <c r="AZ78" s="397"/>
      <c r="BA78" s="398"/>
      <c r="BB78" s="398"/>
      <c r="BC78" s="397"/>
      <c r="BD78" s="398"/>
      <c r="BE78" s="398"/>
      <c r="BF78" s="397"/>
      <c r="BG78" s="398"/>
      <c r="BH78" s="398"/>
      <c r="BI78" s="397"/>
      <c r="BJ78" s="398"/>
      <c r="BK78" s="398"/>
      <c r="BL78" s="397"/>
      <c r="BM78" s="398"/>
      <c r="BN78" s="398"/>
      <c r="BO78" s="397"/>
      <c r="BP78" s="398"/>
      <c r="BQ78" s="398"/>
      <c r="BR78" s="397"/>
      <c r="BS78" s="398"/>
      <c r="BT78" s="398"/>
      <c r="BU78" s="397"/>
      <c r="BV78" s="398"/>
      <c r="BW78" s="398"/>
      <c r="BX78" s="397"/>
      <c r="BY78" s="398"/>
      <c r="BZ78" s="398"/>
      <c r="CA78" s="397"/>
      <c r="CB78" s="398"/>
      <c r="CC78" s="398"/>
      <c r="CD78" s="397"/>
      <c r="CE78" s="398"/>
      <c r="CF78" s="398"/>
      <c r="CG78" s="397"/>
      <c r="CH78" s="398"/>
      <c r="CI78" s="398"/>
      <c r="CJ78" s="397"/>
      <c r="CK78" s="398"/>
      <c r="CL78" s="398"/>
      <c r="CM78" s="397"/>
      <c r="CN78" s="398"/>
      <c r="CO78" s="398"/>
      <c r="CP78" s="397"/>
      <c r="CQ78" s="398"/>
      <c r="CR78" s="398"/>
      <c r="CS78" s="397"/>
      <c r="CT78" s="398"/>
      <c r="CU78" s="398"/>
      <c r="CV78" s="397"/>
      <c r="CW78" s="398"/>
      <c r="CX78" s="398"/>
      <c r="CY78" s="397"/>
      <c r="CZ78" s="398"/>
      <c r="DA78" s="398"/>
      <c r="DB78" s="397"/>
      <c r="DC78" s="398"/>
      <c r="DD78" s="398"/>
      <c r="DE78" s="397"/>
      <c r="DF78" s="398"/>
      <c r="DG78" s="398"/>
      <c r="DH78" s="397"/>
      <c r="DI78" s="398"/>
      <c r="DJ78" s="398"/>
      <c r="DK78" s="397"/>
      <c r="DL78" s="398"/>
      <c r="DM78" s="398"/>
      <c r="DN78" s="397"/>
      <c r="DO78" s="398"/>
      <c r="DP78" s="398"/>
      <c r="DQ78" s="397"/>
      <c r="DR78" s="398"/>
      <c r="DS78" s="398"/>
      <c r="DT78" s="397"/>
      <c r="DU78" s="398"/>
      <c r="DV78" s="398"/>
      <c r="DW78" s="397"/>
      <c r="DX78" s="398"/>
      <c r="DY78" s="398"/>
      <c r="DZ78" s="397"/>
      <c r="EA78" s="398"/>
      <c r="EB78" s="398"/>
      <c r="EC78" s="397"/>
      <c r="ED78" s="398"/>
      <c r="EE78" s="398"/>
      <c r="EF78" s="397"/>
      <c r="EG78" s="398"/>
      <c r="EH78" s="398"/>
      <c r="EI78" s="397"/>
      <c r="EJ78" s="398"/>
      <c r="EK78" s="398"/>
      <c r="EL78" s="397"/>
      <c r="EM78" s="398"/>
      <c r="EN78" s="398"/>
      <c r="EO78" s="397"/>
      <c r="EP78" s="398"/>
      <c r="EQ78" s="398"/>
      <c r="ER78" s="397"/>
      <c r="ES78" s="398"/>
      <c r="ET78" s="398"/>
      <c r="EU78" s="397"/>
      <c r="EV78" s="398"/>
      <c r="EW78" s="398"/>
      <c r="EX78" s="397"/>
      <c r="EY78" s="398"/>
      <c r="EZ78" s="398"/>
      <c r="FA78" s="397"/>
      <c r="FB78" s="398"/>
      <c r="FC78" s="398"/>
      <c r="FD78" s="397"/>
      <c r="FE78" s="398"/>
      <c r="FF78" s="398"/>
      <c r="FG78" s="397"/>
      <c r="FH78" s="398"/>
      <c r="FI78" s="398"/>
      <c r="FJ78" s="397"/>
      <c r="FK78" s="398"/>
      <c r="FL78" s="398"/>
      <c r="FM78" s="397"/>
      <c r="FN78" s="398"/>
      <c r="FO78" s="398"/>
      <c r="FP78" s="397"/>
      <c r="FQ78" s="398"/>
      <c r="FR78" s="398"/>
      <c r="FS78" s="397"/>
      <c r="FT78" s="398"/>
      <c r="FU78" s="398"/>
      <c r="FV78" s="397"/>
      <c r="FW78" s="398"/>
      <c r="FX78" s="398"/>
      <c r="FY78" s="397"/>
      <c r="FZ78" s="398"/>
      <c r="GA78" s="398"/>
      <c r="GB78" s="397"/>
      <c r="GC78" s="398"/>
      <c r="GD78" s="398"/>
      <c r="GE78" s="397"/>
      <c r="GF78" s="398"/>
      <c r="GG78" s="398"/>
      <c r="GH78" s="397"/>
      <c r="GI78" s="398"/>
      <c r="GJ78" s="398"/>
      <c r="GK78" s="397"/>
      <c r="GL78" s="398"/>
      <c r="GM78" s="398"/>
      <c r="GN78" s="397"/>
      <c r="GO78" s="398"/>
      <c r="GP78" s="398"/>
      <c r="GQ78" s="397"/>
      <c r="GR78" s="398"/>
      <c r="GS78" s="398"/>
      <c r="GT78" s="397"/>
      <c r="GU78" s="398"/>
      <c r="GV78" s="398"/>
      <c r="GW78" s="397"/>
      <c r="GX78" s="398"/>
      <c r="GY78" s="398"/>
      <c r="GZ78" s="397"/>
      <c r="HA78" s="398"/>
      <c r="HB78" s="398"/>
      <c r="HC78" s="397"/>
      <c r="HD78" s="398"/>
      <c r="HE78" s="398"/>
      <c r="HF78" s="397"/>
      <c r="HG78" s="398"/>
      <c r="HH78" s="398"/>
      <c r="HI78" s="397"/>
      <c r="HJ78" s="398"/>
      <c r="HK78" s="398"/>
      <c r="HL78" s="397"/>
      <c r="HM78" s="398"/>
      <c r="HN78" s="398"/>
      <c r="HO78" s="397"/>
      <c r="HP78" s="398"/>
      <c r="HQ78" s="398"/>
      <c r="HR78" s="397"/>
      <c r="HS78" s="398"/>
      <c r="HT78" s="398"/>
      <c r="HU78" s="397"/>
      <c r="HV78" s="398"/>
      <c r="HW78" s="398"/>
      <c r="HX78" s="397"/>
      <c r="HY78" s="398"/>
      <c r="HZ78" s="398"/>
      <c r="IA78" s="397"/>
      <c r="IB78" s="398"/>
      <c r="IC78" s="398"/>
      <c r="ID78" s="397"/>
      <c r="IE78" s="398"/>
      <c r="IF78" s="398"/>
      <c r="IG78" s="397"/>
      <c r="IH78" s="398"/>
      <c r="II78" s="398"/>
      <c r="IJ78" s="397"/>
      <c r="IK78" s="398"/>
      <c r="IL78" s="398"/>
      <c r="IM78" s="397"/>
      <c r="IN78" s="398"/>
      <c r="IO78" s="398"/>
      <c r="IP78" s="397"/>
      <c r="IQ78" s="398"/>
      <c r="IR78" s="398"/>
      <c r="IS78" s="397"/>
      <c r="IT78" s="398"/>
      <c r="IU78" s="398"/>
      <c r="IV78" s="397"/>
      <c r="IW78" s="398"/>
      <c r="IX78" s="398"/>
      <c r="IY78" s="397"/>
      <c r="IZ78" s="398"/>
      <c r="JA78" s="398"/>
      <c r="JB78" s="397"/>
      <c r="JC78" s="398"/>
      <c r="JD78" s="398"/>
      <c r="JE78" s="397"/>
      <c r="JF78" s="398"/>
      <c r="JG78" s="398"/>
      <c r="JH78" s="397"/>
      <c r="JI78" s="398"/>
      <c r="JJ78" s="398"/>
      <c r="JK78" s="397"/>
      <c r="JL78" s="398"/>
      <c r="JM78" s="398"/>
      <c r="JN78" s="397"/>
      <c r="JO78" s="398"/>
      <c r="JP78" s="398"/>
      <c r="JQ78" s="397"/>
      <c r="JR78" s="398"/>
      <c r="JS78" s="398"/>
      <c r="JT78" s="397"/>
      <c r="JU78" s="398"/>
      <c r="JV78" s="398"/>
      <c r="JW78" s="397"/>
      <c r="JX78" s="398"/>
      <c r="JY78" s="398"/>
      <c r="JZ78" s="397"/>
      <c r="KA78" s="398"/>
      <c r="KB78" s="398"/>
      <c r="KC78" s="397"/>
      <c r="KD78" s="398"/>
      <c r="KE78" s="398"/>
      <c r="KF78" s="397"/>
      <c r="KG78" s="398"/>
      <c r="KH78" s="398"/>
      <c r="KI78" s="397"/>
      <c r="KJ78" s="398"/>
      <c r="KK78" s="398"/>
      <c r="KL78" s="397"/>
      <c r="KM78" s="398"/>
      <c r="KN78" s="398"/>
      <c r="KO78" s="397"/>
      <c r="KP78" s="398"/>
      <c r="KQ78" s="398"/>
      <c r="KR78" s="397"/>
      <c r="KS78" s="398"/>
      <c r="KT78" s="398"/>
      <c r="KU78" s="397"/>
      <c r="KV78" s="398"/>
      <c r="KW78" s="398"/>
      <c r="KX78" s="397"/>
      <c r="KY78" s="398"/>
      <c r="KZ78" s="398"/>
      <c r="LA78" s="397"/>
      <c r="LB78" s="398"/>
      <c r="LC78" s="398"/>
      <c r="LD78" s="397"/>
      <c r="LE78" s="398"/>
      <c r="LF78" s="398"/>
      <c r="LG78" s="397"/>
      <c r="LH78" s="398"/>
      <c r="LI78" s="398"/>
      <c r="LJ78" s="397"/>
      <c r="LK78" s="398"/>
      <c r="LL78" s="398"/>
      <c r="LM78" s="397"/>
      <c r="LN78" s="398"/>
      <c r="LO78" s="398"/>
      <c r="LP78" s="397"/>
      <c r="LQ78" s="398"/>
      <c r="LR78" s="398"/>
      <c r="LS78" s="397"/>
      <c r="LT78" s="398"/>
      <c r="LU78" s="398"/>
      <c r="LV78" s="397"/>
      <c r="LW78" s="398"/>
      <c r="LX78" s="398"/>
      <c r="LY78" s="397"/>
      <c r="LZ78" s="398"/>
      <c r="MA78" s="398"/>
      <c r="MB78" s="397"/>
      <c r="MC78" s="398"/>
      <c r="MD78" s="398"/>
      <c r="ME78" s="397"/>
      <c r="MF78" s="398"/>
      <c r="MG78" s="398"/>
      <c r="MH78" s="397"/>
      <c r="MI78" s="398"/>
      <c r="MJ78" s="398"/>
      <c r="MK78" s="397"/>
      <c r="ML78" s="398"/>
      <c r="MM78" s="398"/>
      <c r="MN78" s="397"/>
      <c r="MO78" s="398"/>
      <c r="MP78" s="398"/>
      <c r="MQ78" s="397"/>
      <c r="MR78" s="398"/>
      <c r="MS78" s="398"/>
      <c r="MT78" s="397"/>
      <c r="MU78" s="398"/>
      <c r="MV78" s="398"/>
      <c r="MW78" s="397"/>
      <c r="MX78" s="398"/>
      <c r="MY78" s="398"/>
      <c r="MZ78" s="397"/>
      <c r="NA78" s="398"/>
      <c r="NB78" s="398"/>
      <c r="NC78" s="397"/>
      <c r="ND78" s="398"/>
      <c r="NE78" s="398"/>
      <c r="NF78" s="397"/>
      <c r="NG78" s="398"/>
      <c r="NH78" s="398"/>
      <c r="NI78" s="397"/>
      <c r="NJ78" s="398"/>
      <c r="NK78" s="398"/>
      <c r="NL78" s="397"/>
      <c r="NM78" s="398"/>
      <c r="NN78" s="398"/>
      <c r="NO78" s="397"/>
      <c r="NP78" s="398"/>
      <c r="NQ78" s="398"/>
      <c r="NR78" s="397"/>
      <c r="NS78" s="398"/>
      <c r="NT78" s="398"/>
      <c r="NU78" s="397"/>
      <c r="NV78" s="398"/>
      <c r="NW78" s="398"/>
      <c r="NX78" s="397"/>
      <c r="NY78" s="398"/>
      <c r="NZ78" s="398"/>
      <c r="OA78" s="397"/>
      <c r="OB78" s="398"/>
      <c r="OC78" s="398"/>
      <c r="OD78" s="397"/>
      <c r="OE78" s="398"/>
      <c r="OF78" s="398"/>
      <c r="OG78" s="397"/>
      <c r="OH78" s="398"/>
      <c r="OI78" s="398"/>
      <c r="OJ78" s="397"/>
      <c r="OK78" s="398"/>
      <c r="OL78" s="398"/>
      <c r="OM78" s="397"/>
      <c r="ON78" s="398"/>
      <c r="OO78" s="398"/>
      <c r="OP78" s="397"/>
      <c r="OQ78" s="398"/>
      <c r="OR78" s="398"/>
      <c r="OS78" s="397"/>
      <c r="OT78" s="398"/>
      <c r="OU78" s="398"/>
      <c r="OV78" s="397"/>
      <c r="OW78" s="398"/>
      <c r="OX78" s="398"/>
      <c r="OY78" s="397"/>
      <c r="OZ78" s="398"/>
      <c r="PA78" s="398"/>
      <c r="PB78" s="397"/>
      <c r="PC78" s="398"/>
      <c r="PD78" s="398"/>
      <c r="PE78" s="397"/>
      <c r="PF78" s="398"/>
      <c r="PG78" s="398"/>
      <c r="PH78" s="397"/>
      <c r="PI78" s="398"/>
      <c r="PJ78" s="398"/>
      <c r="PK78" s="397"/>
      <c r="PL78" s="398"/>
      <c r="PM78" s="398"/>
      <c r="PN78" s="397"/>
      <c r="PO78" s="398"/>
      <c r="PP78" s="398"/>
      <c r="PQ78" s="397"/>
      <c r="PR78" s="398"/>
      <c r="PS78" s="398"/>
      <c r="PT78" s="397"/>
      <c r="PU78" s="398"/>
      <c r="PV78" s="398"/>
      <c r="PW78" s="397"/>
      <c r="PX78" s="398"/>
      <c r="PY78" s="398"/>
      <c r="PZ78" s="397"/>
      <c r="QA78" s="398"/>
      <c r="QB78" s="398"/>
      <c r="QC78" s="397"/>
      <c r="QD78" s="398"/>
      <c r="QE78" s="398"/>
      <c r="QF78" s="397"/>
      <c r="QG78" s="398"/>
      <c r="QH78" s="398"/>
      <c r="QI78" s="397"/>
      <c r="QJ78" s="398"/>
      <c r="QK78" s="398"/>
      <c r="QL78" s="397"/>
      <c r="QM78" s="398"/>
      <c r="QN78" s="398"/>
      <c r="QO78" s="397"/>
      <c r="QP78" s="398"/>
      <c r="QQ78" s="398"/>
      <c r="QR78" s="397"/>
      <c r="QS78" s="398"/>
      <c r="QT78" s="398"/>
      <c r="QU78" s="397"/>
      <c r="QV78" s="398"/>
      <c r="QW78" s="398"/>
      <c r="QX78" s="397"/>
      <c r="QY78" s="398"/>
      <c r="QZ78" s="398"/>
      <c r="RA78" s="397"/>
      <c r="RB78" s="398"/>
      <c r="RC78" s="398"/>
      <c r="RD78" s="397"/>
      <c r="RE78" s="398"/>
      <c r="RF78" s="398"/>
      <c r="RG78" s="397"/>
      <c r="RH78" s="398"/>
      <c r="RI78" s="398"/>
      <c r="RJ78" s="397"/>
      <c r="RK78" s="398"/>
      <c r="RL78" s="398"/>
      <c r="RM78" s="397"/>
      <c r="RN78" s="398"/>
      <c r="RO78" s="398"/>
      <c r="RP78" s="397"/>
      <c r="RQ78" s="398"/>
      <c r="RR78" s="398"/>
      <c r="RS78" s="397"/>
      <c r="RT78" s="398"/>
      <c r="RU78" s="398"/>
      <c r="RV78" s="397"/>
      <c r="RW78" s="398"/>
      <c r="RX78" s="398"/>
      <c r="RY78" s="397"/>
      <c r="RZ78" s="398"/>
      <c r="SA78" s="398"/>
      <c r="SB78" s="397"/>
      <c r="SC78" s="398"/>
      <c r="SD78" s="398"/>
      <c r="SE78" s="397"/>
      <c r="SF78" s="398"/>
      <c r="SG78" s="398"/>
      <c r="SH78" s="397"/>
      <c r="SI78" s="398"/>
      <c r="SJ78" s="398"/>
      <c r="SK78" s="397"/>
      <c r="SL78" s="398"/>
      <c r="SM78" s="398"/>
      <c r="SN78" s="397"/>
      <c r="SO78" s="398"/>
      <c r="SP78" s="398"/>
      <c r="SQ78" s="397"/>
      <c r="SR78" s="398"/>
      <c r="SS78" s="398"/>
      <c r="ST78" s="397"/>
      <c r="SU78" s="398"/>
      <c r="SV78" s="398"/>
      <c r="SW78" s="397"/>
      <c r="SX78" s="398"/>
      <c r="SY78" s="398"/>
      <c r="SZ78" s="397"/>
      <c r="TA78" s="398"/>
      <c r="TB78" s="398"/>
      <c r="TC78" s="397"/>
      <c r="TD78" s="398"/>
      <c r="TE78" s="398"/>
      <c r="TF78" s="397"/>
      <c r="TG78" s="398"/>
      <c r="TH78" s="398"/>
      <c r="TI78" s="397"/>
      <c r="TJ78" s="398"/>
      <c r="TK78" s="398"/>
      <c r="TL78" s="397"/>
      <c r="TM78" s="398"/>
      <c r="TN78" s="398"/>
      <c r="TO78" s="397"/>
      <c r="TP78" s="398"/>
      <c r="TQ78" s="398"/>
      <c r="TR78" s="397"/>
      <c r="TS78" s="398"/>
      <c r="TT78" s="398"/>
      <c r="TU78" s="397"/>
      <c r="TV78" s="398"/>
      <c r="TW78" s="398"/>
      <c r="TX78" s="397"/>
      <c r="TY78" s="398"/>
      <c r="TZ78" s="398"/>
      <c r="UA78" s="397"/>
      <c r="UB78" s="398"/>
      <c r="UC78" s="398"/>
      <c r="UD78" s="397"/>
      <c r="UE78" s="398"/>
      <c r="UF78" s="398"/>
      <c r="UG78" s="397"/>
      <c r="UH78" s="398"/>
      <c r="UI78" s="398"/>
      <c r="UJ78" s="397"/>
      <c r="UK78" s="398"/>
      <c r="UL78" s="398"/>
      <c r="UM78" s="397"/>
      <c r="UN78" s="398"/>
      <c r="UO78" s="398"/>
      <c r="UP78" s="397"/>
      <c r="UQ78" s="398"/>
      <c r="UR78" s="398"/>
      <c r="US78" s="397"/>
      <c r="UT78" s="398"/>
      <c r="UU78" s="398"/>
      <c r="UV78" s="397"/>
      <c r="UW78" s="398"/>
      <c r="UX78" s="398"/>
      <c r="UY78" s="397"/>
      <c r="UZ78" s="398"/>
      <c r="VA78" s="398"/>
      <c r="VB78" s="397"/>
      <c r="VC78" s="398"/>
      <c r="VD78" s="398"/>
      <c r="VE78" s="397"/>
      <c r="VF78" s="398"/>
      <c r="VG78" s="398"/>
      <c r="VH78" s="397"/>
      <c r="VI78" s="398"/>
      <c r="VJ78" s="398"/>
      <c r="VK78" s="397"/>
      <c r="VL78" s="398"/>
      <c r="VM78" s="398"/>
      <c r="VN78" s="397"/>
      <c r="VO78" s="398"/>
      <c r="VP78" s="398"/>
      <c r="VQ78" s="397"/>
      <c r="VR78" s="398"/>
      <c r="VS78" s="398"/>
      <c r="VT78" s="397"/>
      <c r="VU78" s="398"/>
      <c r="VV78" s="398"/>
      <c r="VW78" s="397"/>
      <c r="VX78" s="398"/>
      <c r="VY78" s="398"/>
      <c r="VZ78" s="397"/>
      <c r="WA78" s="398"/>
      <c r="WB78" s="398"/>
      <c r="WC78" s="397"/>
      <c r="WD78" s="398"/>
      <c r="WE78" s="398"/>
      <c r="WF78" s="397"/>
      <c r="WG78" s="398"/>
      <c r="WH78" s="398"/>
      <c r="WI78" s="397"/>
      <c r="WJ78" s="398"/>
      <c r="WK78" s="398"/>
      <c r="WL78" s="397"/>
      <c r="WM78" s="398"/>
      <c r="WN78" s="398"/>
      <c r="WO78" s="397"/>
      <c r="WP78" s="398"/>
      <c r="WQ78" s="398"/>
      <c r="WR78" s="397"/>
      <c r="WS78" s="398"/>
      <c r="WT78" s="398"/>
      <c r="WU78" s="397"/>
      <c r="WV78" s="398"/>
      <c r="WW78" s="398"/>
      <c r="WX78" s="397"/>
      <c r="WY78" s="398"/>
      <c r="WZ78" s="398"/>
      <c r="XA78" s="397"/>
      <c r="XB78" s="398"/>
      <c r="XC78" s="398"/>
      <c r="XD78" s="397"/>
      <c r="XE78" s="398"/>
      <c r="XF78" s="398"/>
      <c r="XG78" s="397"/>
      <c r="XH78" s="398"/>
      <c r="XI78" s="398"/>
      <c r="XJ78" s="397"/>
      <c r="XK78" s="398"/>
      <c r="XL78" s="398"/>
      <c r="XM78" s="397"/>
      <c r="XN78" s="398"/>
      <c r="XO78" s="398"/>
      <c r="XP78" s="397"/>
      <c r="XQ78" s="398"/>
      <c r="XR78" s="398"/>
      <c r="XS78" s="397"/>
      <c r="XT78" s="398"/>
      <c r="XU78" s="398"/>
      <c r="XV78" s="397"/>
      <c r="XW78" s="398"/>
      <c r="XX78" s="398"/>
      <c r="XY78" s="397"/>
      <c r="XZ78" s="398"/>
      <c r="YA78" s="398"/>
      <c r="YB78" s="397"/>
      <c r="YC78" s="398"/>
      <c r="YD78" s="398"/>
      <c r="YE78" s="397"/>
      <c r="YF78" s="398"/>
      <c r="YG78" s="398"/>
      <c r="YH78" s="397"/>
      <c r="YI78" s="398"/>
      <c r="YJ78" s="398"/>
      <c r="YK78" s="397"/>
      <c r="YL78" s="398"/>
      <c r="YM78" s="398"/>
      <c r="YN78" s="397"/>
      <c r="YO78" s="398"/>
      <c r="YP78" s="398"/>
      <c r="YQ78" s="397"/>
      <c r="YR78" s="398"/>
      <c r="YS78" s="398"/>
      <c r="YT78" s="397"/>
      <c r="YU78" s="398"/>
      <c r="YV78" s="398"/>
      <c r="YW78" s="397"/>
      <c r="YX78" s="398"/>
      <c r="YY78" s="398"/>
      <c r="YZ78" s="397"/>
      <c r="ZA78" s="398"/>
      <c r="ZB78" s="398"/>
      <c r="ZC78" s="397"/>
      <c r="ZD78" s="398"/>
      <c r="ZE78" s="398"/>
      <c r="ZF78" s="397"/>
      <c r="ZG78" s="398"/>
      <c r="ZH78" s="398"/>
      <c r="ZI78" s="397"/>
      <c r="ZJ78" s="398"/>
      <c r="ZK78" s="398"/>
      <c r="ZL78" s="397"/>
      <c r="ZM78" s="398"/>
      <c r="ZN78" s="398"/>
      <c r="ZO78" s="397"/>
      <c r="ZP78" s="398"/>
      <c r="ZQ78" s="398"/>
      <c r="ZR78" s="397"/>
      <c r="ZS78" s="398"/>
      <c r="ZT78" s="398"/>
      <c r="ZU78" s="397"/>
      <c r="ZV78" s="398"/>
      <c r="ZW78" s="398"/>
      <c r="ZX78" s="397"/>
      <c r="ZY78" s="398"/>
      <c r="ZZ78" s="398"/>
      <c r="AAA78" s="397"/>
      <c r="AAB78" s="398"/>
      <c r="AAC78" s="398"/>
      <c r="AAD78" s="397"/>
      <c r="AAE78" s="398"/>
      <c r="AAF78" s="398"/>
      <c r="AAG78" s="397"/>
      <c r="AAH78" s="398"/>
      <c r="AAI78" s="398"/>
      <c r="AAJ78" s="397"/>
      <c r="AAK78" s="398"/>
      <c r="AAL78" s="398"/>
      <c r="AAM78" s="397"/>
      <c r="AAN78" s="398"/>
      <c r="AAO78" s="398"/>
      <c r="AAP78" s="397"/>
      <c r="AAQ78" s="398"/>
      <c r="AAR78" s="398"/>
      <c r="AAS78" s="397"/>
      <c r="AAT78" s="398"/>
      <c r="AAU78" s="398"/>
      <c r="AAV78" s="397"/>
      <c r="AAW78" s="398"/>
      <c r="AAX78" s="398"/>
      <c r="AAY78" s="397"/>
      <c r="AAZ78" s="398"/>
      <c r="ABA78" s="398"/>
      <c r="ABB78" s="397"/>
      <c r="ABC78" s="398"/>
      <c r="ABD78" s="398"/>
      <c r="ABE78" s="397"/>
      <c r="ABF78" s="398"/>
      <c r="ABG78" s="398"/>
      <c r="ABH78" s="397"/>
      <c r="ABI78" s="398"/>
      <c r="ABJ78" s="398"/>
      <c r="ABK78" s="397"/>
      <c r="ABL78" s="398"/>
      <c r="ABM78" s="398"/>
      <c r="ABN78" s="397"/>
      <c r="ABO78" s="398"/>
      <c r="ABP78" s="398"/>
      <c r="ABQ78" s="397"/>
      <c r="ABR78" s="398"/>
      <c r="ABS78" s="398"/>
      <c r="ABT78" s="397"/>
      <c r="ABU78" s="398"/>
      <c r="ABV78" s="398"/>
      <c r="ABW78" s="397"/>
      <c r="ABX78" s="398"/>
      <c r="ABY78" s="398"/>
      <c r="ABZ78" s="397"/>
      <c r="ACA78" s="398"/>
      <c r="ACB78" s="398"/>
      <c r="ACC78" s="397"/>
      <c r="ACD78" s="398"/>
      <c r="ACE78" s="398"/>
      <c r="ACF78" s="397"/>
      <c r="ACG78" s="398"/>
      <c r="ACH78" s="398"/>
      <c r="ACI78" s="397"/>
      <c r="ACJ78" s="398"/>
      <c r="ACK78" s="398"/>
      <c r="ACL78" s="397"/>
      <c r="ACM78" s="398"/>
      <c r="ACN78" s="398"/>
      <c r="ACO78" s="397"/>
      <c r="ACP78" s="398"/>
      <c r="ACQ78" s="398"/>
      <c r="ACR78" s="397"/>
      <c r="ACS78" s="398"/>
      <c r="ACT78" s="398"/>
      <c r="ACU78" s="397"/>
      <c r="ACV78" s="398"/>
      <c r="ACW78" s="398"/>
      <c r="ACX78" s="397"/>
      <c r="ACY78" s="398"/>
      <c r="ACZ78" s="398"/>
      <c r="ADA78" s="397"/>
      <c r="ADB78" s="398"/>
      <c r="ADC78" s="398"/>
      <c r="ADD78" s="397"/>
      <c r="ADE78" s="398"/>
      <c r="ADF78" s="398"/>
      <c r="ADG78" s="397"/>
      <c r="ADH78" s="398"/>
      <c r="ADI78" s="398"/>
      <c r="ADJ78" s="397"/>
      <c r="ADK78" s="398"/>
      <c r="ADL78" s="398"/>
      <c r="ADM78" s="397"/>
      <c r="ADN78" s="398"/>
      <c r="ADO78" s="398"/>
      <c r="ADP78" s="397"/>
      <c r="ADQ78" s="398"/>
      <c r="ADR78" s="398"/>
      <c r="ADS78" s="397"/>
      <c r="ADT78" s="398"/>
      <c r="ADU78" s="398"/>
      <c r="ADV78" s="397"/>
      <c r="ADW78" s="398"/>
      <c r="ADX78" s="398"/>
      <c r="ADY78" s="397"/>
      <c r="ADZ78" s="398"/>
      <c r="AEA78" s="398"/>
      <c r="AEB78" s="397"/>
      <c r="AEC78" s="398"/>
      <c r="AED78" s="398"/>
      <c r="AEE78" s="397"/>
      <c r="AEF78" s="398"/>
      <c r="AEG78" s="398"/>
      <c r="AEH78" s="397"/>
      <c r="AEI78" s="398"/>
      <c r="AEJ78" s="398"/>
      <c r="AEK78" s="397"/>
      <c r="AEL78" s="398"/>
      <c r="AEM78" s="398"/>
      <c r="AEN78" s="397"/>
      <c r="AEO78" s="398"/>
      <c r="AEP78" s="398"/>
      <c r="AEQ78" s="397"/>
      <c r="AER78" s="398"/>
      <c r="AES78" s="398"/>
      <c r="AET78" s="397"/>
      <c r="AEU78" s="398"/>
      <c r="AEV78" s="398"/>
      <c r="AEW78" s="397"/>
      <c r="AEX78" s="398"/>
      <c r="AEY78" s="398"/>
      <c r="AEZ78" s="397"/>
      <c r="AFA78" s="398"/>
      <c r="AFB78" s="398"/>
      <c r="AFC78" s="397"/>
      <c r="AFD78" s="398"/>
      <c r="AFE78" s="398"/>
      <c r="AFF78" s="397"/>
      <c r="AFG78" s="398"/>
      <c r="AFH78" s="398"/>
      <c r="AFI78" s="397"/>
      <c r="AFJ78" s="398"/>
      <c r="AFK78" s="398"/>
      <c r="AFL78" s="397"/>
      <c r="AFM78" s="398"/>
      <c r="AFN78" s="398"/>
      <c r="AFO78" s="397"/>
      <c r="AFP78" s="398"/>
      <c r="AFQ78" s="398"/>
      <c r="AFR78" s="397"/>
      <c r="AFS78" s="398"/>
      <c r="AFT78" s="398"/>
      <c r="AFU78" s="397"/>
      <c r="AFV78" s="398"/>
      <c r="AFW78" s="398"/>
      <c r="AFX78" s="397"/>
      <c r="AFY78" s="398"/>
      <c r="AFZ78" s="398"/>
      <c r="AGA78" s="397"/>
      <c r="AGB78" s="398"/>
      <c r="AGC78" s="398"/>
      <c r="AGD78" s="397"/>
      <c r="AGE78" s="398"/>
      <c r="AGF78" s="398"/>
      <c r="AGG78" s="397"/>
      <c r="AGH78" s="398"/>
      <c r="AGI78" s="398"/>
      <c r="AGJ78" s="397"/>
      <c r="AGK78" s="398"/>
      <c r="AGL78" s="398"/>
      <c r="AGM78" s="397"/>
      <c r="AGN78" s="398"/>
      <c r="AGO78" s="398"/>
      <c r="AGP78" s="397"/>
      <c r="AGQ78" s="398"/>
      <c r="AGR78" s="398"/>
      <c r="AGS78" s="397"/>
      <c r="AGT78" s="398"/>
      <c r="AGU78" s="398"/>
      <c r="AGV78" s="397"/>
      <c r="AGW78" s="398"/>
      <c r="AGX78" s="398"/>
      <c r="AGY78" s="397"/>
      <c r="AGZ78" s="398"/>
      <c r="AHA78" s="398"/>
      <c r="AHB78" s="397"/>
      <c r="AHC78" s="398"/>
      <c r="AHD78" s="398"/>
      <c r="AHE78" s="397"/>
      <c r="AHF78" s="398"/>
      <c r="AHG78" s="398"/>
      <c r="AHH78" s="397"/>
      <c r="AHI78" s="398"/>
      <c r="AHJ78" s="398"/>
      <c r="AHK78" s="397"/>
      <c r="AHL78" s="398"/>
      <c r="AHM78" s="398"/>
      <c r="AHN78" s="397"/>
      <c r="AHO78" s="398"/>
      <c r="AHP78" s="398"/>
      <c r="AHQ78" s="397"/>
      <c r="AHR78" s="398"/>
      <c r="AHS78" s="398"/>
      <c r="AHT78" s="397"/>
      <c r="AHU78" s="398"/>
      <c r="AHV78" s="398"/>
      <c r="AHW78" s="397"/>
      <c r="AHX78" s="398"/>
      <c r="AHY78" s="398"/>
      <c r="AHZ78" s="397"/>
      <c r="AIA78" s="398"/>
      <c r="AIB78" s="398"/>
      <c r="AIC78" s="397"/>
      <c r="AID78" s="398"/>
      <c r="AIE78" s="398"/>
      <c r="AIF78" s="397"/>
      <c r="AIG78" s="398"/>
      <c r="AIH78" s="398"/>
      <c r="AII78" s="397"/>
      <c r="AIJ78" s="398"/>
      <c r="AIK78" s="398"/>
      <c r="AIL78" s="397"/>
      <c r="AIM78" s="398"/>
      <c r="AIN78" s="398"/>
      <c r="AIO78" s="397"/>
      <c r="AIP78" s="398"/>
      <c r="AIQ78" s="398"/>
      <c r="AIR78" s="397"/>
      <c r="AIS78" s="398"/>
      <c r="AIT78" s="398"/>
      <c r="AIU78" s="397"/>
      <c r="AIV78" s="398"/>
      <c r="AIW78" s="398"/>
      <c r="AIX78" s="397"/>
      <c r="AIY78" s="398"/>
      <c r="AIZ78" s="398"/>
      <c r="AJA78" s="397"/>
      <c r="AJB78" s="398"/>
      <c r="AJC78" s="398"/>
      <c r="AJD78" s="397"/>
      <c r="AJE78" s="398"/>
      <c r="AJF78" s="398"/>
      <c r="AJG78" s="397"/>
      <c r="AJH78" s="398"/>
      <c r="AJI78" s="398"/>
      <c r="AJJ78" s="397"/>
      <c r="AJK78" s="398"/>
      <c r="AJL78" s="398"/>
      <c r="AJM78" s="397"/>
      <c r="AJN78" s="398"/>
      <c r="AJO78" s="398"/>
      <c r="AJP78" s="397"/>
      <c r="AJQ78" s="398"/>
      <c r="AJR78" s="398"/>
      <c r="AJS78" s="397"/>
      <c r="AJT78" s="398"/>
      <c r="AJU78" s="398"/>
      <c r="AJV78" s="397"/>
      <c r="AJW78" s="398"/>
      <c r="AJX78" s="398"/>
      <c r="AJY78" s="397"/>
      <c r="AJZ78" s="398"/>
      <c r="AKA78" s="398"/>
      <c r="AKB78" s="397"/>
      <c r="AKC78" s="398"/>
      <c r="AKD78" s="398"/>
      <c r="AKE78" s="397"/>
      <c r="AKF78" s="398"/>
      <c r="AKG78" s="398"/>
      <c r="AKH78" s="397"/>
      <c r="AKI78" s="398"/>
      <c r="AKJ78" s="398"/>
      <c r="AKK78" s="397"/>
      <c r="AKL78" s="398"/>
      <c r="AKM78" s="398"/>
      <c r="AKN78" s="397"/>
      <c r="AKO78" s="398"/>
      <c r="AKP78" s="398"/>
      <c r="AKQ78" s="397"/>
      <c r="AKR78" s="398"/>
      <c r="AKS78" s="398"/>
      <c r="AKT78" s="397"/>
      <c r="AKU78" s="398"/>
      <c r="AKV78" s="398"/>
      <c r="AKW78" s="397"/>
      <c r="AKX78" s="398"/>
      <c r="AKY78" s="398"/>
      <c r="AKZ78" s="397"/>
      <c r="ALA78" s="398"/>
      <c r="ALB78" s="398"/>
      <c r="ALC78" s="397"/>
      <c r="ALD78" s="398"/>
      <c r="ALE78" s="398"/>
      <c r="ALF78" s="397"/>
      <c r="ALG78" s="398"/>
      <c r="ALH78" s="398"/>
      <c r="ALI78" s="397"/>
      <c r="ALJ78" s="398"/>
      <c r="ALK78" s="398"/>
      <c r="ALL78" s="397"/>
      <c r="ALM78" s="398"/>
      <c r="ALN78" s="398"/>
      <c r="ALO78" s="397"/>
      <c r="ALP78" s="398"/>
      <c r="ALQ78" s="398"/>
      <c r="ALR78" s="397"/>
      <c r="ALS78" s="398"/>
      <c r="ALT78" s="398"/>
      <c r="ALU78" s="397"/>
      <c r="ALV78" s="398"/>
      <c r="ALW78" s="398"/>
      <c r="ALX78" s="397"/>
      <c r="ALY78" s="398"/>
      <c r="ALZ78" s="398"/>
      <c r="AMA78" s="397"/>
      <c r="AMB78" s="398"/>
      <c r="AMC78" s="398"/>
      <c r="AMD78" s="397"/>
      <c r="AME78" s="398"/>
      <c r="AMF78" s="398"/>
      <c r="AMG78" s="397"/>
      <c r="AMH78" s="398"/>
      <c r="AMI78" s="398"/>
      <c r="AMJ78" s="397"/>
      <c r="AMK78" s="398"/>
      <c r="AML78" s="398"/>
      <c r="AMM78" s="397"/>
      <c r="AMN78" s="398"/>
      <c r="AMO78" s="398"/>
      <c r="AMP78" s="397"/>
      <c r="AMQ78" s="398"/>
      <c r="AMR78" s="398"/>
      <c r="AMS78" s="397"/>
      <c r="AMT78" s="398"/>
      <c r="AMU78" s="398"/>
      <c r="AMV78" s="397"/>
      <c r="AMW78" s="398"/>
      <c r="AMX78" s="398"/>
      <c r="AMY78" s="397"/>
      <c r="AMZ78" s="398"/>
      <c r="ANA78" s="398"/>
      <c r="ANB78" s="397"/>
      <c r="ANC78" s="398"/>
      <c r="AND78" s="398"/>
      <c r="ANE78" s="397"/>
      <c r="ANF78" s="398"/>
      <c r="ANG78" s="398"/>
      <c r="ANH78" s="397"/>
      <c r="ANI78" s="398"/>
      <c r="ANJ78" s="398"/>
      <c r="ANK78" s="397"/>
      <c r="ANL78" s="398"/>
      <c r="ANM78" s="398"/>
      <c r="ANN78" s="397"/>
      <c r="ANO78" s="398"/>
      <c r="ANP78" s="398"/>
      <c r="ANQ78" s="397"/>
      <c r="ANR78" s="398"/>
      <c r="ANS78" s="398"/>
      <c r="ANT78" s="397"/>
      <c r="ANU78" s="398"/>
      <c r="ANV78" s="398"/>
      <c r="ANW78" s="397"/>
      <c r="ANX78" s="398"/>
      <c r="ANY78" s="398"/>
      <c r="ANZ78" s="397"/>
      <c r="AOA78" s="398"/>
      <c r="AOB78" s="398"/>
      <c r="AOC78" s="397"/>
      <c r="AOD78" s="398"/>
      <c r="AOE78" s="398"/>
      <c r="AOF78" s="397"/>
      <c r="AOG78" s="398"/>
      <c r="AOH78" s="398"/>
      <c r="AOI78" s="397"/>
      <c r="AOJ78" s="398"/>
      <c r="AOK78" s="398"/>
      <c r="AOL78" s="397"/>
      <c r="AOM78" s="398"/>
      <c r="AON78" s="398"/>
      <c r="AOO78" s="397"/>
      <c r="AOP78" s="398"/>
      <c r="AOQ78" s="398"/>
      <c r="AOR78" s="397"/>
      <c r="AOS78" s="398"/>
      <c r="AOT78" s="398"/>
      <c r="AOU78" s="397"/>
      <c r="AOV78" s="398"/>
      <c r="AOW78" s="398"/>
      <c r="AOX78" s="397"/>
      <c r="AOY78" s="398"/>
      <c r="AOZ78" s="398"/>
      <c r="APA78" s="397"/>
      <c r="APB78" s="398"/>
      <c r="APC78" s="398"/>
      <c r="APD78" s="397"/>
      <c r="APE78" s="398"/>
      <c r="APF78" s="398"/>
      <c r="APG78" s="397"/>
      <c r="APH78" s="398"/>
      <c r="API78" s="398"/>
      <c r="APJ78" s="397"/>
      <c r="APK78" s="398"/>
      <c r="APL78" s="398"/>
      <c r="APM78" s="397"/>
      <c r="APN78" s="398"/>
      <c r="APO78" s="398"/>
      <c r="APP78" s="397"/>
      <c r="APQ78" s="398"/>
      <c r="APR78" s="398"/>
      <c r="APS78" s="397"/>
      <c r="APT78" s="398"/>
      <c r="APU78" s="398"/>
      <c r="APV78" s="397"/>
      <c r="APW78" s="398"/>
      <c r="APX78" s="398"/>
      <c r="APY78" s="397"/>
      <c r="APZ78" s="398"/>
      <c r="AQA78" s="398"/>
      <c r="AQB78" s="397"/>
      <c r="AQC78" s="398"/>
      <c r="AQD78" s="398"/>
      <c r="AQE78" s="397"/>
      <c r="AQF78" s="398"/>
      <c r="AQG78" s="398"/>
      <c r="AQH78" s="397"/>
      <c r="AQI78" s="398"/>
      <c r="AQJ78" s="398"/>
      <c r="AQK78" s="397"/>
      <c r="AQL78" s="398"/>
      <c r="AQM78" s="398"/>
      <c r="AQN78" s="397"/>
      <c r="AQO78" s="398"/>
      <c r="AQP78" s="398"/>
      <c r="AQQ78" s="397"/>
      <c r="AQR78" s="398"/>
      <c r="AQS78" s="398"/>
      <c r="AQT78" s="397"/>
      <c r="AQU78" s="398"/>
      <c r="AQV78" s="398"/>
      <c r="AQW78" s="397"/>
      <c r="AQX78" s="398"/>
      <c r="AQY78" s="398"/>
      <c r="AQZ78" s="397"/>
      <c r="ARA78" s="398"/>
      <c r="ARB78" s="398"/>
      <c r="ARC78" s="397"/>
      <c r="ARD78" s="398"/>
      <c r="ARE78" s="398"/>
      <c r="ARF78" s="397"/>
      <c r="ARG78" s="398"/>
      <c r="ARH78" s="398"/>
      <c r="ARI78" s="397"/>
      <c r="ARJ78" s="398"/>
      <c r="ARK78" s="398"/>
      <c r="ARL78" s="397"/>
      <c r="ARM78" s="398"/>
      <c r="ARN78" s="398"/>
      <c r="ARO78" s="397"/>
      <c r="ARP78" s="398"/>
      <c r="ARQ78" s="398"/>
      <c r="ARR78" s="397"/>
      <c r="ARS78" s="398"/>
      <c r="ART78" s="398"/>
      <c r="ARU78" s="397"/>
      <c r="ARV78" s="398"/>
      <c r="ARW78" s="398"/>
      <c r="ARX78" s="397"/>
      <c r="ARY78" s="398"/>
      <c r="ARZ78" s="398"/>
      <c r="ASA78" s="397"/>
      <c r="ASB78" s="398"/>
      <c r="ASC78" s="398"/>
      <c r="ASD78" s="397"/>
      <c r="ASE78" s="398"/>
      <c r="ASF78" s="398"/>
      <c r="ASG78" s="397"/>
      <c r="ASH78" s="398"/>
      <c r="ASI78" s="398"/>
      <c r="ASJ78" s="397"/>
      <c r="ASK78" s="398"/>
      <c r="ASL78" s="398"/>
      <c r="ASM78" s="397"/>
      <c r="ASN78" s="398"/>
      <c r="ASO78" s="398"/>
      <c r="ASP78" s="397"/>
      <c r="ASQ78" s="398"/>
      <c r="ASR78" s="398"/>
      <c r="ASS78" s="397"/>
      <c r="AST78" s="398"/>
      <c r="ASU78" s="398"/>
      <c r="ASV78" s="397"/>
      <c r="ASW78" s="398"/>
      <c r="ASX78" s="398"/>
      <c r="ASY78" s="397"/>
      <c r="ASZ78" s="398"/>
      <c r="ATA78" s="398"/>
      <c r="ATB78" s="397"/>
      <c r="ATC78" s="398"/>
      <c r="ATD78" s="398"/>
      <c r="ATE78" s="397"/>
      <c r="ATF78" s="398"/>
      <c r="ATG78" s="398"/>
      <c r="ATH78" s="397"/>
      <c r="ATI78" s="398"/>
      <c r="ATJ78" s="398"/>
      <c r="ATK78" s="397"/>
      <c r="ATL78" s="398"/>
      <c r="ATM78" s="398"/>
      <c r="ATN78" s="397"/>
      <c r="ATO78" s="398"/>
      <c r="ATP78" s="398"/>
      <c r="ATQ78" s="397"/>
      <c r="ATR78" s="398"/>
      <c r="ATS78" s="398"/>
      <c r="ATT78" s="397"/>
      <c r="ATU78" s="398"/>
      <c r="ATV78" s="398"/>
      <c r="ATW78" s="397"/>
      <c r="ATX78" s="398"/>
      <c r="ATY78" s="398"/>
      <c r="ATZ78" s="397"/>
      <c r="AUA78" s="398"/>
      <c r="AUB78" s="398"/>
      <c r="AUC78" s="397"/>
      <c r="AUD78" s="398"/>
      <c r="AUE78" s="398"/>
      <c r="AUF78" s="397"/>
      <c r="AUG78" s="398"/>
      <c r="AUH78" s="398"/>
      <c r="AUI78" s="397"/>
      <c r="AUJ78" s="398"/>
      <c r="AUK78" s="398"/>
      <c r="AUL78" s="397"/>
      <c r="AUM78" s="398"/>
      <c r="AUN78" s="398"/>
      <c r="AUO78" s="397"/>
      <c r="AUP78" s="398"/>
      <c r="AUQ78" s="398"/>
      <c r="AUR78" s="397"/>
      <c r="AUS78" s="398"/>
      <c r="AUT78" s="398"/>
      <c r="AUU78" s="397"/>
      <c r="AUV78" s="398"/>
      <c r="AUW78" s="398"/>
      <c r="AUX78" s="397"/>
      <c r="AUY78" s="398"/>
      <c r="AUZ78" s="398"/>
      <c r="AVA78" s="397"/>
      <c r="AVB78" s="398"/>
      <c r="AVC78" s="398"/>
      <c r="AVD78" s="397"/>
      <c r="AVE78" s="398"/>
      <c r="AVF78" s="398"/>
      <c r="AVG78" s="397"/>
      <c r="AVH78" s="398"/>
      <c r="AVI78" s="398"/>
      <c r="AVJ78" s="397"/>
      <c r="AVK78" s="398"/>
      <c r="AVL78" s="398"/>
      <c r="AVM78" s="397"/>
      <c r="AVN78" s="398"/>
      <c r="AVO78" s="398"/>
      <c r="AVP78" s="397"/>
      <c r="AVQ78" s="398"/>
      <c r="AVR78" s="398"/>
      <c r="AVS78" s="397"/>
      <c r="AVT78" s="398"/>
      <c r="AVU78" s="398"/>
      <c r="AVV78" s="397"/>
      <c r="AVW78" s="398"/>
      <c r="AVX78" s="398"/>
      <c r="AVY78" s="397"/>
      <c r="AVZ78" s="398"/>
      <c r="AWA78" s="398"/>
      <c r="AWB78" s="397"/>
      <c r="AWC78" s="398"/>
      <c r="AWD78" s="398"/>
      <c r="AWE78" s="397"/>
      <c r="AWF78" s="398"/>
      <c r="AWG78" s="398"/>
      <c r="AWH78" s="397"/>
      <c r="AWI78" s="398"/>
      <c r="AWJ78" s="398"/>
      <c r="AWK78" s="397"/>
      <c r="AWL78" s="398"/>
      <c r="AWM78" s="398"/>
      <c r="AWN78" s="397"/>
      <c r="AWO78" s="398"/>
      <c r="AWP78" s="398"/>
      <c r="AWQ78" s="397"/>
      <c r="AWR78" s="398"/>
      <c r="AWS78" s="398"/>
      <c r="AWT78" s="397"/>
      <c r="AWU78" s="398"/>
      <c r="AWV78" s="398"/>
      <c r="AWW78" s="397"/>
      <c r="AWX78" s="398"/>
      <c r="AWY78" s="398"/>
      <c r="AWZ78" s="397"/>
      <c r="AXA78" s="398"/>
      <c r="AXB78" s="398"/>
      <c r="AXC78" s="397"/>
      <c r="AXD78" s="398"/>
      <c r="AXE78" s="398"/>
      <c r="AXF78" s="397"/>
      <c r="AXG78" s="398"/>
      <c r="AXH78" s="398"/>
      <c r="AXI78" s="397"/>
      <c r="AXJ78" s="398"/>
      <c r="AXK78" s="398"/>
      <c r="AXL78" s="397"/>
      <c r="AXM78" s="398"/>
      <c r="AXN78" s="398"/>
      <c r="AXO78" s="397"/>
      <c r="AXP78" s="398"/>
      <c r="AXQ78" s="398"/>
      <c r="AXR78" s="397"/>
      <c r="AXS78" s="398"/>
      <c r="AXT78" s="398"/>
      <c r="AXU78" s="397"/>
      <c r="AXV78" s="398"/>
      <c r="AXW78" s="398"/>
      <c r="AXX78" s="397"/>
      <c r="AXY78" s="398"/>
      <c r="AXZ78" s="398"/>
      <c r="AYA78" s="397"/>
      <c r="AYB78" s="398"/>
      <c r="AYC78" s="398"/>
      <c r="AYD78" s="397"/>
      <c r="AYE78" s="398"/>
      <c r="AYF78" s="398"/>
      <c r="AYG78" s="397"/>
      <c r="AYH78" s="398"/>
      <c r="AYI78" s="398"/>
      <c r="AYJ78" s="397"/>
      <c r="AYK78" s="398"/>
      <c r="AYL78" s="398"/>
      <c r="AYM78" s="397"/>
      <c r="AYN78" s="398"/>
      <c r="AYO78" s="398"/>
      <c r="AYP78" s="397"/>
      <c r="AYQ78" s="398"/>
      <c r="AYR78" s="398"/>
      <c r="AYS78" s="397"/>
      <c r="AYT78" s="398"/>
      <c r="AYU78" s="398"/>
      <c r="AYV78" s="397"/>
      <c r="AYW78" s="398"/>
      <c r="AYX78" s="398"/>
      <c r="AYY78" s="397"/>
      <c r="AYZ78" s="398"/>
      <c r="AZA78" s="398"/>
      <c r="AZB78" s="397"/>
      <c r="AZC78" s="398"/>
      <c r="AZD78" s="398"/>
      <c r="AZE78" s="397"/>
      <c r="AZF78" s="398"/>
      <c r="AZG78" s="398"/>
      <c r="AZH78" s="397"/>
      <c r="AZI78" s="398"/>
      <c r="AZJ78" s="398"/>
      <c r="AZK78" s="397"/>
      <c r="AZL78" s="398"/>
      <c r="AZM78" s="398"/>
      <c r="AZN78" s="397"/>
      <c r="AZO78" s="398"/>
      <c r="AZP78" s="398"/>
      <c r="AZQ78" s="397"/>
      <c r="AZR78" s="398"/>
      <c r="AZS78" s="398"/>
      <c r="AZT78" s="397"/>
      <c r="AZU78" s="398"/>
      <c r="AZV78" s="398"/>
      <c r="AZW78" s="397"/>
      <c r="AZX78" s="398"/>
      <c r="AZY78" s="398"/>
      <c r="AZZ78" s="397"/>
      <c r="BAA78" s="398"/>
      <c r="BAB78" s="398"/>
      <c r="BAC78" s="397"/>
      <c r="BAD78" s="398"/>
      <c r="BAE78" s="398"/>
      <c r="BAF78" s="397"/>
      <c r="BAG78" s="398"/>
      <c r="BAH78" s="398"/>
      <c r="BAI78" s="397"/>
      <c r="BAJ78" s="398"/>
      <c r="BAK78" s="398"/>
      <c r="BAL78" s="397"/>
      <c r="BAM78" s="398"/>
      <c r="BAN78" s="398"/>
      <c r="BAO78" s="397"/>
      <c r="BAP78" s="398"/>
      <c r="BAQ78" s="398"/>
      <c r="BAR78" s="397"/>
      <c r="BAS78" s="398"/>
      <c r="BAT78" s="398"/>
      <c r="BAU78" s="397"/>
      <c r="BAV78" s="398"/>
      <c r="BAW78" s="398"/>
      <c r="BAX78" s="397"/>
      <c r="BAY78" s="398"/>
      <c r="BAZ78" s="398"/>
      <c r="BBA78" s="397"/>
      <c r="BBB78" s="398"/>
      <c r="BBC78" s="398"/>
      <c r="BBD78" s="397"/>
      <c r="BBE78" s="398"/>
      <c r="BBF78" s="398"/>
      <c r="BBG78" s="397"/>
      <c r="BBH78" s="398"/>
      <c r="BBI78" s="398"/>
      <c r="BBJ78" s="397"/>
      <c r="BBK78" s="398"/>
      <c r="BBL78" s="398"/>
      <c r="BBM78" s="397"/>
      <c r="BBN78" s="398"/>
      <c r="BBO78" s="398"/>
      <c r="BBP78" s="397"/>
      <c r="BBQ78" s="398"/>
      <c r="BBR78" s="398"/>
      <c r="BBS78" s="397"/>
      <c r="BBT78" s="398"/>
      <c r="BBU78" s="398"/>
      <c r="BBV78" s="397"/>
      <c r="BBW78" s="398"/>
      <c r="BBX78" s="398"/>
      <c r="BBY78" s="397"/>
      <c r="BBZ78" s="398"/>
      <c r="BCA78" s="398"/>
      <c r="BCB78" s="397"/>
      <c r="BCC78" s="398"/>
      <c r="BCD78" s="398"/>
      <c r="BCE78" s="397"/>
      <c r="BCF78" s="398"/>
      <c r="BCG78" s="398"/>
      <c r="BCH78" s="397"/>
      <c r="BCI78" s="398"/>
      <c r="BCJ78" s="398"/>
      <c r="BCK78" s="397"/>
      <c r="BCL78" s="398"/>
      <c r="BCM78" s="398"/>
      <c r="BCN78" s="397"/>
      <c r="BCO78" s="398"/>
      <c r="BCP78" s="398"/>
      <c r="BCQ78" s="397"/>
      <c r="BCR78" s="398"/>
      <c r="BCS78" s="398"/>
      <c r="BCT78" s="397"/>
      <c r="BCU78" s="398"/>
      <c r="BCV78" s="398"/>
      <c r="BCW78" s="397"/>
      <c r="BCX78" s="398"/>
      <c r="BCY78" s="398"/>
      <c r="BCZ78" s="397"/>
      <c r="BDA78" s="398"/>
      <c r="BDB78" s="398"/>
      <c r="BDC78" s="397"/>
      <c r="BDD78" s="398"/>
      <c r="BDE78" s="398"/>
      <c r="BDF78" s="397"/>
      <c r="BDG78" s="398"/>
      <c r="BDH78" s="398"/>
      <c r="BDI78" s="397"/>
      <c r="BDJ78" s="398"/>
      <c r="BDK78" s="398"/>
      <c r="BDL78" s="397"/>
      <c r="BDM78" s="398"/>
      <c r="BDN78" s="398"/>
      <c r="BDO78" s="397"/>
      <c r="BDP78" s="398"/>
      <c r="BDQ78" s="398"/>
      <c r="BDR78" s="397"/>
      <c r="BDS78" s="398"/>
      <c r="BDT78" s="398"/>
      <c r="BDU78" s="397"/>
      <c r="BDV78" s="398"/>
      <c r="BDW78" s="398"/>
      <c r="BDX78" s="397"/>
      <c r="BDY78" s="398"/>
      <c r="BDZ78" s="398"/>
      <c r="BEA78" s="397"/>
      <c r="BEB78" s="398"/>
      <c r="BEC78" s="398"/>
      <c r="BED78" s="397"/>
      <c r="BEE78" s="398"/>
      <c r="BEF78" s="398"/>
      <c r="BEG78" s="397"/>
      <c r="BEH78" s="398"/>
      <c r="BEI78" s="398"/>
      <c r="BEJ78" s="397"/>
      <c r="BEK78" s="398"/>
      <c r="BEL78" s="398"/>
      <c r="BEM78" s="397"/>
      <c r="BEN78" s="398"/>
      <c r="BEO78" s="398"/>
      <c r="BEP78" s="397"/>
      <c r="BEQ78" s="398"/>
      <c r="BER78" s="398"/>
      <c r="BES78" s="397"/>
      <c r="BET78" s="398"/>
      <c r="BEU78" s="398"/>
      <c r="BEV78" s="397"/>
      <c r="BEW78" s="398"/>
      <c r="BEX78" s="398"/>
      <c r="BEY78" s="397"/>
      <c r="BEZ78" s="398"/>
      <c r="BFA78" s="398"/>
      <c r="BFB78" s="397"/>
      <c r="BFC78" s="398"/>
      <c r="BFD78" s="398"/>
      <c r="BFE78" s="397"/>
      <c r="BFF78" s="398"/>
      <c r="BFG78" s="398"/>
      <c r="BFH78" s="397"/>
      <c r="BFI78" s="398"/>
      <c r="BFJ78" s="398"/>
      <c r="BFK78" s="397"/>
      <c r="BFL78" s="398"/>
      <c r="BFM78" s="398"/>
      <c r="BFN78" s="397"/>
      <c r="BFO78" s="398"/>
      <c r="BFP78" s="398"/>
      <c r="BFQ78" s="397"/>
      <c r="BFR78" s="398"/>
      <c r="BFS78" s="398"/>
      <c r="BFT78" s="397"/>
      <c r="BFU78" s="398"/>
      <c r="BFV78" s="398"/>
      <c r="BFW78" s="397"/>
      <c r="BFX78" s="398"/>
      <c r="BFY78" s="398"/>
      <c r="BFZ78" s="397"/>
      <c r="BGA78" s="398"/>
      <c r="BGB78" s="398"/>
      <c r="BGC78" s="397"/>
      <c r="BGD78" s="398"/>
      <c r="BGE78" s="398"/>
      <c r="BGF78" s="397"/>
      <c r="BGG78" s="398"/>
      <c r="BGH78" s="398"/>
      <c r="BGI78" s="397"/>
      <c r="BGJ78" s="398"/>
      <c r="BGK78" s="398"/>
      <c r="BGL78" s="397"/>
      <c r="BGM78" s="398"/>
      <c r="BGN78" s="398"/>
      <c r="BGO78" s="397"/>
      <c r="BGP78" s="398"/>
      <c r="BGQ78" s="398"/>
      <c r="BGR78" s="397"/>
      <c r="BGS78" s="398"/>
      <c r="BGT78" s="398"/>
      <c r="BGU78" s="397"/>
      <c r="BGV78" s="398"/>
      <c r="BGW78" s="398"/>
      <c r="BGX78" s="397"/>
      <c r="BGY78" s="398"/>
      <c r="BGZ78" s="398"/>
      <c r="BHA78" s="397"/>
      <c r="BHB78" s="398"/>
      <c r="BHC78" s="398"/>
      <c r="BHD78" s="397"/>
      <c r="BHE78" s="398"/>
      <c r="BHF78" s="398"/>
      <c r="BHG78" s="397"/>
      <c r="BHH78" s="398"/>
      <c r="BHI78" s="398"/>
      <c r="BHJ78" s="397"/>
      <c r="BHK78" s="398"/>
      <c r="BHL78" s="398"/>
      <c r="BHM78" s="397"/>
      <c r="BHN78" s="398"/>
      <c r="BHO78" s="398"/>
      <c r="BHP78" s="397"/>
      <c r="BHQ78" s="398"/>
      <c r="BHR78" s="398"/>
      <c r="BHS78" s="397"/>
      <c r="BHT78" s="398"/>
      <c r="BHU78" s="398"/>
      <c r="BHV78" s="397"/>
      <c r="BHW78" s="398"/>
      <c r="BHX78" s="398"/>
      <c r="BHY78" s="397"/>
      <c r="BHZ78" s="398"/>
      <c r="BIA78" s="398"/>
      <c r="BIB78" s="397"/>
      <c r="BIC78" s="398"/>
      <c r="BID78" s="398"/>
      <c r="BIE78" s="397"/>
      <c r="BIF78" s="398"/>
      <c r="BIG78" s="398"/>
      <c r="BIH78" s="397"/>
      <c r="BII78" s="398"/>
      <c r="BIJ78" s="398"/>
      <c r="BIK78" s="397"/>
      <c r="BIL78" s="398"/>
      <c r="BIM78" s="398"/>
      <c r="BIN78" s="397"/>
      <c r="BIO78" s="398"/>
      <c r="BIP78" s="398"/>
      <c r="BIQ78" s="397"/>
      <c r="BIR78" s="398"/>
      <c r="BIS78" s="398"/>
      <c r="BIT78" s="397"/>
      <c r="BIU78" s="398"/>
      <c r="BIV78" s="398"/>
      <c r="BIW78" s="397"/>
      <c r="BIX78" s="398"/>
      <c r="BIY78" s="398"/>
      <c r="BIZ78" s="397"/>
      <c r="BJA78" s="398"/>
      <c r="BJB78" s="398"/>
      <c r="BJC78" s="397"/>
      <c r="BJD78" s="398"/>
      <c r="BJE78" s="398"/>
      <c r="BJF78" s="397"/>
      <c r="BJG78" s="398"/>
      <c r="BJH78" s="398"/>
      <c r="BJI78" s="397"/>
      <c r="BJJ78" s="398"/>
      <c r="BJK78" s="398"/>
      <c r="BJL78" s="397"/>
      <c r="BJM78" s="398"/>
      <c r="BJN78" s="398"/>
      <c r="BJO78" s="397"/>
      <c r="BJP78" s="398"/>
      <c r="BJQ78" s="398"/>
      <c r="BJR78" s="397"/>
      <c r="BJS78" s="398"/>
      <c r="BJT78" s="398"/>
      <c r="BJU78" s="397"/>
      <c r="BJV78" s="398"/>
      <c r="BJW78" s="398"/>
      <c r="BJX78" s="397"/>
      <c r="BJY78" s="398"/>
      <c r="BJZ78" s="398"/>
      <c r="BKA78" s="397"/>
      <c r="BKB78" s="398"/>
      <c r="BKC78" s="398"/>
      <c r="BKD78" s="397"/>
      <c r="BKE78" s="398"/>
      <c r="BKF78" s="398"/>
      <c r="BKG78" s="397"/>
      <c r="BKH78" s="398"/>
      <c r="BKI78" s="398"/>
      <c r="BKJ78" s="397"/>
      <c r="BKK78" s="398"/>
      <c r="BKL78" s="398"/>
      <c r="BKM78" s="397"/>
      <c r="BKN78" s="398"/>
      <c r="BKO78" s="398"/>
      <c r="BKP78" s="397"/>
      <c r="BKQ78" s="398"/>
      <c r="BKR78" s="398"/>
      <c r="BKS78" s="397"/>
      <c r="BKT78" s="398"/>
      <c r="BKU78" s="398"/>
      <c r="BKV78" s="397"/>
      <c r="BKW78" s="398"/>
      <c r="BKX78" s="398"/>
      <c r="BKY78" s="397"/>
      <c r="BKZ78" s="398"/>
      <c r="BLA78" s="398"/>
      <c r="BLB78" s="397"/>
      <c r="BLC78" s="398"/>
      <c r="BLD78" s="398"/>
      <c r="BLE78" s="397"/>
      <c r="BLF78" s="398"/>
      <c r="BLG78" s="398"/>
      <c r="BLH78" s="397"/>
      <c r="BLI78" s="398"/>
      <c r="BLJ78" s="398"/>
      <c r="BLK78" s="397"/>
      <c r="BLL78" s="398"/>
      <c r="BLM78" s="398"/>
      <c r="BLN78" s="397"/>
      <c r="BLO78" s="398"/>
      <c r="BLP78" s="398"/>
      <c r="BLQ78" s="397"/>
      <c r="BLR78" s="398"/>
      <c r="BLS78" s="398"/>
      <c r="BLT78" s="397"/>
      <c r="BLU78" s="398"/>
      <c r="BLV78" s="398"/>
      <c r="BLW78" s="397"/>
      <c r="BLX78" s="398"/>
      <c r="BLY78" s="398"/>
      <c r="BLZ78" s="397"/>
      <c r="BMA78" s="398"/>
      <c r="BMB78" s="398"/>
      <c r="BMC78" s="397"/>
      <c r="BMD78" s="398"/>
      <c r="BME78" s="398"/>
      <c r="BMF78" s="397"/>
      <c r="BMG78" s="398"/>
      <c r="BMH78" s="398"/>
      <c r="BMI78" s="397"/>
      <c r="BMJ78" s="398"/>
      <c r="BMK78" s="398"/>
      <c r="BML78" s="397"/>
      <c r="BMM78" s="398"/>
      <c r="BMN78" s="398"/>
      <c r="BMO78" s="397"/>
      <c r="BMP78" s="398"/>
      <c r="BMQ78" s="398"/>
      <c r="BMR78" s="397"/>
      <c r="BMS78" s="398"/>
      <c r="BMT78" s="398"/>
      <c r="BMU78" s="397"/>
      <c r="BMV78" s="398"/>
      <c r="BMW78" s="398"/>
      <c r="BMX78" s="397"/>
      <c r="BMY78" s="398"/>
      <c r="BMZ78" s="398"/>
      <c r="BNA78" s="397"/>
      <c r="BNB78" s="398"/>
      <c r="BNC78" s="398"/>
      <c r="BND78" s="397"/>
      <c r="BNE78" s="398"/>
      <c r="BNF78" s="398"/>
      <c r="BNG78" s="397"/>
      <c r="BNH78" s="398"/>
      <c r="BNI78" s="398"/>
      <c r="BNJ78" s="397"/>
      <c r="BNK78" s="398"/>
      <c r="BNL78" s="398"/>
      <c r="BNM78" s="397"/>
      <c r="BNN78" s="398"/>
      <c r="BNO78" s="398"/>
      <c r="BNP78" s="397"/>
      <c r="BNQ78" s="398"/>
      <c r="BNR78" s="398"/>
      <c r="BNS78" s="397"/>
      <c r="BNT78" s="398"/>
      <c r="BNU78" s="398"/>
      <c r="BNV78" s="397"/>
      <c r="BNW78" s="398"/>
      <c r="BNX78" s="398"/>
      <c r="BNY78" s="397"/>
      <c r="BNZ78" s="398"/>
      <c r="BOA78" s="398"/>
      <c r="BOB78" s="397"/>
      <c r="BOC78" s="398"/>
      <c r="BOD78" s="398"/>
      <c r="BOE78" s="397"/>
      <c r="BOF78" s="398"/>
      <c r="BOG78" s="398"/>
      <c r="BOH78" s="397"/>
      <c r="BOI78" s="398"/>
      <c r="BOJ78" s="398"/>
      <c r="BOK78" s="397"/>
      <c r="BOL78" s="398"/>
      <c r="BOM78" s="398"/>
      <c r="BON78" s="397"/>
      <c r="BOO78" s="398"/>
      <c r="BOP78" s="398"/>
      <c r="BOQ78" s="397"/>
      <c r="BOR78" s="398"/>
      <c r="BOS78" s="398"/>
      <c r="BOT78" s="397"/>
      <c r="BOU78" s="398"/>
      <c r="BOV78" s="398"/>
      <c r="BOW78" s="397"/>
      <c r="BOX78" s="398"/>
      <c r="BOY78" s="398"/>
      <c r="BOZ78" s="397"/>
      <c r="BPA78" s="398"/>
      <c r="BPB78" s="398"/>
      <c r="BPC78" s="397"/>
      <c r="BPD78" s="398"/>
      <c r="BPE78" s="398"/>
      <c r="BPF78" s="397"/>
      <c r="BPG78" s="398"/>
      <c r="BPH78" s="398"/>
      <c r="BPI78" s="397"/>
      <c r="BPJ78" s="398"/>
      <c r="BPK78" s="398"/>
      <c r="BPL78" s="397"/>
      <c r="BPM78" s="398"/>
      <c r="BPN78" s="398"/>
      <c r="BPO78" s="397"/>
      <c r="BPP78" s="398"/>
      <c r="BPQ78" s="398"/>
      <c r="BPR78" s="397"/>
      <c r="BPS78" s="398"/>
      <c r="BPT78" s="398"/>
      <c r="BPU78" s="397"/>
      <c r="BPV78" s="398"/>
      <c r="BPW78" s="398"/>
      <c r="BPX78" s="397"/>
      <c r="BPY78" s="398"/>
      <c r="BPZ78" s="398"/>
      <c r="BQA78" s="397"/>
      <c r="BQB78" s="398"/>
      <c r="BQC78" s="398"/>
      <c r="BQD78" s="397"/>
      <c r="BQE78" s="398"/>
      <c r="BQF78" s="398"/>
      <c r="BQG78" s="397"/>
      <c r="BQH78" s="398"/>
      <c r="BQI78" s="398"/>
      <c r="BQJ78" s="397"/>
      <c r="BQK78" s="398"/>
      <c r="BQL78" s="398"/>
      <c r="BQM78" s="397"/>
      <c r="BQN78" s="398"/>
      <c r="BQO78" s="398"/>
      <c r="BQP78" s="397"/>
      <c r="BQQ78" s="398"/>
      <c r="BQR78" s="398"/>
      <c r="BQS78" s="397"/>
      <c r="BQT78" s="398"/>
      <c r="BQU78" s="398"/>
      <c r="BQV78" s="397"/>
      <c r="BQW78" s="398"/>
      <c r="BQX78" s="398"/>
      <c r="BQY78" s="397"/>
      <c r="BQZ78" s="398"/>
      <c r="BRA78" s="398"/>
      <c r="BRB78" s="397"/>
      <c r="BRC78" s="398"/>
      <c r="BRD78" s="398"/>
      <c r="BRE78" s="397"/>
      <c r="BRF78" s="398"/>
      <c r="BRG78" s="398"/>
      <c r="BRH78" s="397"/>
      <c r="BRI78" s="398"/>
      <c r="BRJ78" s="398"/>
      <c r="BRK78" s="397"/>
      <c r="BRL78" s="398"/>
      <c r="BRM78" s="398"/>
      <c r="BRN78" s="397"/>
      <c r="BRO78" s="398"/>
      <c r="BRP78" s="398"/>
      <c r="BRQ78" s="397"/>
      <c r="BRR78" s="398"/>
      <c r="BRS78" s="398"/>
      <c r="BRT78" s="397"/>
      <c r="BRU78" s="398"/>
      <c r="BRV78" s="398"/>
      <c r="BRW78" s="397"/>
      <c r="BRX78" s="398"/>
      <c r="BRY78" s="398"/>
      <c r="BRZ78" s="397"/>
      <c r="BSA78" s="398"/>
      <c r="BSB78" s="398"/>
      <c r="BSC78" s="397"/>
      <c r="BSD78" s="398"/>
      <c r="BSE78" s="398"/>
      <c r="BSF78" s="397"/>
      <c r="BSG78" s="398"/>
      <c r="BSH78" s="398"/>
      <c r="BSI78" s="397"/>
      <c r="BSJ78" s="398"/>
      <c r="BSK78" s="398"/>
      <c r="BSL78" s="397"/>
      <c r="BSM78" s="398"/>
      <c r="BSN78" s="398"/>
      <c r="BSO78" s="397"/>
      <c r="BSP78" s="398"/>
      <c r="BSQ78" s="398"/>
      <c r="BSR78" s="397"/>
      <c r="BSS78" s="398"/>
      <c r="BST78" s="398"/>
      <c r="BSU78" s="397"/>
      <c r="BSV78" s="398"/>
      <c r="BSW78" s="398"/>
      <c r="BSX78" s="397"/>
      <c r="BSY78" s="398"/>
      <c r="BSZ78" s="398"/>
      <c r="BTA78" s="397"/>
      <c r="BTB78" s="398"/>
      <c r="BTC78" s="398"/>
      <c r="BTD78" s="397"/>
      <c r="BTE78" s="398"/>
      <c r="BTF78" s="398"/>
      <c r="BTG78" s="397"/>
      <c r="BTH78" s="398"/>
      <c r="BTI78" s="398"/>
      <c r="BTJ78" s="397"/>
      <c r="BTK78" s="398"/>
      <c r="BTL78" s="398"/>
      <c r="BTM78" s="397"/>
      <c r="BTN78" s="398"/>
      <c r="BTO78" s="398"/>
      <c r="BTP78" s="397"/>
      <c r="BTQ78" s="398"/>
      <c r="BTR78" s="398"/>
      <c r="BTS78" s="397"/>
      <c r="BTT78" s="398"/>
      <c r="BTU78" s="398"/>
      <c r="BTV78" s="397"/>
      <c r="BTW78" s="398"/>
      <c r="BTX78" s="398"/>
      <c r="BTY78" s="397"/>
      <c r="BTZ78" s="398"/>
      <c r="BUA78" s="398"/>
      <c r="BUB78" s="397"/>
      <c r="BUC78" s="398"/>
      <c r="BUD78" s="398"/>
      <c r="BUE78" s="397"/>
      <c r="BUF78" s="398"/>
      <c r="BUG78" s="398"/>
      <c r="BUH78" s="397"/>
      <c r="BUI78" s="398"/>
      <c r="BUJ78" s="398"/>
      <c r="BUK78" s="397"/>
      <c r="BUL78" s="398"/>
      <c r="BUM78" s="398"/>
      <c r="BUN78" s="397"/>
      <c r="BUO78" s="398"/>
      <c r="BUP78" s="398"/>
      <c r="BUQ78" s="397"/>
      <c r="BUR78" s="398"/>
      <c r="BUS78" s="398"/>
      <c r="BUT78" s="397"/>
      <c r="BUU78" s="398"/>
      <c r="BUV78" s="398"/>
      <c r="BUW78" s="397"/>
      <c r="BUX78" s="398"/>
      <c r="BUY78" s="398"/>
      <c r="BUZ78" s="397"/>
      <c r="BVA78" s="398"/>
      <c r="BVB78" s="398"/>
      <c r="BVC78" s="397"/>
      <c r="BVD78" s="398"/>
      <c r="BVE78" s="398"/>
      <c r="BVF78" s="397"/>
      <c r="BVG78" s="398"/>
      <c r="BVH78" s="398"/>
      <c r="BVI78" s="397"/>
      <c r="BVJ78" s="398"/>
      <c r="BVK78" s="398"/>
      <c r="BVL78" s="397"/>
      <c r="BVM78" s="398"/>
      <c r="BVN78" s="398"/>
      <c r="BVO78" s="397"/>
      <c r="BVP78" s="398"/>
      <c r="BVQ78" s="398"/>
      <c r="BVR78" s="397"/>
      <c r="BVS78" s="398"/>
      <c r="BVT78" s="398"/>
      <c r="BVU78" s="397"/>
      <c r="BVV78" s="398"/>
      <c r="BVW78" s="398"/>
      <c r="BVX78" s="397"/>
      <c r="BVY78" s="398"/>
      <c r="BVZ78" s="398"/>
      <c r="BWA78" s="397"/>
      <c r="BWB78" s="398"/>
      <c r="BWC78" s="398"/>
      <c r="BWD78" s="397"/>
      <c r="BWE78" s="398"/>
      <c r="BWF78" s="398"/>
      <c r="BWG78" s="397"/>
      <c r="BWH78" s="398"/>
      <c r="BWI78" s="398"/>
      <c r="BWJ78" s="397"/>
      <c r="BWK78" s="398"/>
      <c r="BWL78" s="398"/>
      <c r="BWM78" s="397"/>
      <c r="BWN78" s="398"/>
      <c r="BWO78" s="398"/>
      <c r="BWP78" s="397"/>
      <c r="BWQ78" s="398"/>
      <c r="BWR78" s="398"/>
      <c r="BWS78" s="397"/>
      <c r="BWT78" s="398"/>
      <c r="BWU78" s="398"/>
      <c r="BWV78" s="397"/>
      <c r="BWW78" s="398"/>
      <c r="BWX78" s="398"/>
      <c r="BWY78" s="397"/>
      <c r="BWZ78" s="398"/>
      <c r="BXA78" s="398"/>
      <c r="BXB78" s="397"/>
      <c r="BXC78" s="398"/>
      <c r="BXD78" s="398"/>
      <c r="BXE78" s="397"/>
      <c r="BXF78" s="398"/>
      <c r="BXG78" s="398"/>
      <c r="BXH78" s="397"/>
      <c r="BXI78" s="398"/>
      <c r="BXJ78" s="398"/>
      <c r="BXK78" s="397"/>
      <c r="BXL78" s="398"/>
      <c r="BXM78" s="398"/>
      <c r="BXN78" s="397"/>
      <c r="BXO78" s="398"/>
      <c r="BXP78" s="398"/>
      <c r="BXQ78" s="397"/>
      <c r="BXR78" s="398"/>
      <c r="BXS78" s="398"/>
      <c r="BXT78" s="397"/>
      <c r="BXU78" s="398"/>
      <c r="BXV78" s="398"/>
      <c r="BXW78" s="397"/>
      <c r="BXX78" s="398"/>
      <c r="BXY78" s="398"/>
      <c r="BXZ78" s="397"/>
      <c r="BYA78" s="398"/>
      <c r="BYB78" s="398"/>
      <c r="BYC78" s="397"/>
      <c r="BYD78" s="398"/>
      <c r="BYE78" s="398"/>
      <c r="BYF78" s="397"/>
      <c r="BYG78" s="398"/>
      <c r="BYH78" s="398"/>
      <c r="BYI78" s="397"/>
      <c r="BYJ78" s="398"/>
      <c r="BYK78" s="398"/>
      <c r="BYL78" s="397"/>
      <c r="BYM78" s="398"/>
      <c r="BYN78" s="398"/>
      <c r="BYO78" s="397"/>
      <c r="BYP78" s="398"/>
      <c r="BYQ78" s="398"/>
      <c r="BYR78" s="397"/>
      <c r="BYS78" s="398"/>
      <c r="BYT78" s="398"/>
      <c r="BYU78" s="397"/>
      <c r="BYV78" s="398"/>
      <c r="BYW78" s="398"/>
      <c r="BYX78" s="397"/>
      <c r="BYY78" s="398"/>
      <c r="BYZ78" s="398"/>
      <c r="BZA78" s="397"/>
      <c r="BZB78" s="398"/>
      <c r="BZC78" s="398"/>
      <c r="BZD78" s="397"/>
      <c r="BZE78" s="398"/>
      <c r="BZF78" s="398"/>
      <c r="BZG78" s="397"/>
      <c r="BZH78" s="398"/>
      <c r="BZI78" s="398"/>
      <c r="BZJ78" s="397"/>
      <c r="BZK78" s="398"/>
      <c r="BZL78" s="398"/>
      <c r="BZM78" s="397"/>
      <c r="BZN78" s="398"/>
      <c r="BZO78" s="398"/>
      <c r="BZP78" s="397"/>
      <c r="BZQ78" s="398"/>
      <c r="BZR78" s="398"/>
      <c r="BZS78" s="397"/>
      <c r="BZT78" s="398"/>
      <c r="BZU78" s="398"/>
      <c r="BZV78" s="397"/>
      <c r="BZW78" s="398"/>
      <c r="BZX78" s="398"/>
      <c r="BZY78" s="397"/>
      <c r="BZZ78" s="398"/>
      <c r="CAA78" s="398"/>
      <c r="CAB78" s="397"/>
      <c r="CAC78" s="398"/>
      <c r="CAD78" s="398"/>
      <c r="CAE78" s="397"/>
      <c r="CAF78" s="398"/>
      <c r="CAG78" s="398"/>
      <c r="CAH78" s="397"/>
      <c r="CAI78" s="398"/>
      <c r="CAJ78" s="398"/>
      <c r="CAK78" s="397"/>
      <c r="CAL78" s="398"/>
      <c r="CAM78" s="398"/>
      <c r="CAN78" s="397"/>
      <c r="CAO78" s="398"/>
      <c r="CAP78" s="398"/>
      <c r="CAQ78" s="397"/>
      <c r="CAR78" s="398"/>
      <c r="CAS78" s="398"/>
      <c r="CAT78" s="397"/>
      <c r="CAU78" s="398"/>
      <c r="CAV78" s="398"/>
      <c r="CAW78" s="397"/>
      <c r="CAX78" s="398"/>
      <c r="CAY78" s="398"/>
      <c r="CAZ78" s="397"/>
      <c r="CBA78" s="398"/>
      <c r="CBB78" s="398"/>
      <c r="CBC78" s="397"/>
      <c r="CBD78" s="398"/>
      <c r="CBE78" s="398"/>
      <c r="CBF78" s="397"/>
      <c r="CBG78" s="398"/>
      <c r="CBH78" s="398"/>
      <c r="CBI78" s="397"/>
      <c r="CBJ78" s="398"/>
      <c r="CBK78" s="398"/>
      <c r="CBL78" s="397"/>
      <c r="CBM78" s="398"/>
      <c r="CBN78" s="398"/>
      <c r="CBO78" s="397"/>
      <c r="CBP78" s="398"/>
      <c r="CBQ78" s="398"/>
      <c r="CBR78" s="397"/>
      <c r="CBS78" s="398"/>
      <c r="CBT78" s="398"/>
      <c r="CBU78" s="397"/>
      <c r="CBV78" s="398"/>
      <c r="CBW78" s="398"/>
      <c r="CBX78" s="397"/>
      <c r="CBY78" s="398"/>
      <c r="CBZ78" s="398"/>
      <c r="CCA78" s="397"/>
      <c r="CCB78" s="398"/>
      <c r="CCC78" s="398"/>
      <c r="CCD78" s="397"/>
      <c r="CCE78" s="398"/>
      <c r="CCF78" s="398"/>
      <c r="CCG78" s="397"/>
      <c r="CCH78" s="398"/>
      <c r="CCI78" s="398"/>
      <c r="CCJ78" s="397"/>
      <c r="CCK78" s="398"/>
      <c r="CCL78" s="398"/>
      <c r="CCM78" s="397"/>
      <c r="CCN78" s="398"/>
      <c r="CCO78" s="398"/>
      <c r="CCP78" s="397"/>
      <c r="CCQ78" s="398"/>
      <c r="CCR78" s="398"/>
      <c r="CCS78" s="397"/>
      <c r="CCT78" s="398"/>
      <c r="CCU78" s="398"/>
      <c r="CCV78" s="397"/>
      <c r="CCW78" s="398"/>
      <c r="CCX78" s="398"/>
      <c r="CCY78" s="397"/>
      <c r="CCZ78" s="398"/>
      <c r="CDA78" s="398"/>
      <c r="CDB78" s="397"/>
      <c r="CDC78" s="398"/>
      <c r="CDD78" s="398"/>
      <c r="CDE78" s="397"/>
      <c r="CDF78" s="398"/>
      <c r="CDG78" s="398"/>
      <c r="CDH78" s="397"/>
      <c r="CDI78" s="398"/>
      <c r="CDJ78" s="398"/>
      <c r="CDK78" s="397"/>
      <c r="CDL78" s="398"/>
      <c r="CDM78" s="398"/>
      <c r="CDN78" s="397"/>
      <c r="CDO78" s="398"/>
      <c r="CDP78" s="398"/>
      <c r="CDQ78" s="397"/>
      <c r="CDR78" s="398"/>
      <c r="CDS78" s="398"/>
      <c r="CDT78" s="397"/>
      <c r="CDU78" s="398"/>
      <c r="CDV78" s="398"/>
      <c r="CDW78" s="397"/>
      <c r="CDX78" s="398"/>
      <c r="CDY78" s="398"/>
      <c r="CDZ78" s="397"/>
      <c r="CEA78" s="398"/>
      <c r="CEB78" s="398"/>
      <c r="CEC78" s="397"/>
      <c r="CED78" s="398"/>
      <c r="CEE78" s="398"/>
      <c r="CEF78" s="397"/>
      <c r="CEG78" s="398"/>
      <c r="CEH78" s="398"/>
      <c r="CEI78" s="397"/>
      <c r="CEJ78" s="398"/>
      <c r="CEK78" s="398"/>
      <c r="CEL78" s="397"/>
      <c r="CEM78" s="398"/>
      <c r="CEN78" s="398"/>
      <c r="CEO78" s="397"/>
      <c r="CEP78" s="398"/>
      <c r="CEQ78" s="398"/>
      <c r="CER78" s="397"/>
      <c r="CES78" s="398"/>
      <c r="CET78" s="398"/>
      <c r="CEU78" s="397"/>
      <c r="CEV78" s="398"/>
      <c r="CEW78" s="398"/>
      <c r="CEX78" s="397"/>
      <c r="CEY78" s="398"/>
      <c r="CEZ78" s="398"/>
      <c r="CFA78" s="397"/>
      <c r="CFB78" s="398"/>
      <c r="CFC78" s="398"/>
      <c r="CFD78" s="397"/>
      <c r="CFE78" s="398"/>
      <c r="CFF78" s="398"/>
      <c r="CFG78" s="397"/>
      <c r="CFH78" s="398"/>
      <c r="CFI78" s="398"/>
      <c r="CFJ78" s="397"/>
      <c r="CFK78" s="398"/>
      <c r="CFL78" s="398"/>
      <c r="CFM78" s="397"/>
      <c r="CFN78" s="398"/>
      <c r="CFO78" s="398"/>
      <c r="CFP78" s="397"/>
      <c r="CFQ78" s="398"/>
      <c r="CFR78" s="398"/>
      <c r="CFS78" s="397"/>
      <c r="CFT78" s="398"/>
      <c r="CFU78" s="398"/>
      <c r="CFV78" s="397"/>
      <c r="CFW78" s="398"/>
      <c r="CFX78" s="398"/>
      <c r="CFY78" s="397"/>
      <c r="CFZ78" s="398"/>
      <c r="CGA78" s="398"/>
      <c r="CGB78" s="397"/>
      <c r="CGC78" s="398"/>
      <c r="CGD78" s="398"/>
      <c r="CGE78" s="397"/>
      <c r="CGF78" s="398"/>
      <c r="CGG78" s="398"/>
      <c r="CGH78" s="397"/>
      <c r="CGI78" s="398"/>
      <c r="CGJ78" s="398"/>
      <c r="CGK78" s="397"/>
      <c r="CGL78" s="398"/>
      <c r="CGM78" s="398"/>
      <c r="CGN78" s="397"/>
      <c r="CGO78" s="398"/>
      <c r="CGP78" s="398"/>
      <c r="CGQ78" s="397"/>
      <c r="CGR78" s="398"/>
      <c r="CGS78" s="398"/>
      <c r="CGT78" s="397"/>
      <c r="CGU78" s="398"/>
      <c r="CGV78" s="398"/>
      <c r="CGW78" s="397"/>
      <c r="CGX78" s="398"/>
      <c r="CGY78" s="398"/>
      <c r="CGZ78" s="397"/>
      <c r="CHA78" s="398"/>
      <c r="CHB78" s="398"/>
      <c r="CHC78" s="397"/>
      <c r="CHD78" s="398"/>
      <c r="CHE78" s="398"/>
      <c r="CHF78" s="397"/>
      <c r="CHG78" s="398"/>
      <c r="CHH78" s="398"/>
      <c r="CHI78" s="397"/>
      <c r="CHJ78" s="398"/>
      <c r="CHK78" s="398"/>
      <c r="CHL78" s="397"/>
      <c r="CHM78" s="398"/>
      <c r="CHN78" s="398"/>
      <c r="CHO78" s="397"/>
      <c r="CHP78" s="398"/>
      <c r="CHQ78" s="398"/>
      <c r="CHR78" s="397"/>
      <c r="CHS78" s="398"/>
      <c r="CHT78" s="398"/>
      <c r="CHU78" s="397"/>
      <c r="CHV78" s="398"/>
      <c r="CHW78" s="398"/>
      <c r="CHX78" s="397"/>
      <c r="CHY78" s="398"/>
      <c r="CHZ78" s="398"/>
      <c r="CIA78" s="397"/>
      <c r="CIB78" s="398"/>
      <c r="CIC78" s="398"/>
      <c r="CID78" s="397"/>
      <c r="CIE78" s="398"/>
      <c r="CIF78" s="398"/>
      <c r="CIG78" s="397"/>
      <c r="CIH78" s="398"/>
      <c r="CII78" s="398"/>
      <c r="CIJ78" s="397"/>
      <c r="CIK78" s="398"/>
      <c r="CIL78" s="398"/>
      <c r="CIM78" s="397"/>
      <c r="CIN78" s="398"/>
      <c r="CIO78" s="398"/>
      <c r="CIP78" s="397"/>
      <c r="CIQ78" s="398"/>
      <c r="CIR78" s="398"/>
      <c r="CIS78" s="397"/>
      <c r="CIT78" s="398"/>
      <c r="CIU78" s="398"/>
      <c r="CIV78" s="397"/>
      <c r="CIW78" s="398"/>
      <c r="CIX78" s="398"/>
      <c r="CIY78" s="397"/>
      <c r="CIZ78" s="398"/>
      <c r="CJA78" s="398"/>
      <c r="CJB78" s="397"/>
      <c r="CJC78" s="398"/>
      <c r="CJD78" s="398"/>
      <c r="CJE78" s="397"/>
      <c r="CJF78" s="398"/>
      <c r="CJG78" s="398"/>
      <c r="CJH78" s="397"/>
      <c r="CJI78" s="398"/>
      <c r="CJJ78" s="398"/>
      <c r="CJK78" s="397"/>
      <c r="CJL78" s="398"/>
      <c r="CJM78" s="398"/>
      <c r="CJN78" s="397"/>
      <c r="CJO78" s="398"/>
      <c r="CJP78" s="398"/>
      <c r="CJQ78" s="397"/>
      <c r="CJR78" s="398"/>
      <c r="CJS78" s="398"/>
      <c r="CJT78" s="397"/>
      <c r="CJU78" s="398"/>
      <c r="CJV78" s="398"/>
      <c r="CJW78" s="397"/>
      <c r="CJX78" s="398"/>
      <c r="CJY78" s="398"/>
      <c r="CJZ78" s="397"/>
      <c r="CKA78" s="398"/>
      <c r="CKB78" s="398"/>
      <c r="CKC78" s="397"/>
      <c r="CKD78" s="398"/>
      <c r="CKE78" s="398"/>
      <c r="CKF78" s="397"/>
      <c r="CKG78" s="398"/>
      <c r="CKH78" s="398"/>
      <c r="CKI78" s="397"/>
      <c r="CKJ78" s="398"/>
      <c r="CKK78" s="398"/>
      <c r="CKL78" s="397"/>
      <c r="CKM78" s="398"/>
      <c r="CKN78" s="398"/>
      <c r="CKO78" s="397"/>
      <c r="CKP78" s="398"/>
      <c r="CKQ78" s="398"/>
      <c r="CKR78" s="397"/>
      <c r="CKS78" s="398"/>
      <c r="CKT78" s="398"/>
      <c r="CKU78" s="397"/>
      <c r="CKV78" s="398"/>
      <c r="CKW78" s="398"/>
      <c r="CKX78" s="397"/>
      <c r="CKY78" s="398"/>
      <c r="CKZ78" s="398"/>
      <c r="CLA78" s="397"/>
      <c r="CLB78" s="398"/>
      <c r="CLC78" s="398"/>
      <c r="CLD78" s="397"/>
      <c r="CLE78" s="398"/>
      <c r="CLF78" s="398"/>
      <c r="CLG78" s="397"/>
      <c r="CLH78" s="398"/>
      <c r="CLI78" s="398"/>
      <c r="CLJ78" s="397"/>
      <c r="CLK78" s="398"/>
      <c r="CLL78" s="398"/>
      <c r="CLM78" s="397"/>
      <c r="CLN78" s="398"/>
      <c r="CLO78" s="398"/>
      <c r="CLP78" s="397"/>
      <c r="CLQ78" s="398"/>
      <c r="CLR78" s="398"/>
      <c r="CLS78" s="397"/>
      <c r="CLT78" s="398"/>
      <c r="CLU78" s="398"/>
      <c r="CLV78" s="397"/>
      <c r="CLW78" s="398"/>
      <c r="CLX78" s="398"/>
      <c r="CLY78" s="397"/>
      <c r="CLZ78" s="398"/>
      <c r="CMA78" s="398"/>
      <c r="CMB78" s="397"/>
      <c r="CMC78" s="398"/>
      <c r="CMD78" s="398"/>
      <c r="CME78" s="397"/>
      <c r="CMF78" s="398"/>
      <c r="CMG78" s="398"/>
      <c r="CMH78" s="397"/>
      <c r="CMI78" s="398"/>
      <c r="CMJ78" s="398"/>
      <c r="CMK78" s="397"/>
      <c r="CML78" s="398"/>
      <c r="CMM78" s="398"/>
      <c r="CMN78" s="397"/>
      <c r="CMO78" s="398"/>
      <c r="CMP78" s="398"/>
      <c r="CMQ78" s="397"/>
      <c r="CMR78" s="398"/>
      <c r="CMS78" s="398"/>
      <c r="CMT78" s="397"/>
      <c r="CMU78" s="398"/>
      <c r="CMV78" s="398"/>
      <c r="CMW78" s="397"/>
      <c r="CMX78" s="398"/>
      <c r="CMY78" s="398"/>
      <c r="CMZ78" s="397"/>
      <c r="CNA78" s="398"/>
      <c r="CNB78" s="398"/>
      <c r="CNC78" s="397"/>
      <c r="CND78" s="398"/>
      <c r="CNE78" s="398"/>
      <c r="CNF78" s="397"/>
      <c r="CNG78" s="398"/>
      <c r="CNH78" s="398"/>
      <c r="CNI78" s="397"/>
      <c r="CNJ78" s="398"/>
      <c r="CNK78" s="398"/>
      <c r="CNL78" s="397"/>
      <c r="CNM78" s="398"/>
      <c r="CNN78" s="398"/>
      <c r="CNO78" s="397"/>
      <c r="CNP78" s="398"/>
      <c r="CNQ78" s="398"/>
      <c r="CNR78" s="397"/>
      <c r="CNS78" s="398"/>
      <c r="CNT78" s="398"/>
      <c r="CNU78" s="397"/>
      <c r="CNV78" s="398"/>
      <c r="CNW78" s="398"/>
      <c r="CNX78" s="397"/>
      <c r="CNY78" s="398"/>
      <c r="CNZ78" s="398"/>
      <c r="COA78" s="397"/>
      <c r="COB78" s="398"/>
      <c r="COC78" s="398"/>
      <c r="COD78" s="397"/>
      <c r="COE78" s="398"/>
      <c r="COF78" s="398"/>
      <c r="COG78" s="397"/>
      <c r="COH78" s="398"/>
      <c r="COI78" s="398"/>
      <c r="COJ78" s="397"/>
      <c r="COK78" s="398"/>
      <c r="COL78" s="398"/>
      <c r="COM78" s="397"/>
      <c r="CON78" s="398"/>
      <c r="COO78" s="398"/>
      <c r="COP78" s="397"/>
      <c r="COQ78" s="398"/>
      <c r="COR78" s="398"/>
      <c r="COS78" s="397"/>
      <c r="COT78" s="398"/>
      <c r="COU78" s="398"/>
      <c r="COV78" s="397"/>
      <c r="COW78" s="398"/>
      <c r="COX78" s="398"/>
      <c r="COY78" s="397"/>
      <c r="COZ78" s="398"/>
      <c r="CPA78" s="398"/>
      <c r="CPB78" s="397"/>
      <c r="CPC78" s="398"/>
      <c r="CPD78" s="398"/>
      <c r="CPE78" s="397"/>
      <c r="CPF78" s="398"/>
      <c r="CPG78" s="398"/>
      <c r="CPH78" s="397"/>
      <c r="CPI78" s="398"/>
      <c r="CPJ78" s="398"/>
      <c r="CPK78" s="397"/>
      <c r="CPL78" s="398"/>
      <c r="CPM78" s="398"/>
      <c r="CPN78" s="397"/>
      <c r="CPO78" s="398"/>
      <c r="CPP78" s="398"/>
      <c r="CPQ78" s="397"/>
      <c r="CPR78" s="398"/>
      <c r="CPS78" s="398"/>
      <c r="CPT78" s="397"/>
      <c r="CPU78" s="398"/>
      <c r="CPV78" s="398"/>
      <c r="CPW78" s="397"/>
      <c r="CPX78" s="398"/>
      <c r="CPY78" s="398"/>
      <c r="CPZ78" s="397"/>
      <c r="CQA78" s="398"/>
      <c r="CQB78" s="398"/>
      <c r="CQC78" s="397"/>
      <c r="CQD78" s="398"/>
      <c r="CQE78" s="398"/>
      <c r="CQF78" s="397"/>
      <c r="CQG78" s="398"/>
      <c r="CQH78" s="398"/>
      <c r="CQI78" s="397"/>
      <c r="CQJ78" s="398"/>
      <c r="CQK78" s="398"/>
      <c r="CQL78" s="397"/>
      <c r="CQM78" s="398"/>
      <c r="CQN78" s="398"/>
      <c r="CQO78" s="397"/>
      <c r="CQP78" s="398"/>
      <c r="CQQ78" s="398"/>
      <c r="CQR78" s="397"/>
      <c r="CQS78" s="398"/>
      <c r="CQT78" s="398"/>
      <c r="CQU78" s="397"/>
      <c r="CQV78" s="398"/>
      <c r="CQW78" s="398"/>
      <c r="CQX78" s="397"/>
      <c r="CQY78" s="398"/>
      <c r="CQZ78" s="398"/>
      <c r="CRA78" s="397"/>
      <c r="CRB78" s="398"/>
      <c r="CRC78" s="398"/>
      <c r="CRD78" s="397"/>
      <c r="CRE78" s="398"/>
      <c r="CRF78" s="398"/>
      <c r="CRG78" s="397"/>
      <c r="CRH78" s="398"/>
      <c r="CRI78" s="398"/>
      <c r="CRJ78" s="397"/>
      <c r="CRK78" s="398"/>
      <c r="CRL78" s="398"/>
      <c r="CRM78" s="397"/>
      <c r="CRN78" s="398"/>
      <c r="CRO78" s="398"/>
      <c r="CRP78" s="397"/>
      <c r="CRQ78" s="398"/>
      <c r="CRR78" s="398"/>
      <c r="CRS78" s="397"/>
      <c r="CRT78" s="398"/>
      <c r="CRU78" s="398"/>
      <c r="CRV78" s="397"/>
      <c r="CRW78" s="398"/>
      <c r="CRX78" s="398"/>
      <c r="CRY78" s="397"/>
      <c r="CRZ78" s="398"/>
      <c r="CSA78" s="398"/>
      <c r="CSB78" s="397"/>
      <c r="CSC78" s="398"/>
      <c r="CSD78" s="398"/>
      <c r="CSE78" s="397"/>
      <c r="CSF78" s="398"/>
      <c r="CSG78" s="398"/>
      <c r="CSH78" s="397"/>
      <c r="CSI78" s="398"/>
      <c r="CSJ78" s="398"/>
      <c r="CSK78" s="397"/>
      <c r="CSL78" s="398"/>
      <c r="CSM78" s="398"/>
      <c r="CSN78" s="397"/>
      <c r="CSO78" s="398"/>
      <c r="CSP78" s="398"/>
      <c r="CSQ78" s="397"/>
      <c r="CSR78" s="398"/>
      <c r="CSS78" s="398"/>
      <c r="CST78" s="397"/>
      <c r="CSU78" s="398"/>
      <c r="CSV78" s="398"/>
      <c r="CSW78" s="397"/>
      <c r="CSX78" s="398"/>
      <c r="CSY78" s="398"/>
      <c r="CSZ78" s="397"/>
      <c r="CTA78" s="398"/>
      <c r="CTB78" s="398"/>
      <c r="CTC78" s="397"/>
      <c r="CTD78" s="398"/>
      <c r="CTE78" s="398"/>
      <c r="CTF78" s="397"/>
      <c r="CTG78" s="398"/>
      <c r="CTH78" s="398"/>
      <c r="CTI78" s="397"/>
      <c r="CTJ78" s="398"/>
      <c r="CTK78" s="398"/>
      <c r="CTL78" s="397"/>
      <c r="CTM78" s="398"/>
      <c r="CTN78" s="398"/>
      <c r="CTO78" s="397"/>
      <c r="CTP78" s="398"/>
      <c r="CTQ78" s="398"/>
      <c r="CTR78" s="397"/>
      <c r="CTS78" s="398"/>
      <c r="CTT78" s="398"/>
      <c r="CTU78" s="397"/>
      <c r="CTV78" s="398"/>
      <c r="CTW78" s="398"/>
      <c r="CTX78" s="397"/>
      <c r="CTY78" s="398"/>
      <c r="CTZ78" s="398"/>
      <c r="CUA78" s="397"/>
      <c r="CUB78" s="398"/>
      <c r="CUC78" s="398"/>
      <c r="CUD78" s="397"/>
      <c r="CUE78" s="398"/>
      <c r="CUF78" s="398"/>
      <c r="CUG78" s="397"/>
      <c r="CUH78" s="398"/>
      <c r="CUI78" s="398"/>
      <c r="CUJ78" s="397"/>
      <c r="CUK78" s="398"/>
      <c r="CUL78" s="398"/>
      <c r="CUM78" s="397"/>
      <c r="CUN78" s="398"/>
      <c r="CUO78" s="398"/>
      <c r="CUP78" s="397"/>
      <c r="CUQ78" s="398"/>
      <c r="CUR78" s="398"/>
      <c r="CUS78" s="397"/>
      <c r="CUT78" s="398"/>
      <c r="CUU78" s="398"/>
      <c r="CUV78" s="397"/>
      <c r="CUW78" s="398"/>
      <c r="CUX78" s="398"/>
      <c r="CUY78" s="397"/>
      <c r="CUZ78" s="398"/>
      <c r="CVA78" s="398"/>
      <c r="CVB78" s="397"/>
      <c r="CVC78" s="398"/>
      <c r="CVD78" s="398"/>
      <c r="CVE78" s="397"/>
      <c r="CVF78" s="398"/>
      <c r="CVG78" s="398"/>
      <c r="CVH78" s="397"/>
      <c r="CVI78" s="398"/>
      <c r="CVJ78" s="398"/>
      <c r="CVK78" s="397"/>
      <c r="CVL78" s="398"/>
      <c r="CVM78" s="398"/>
      <c r="CVN78" s="397"/>
      <c r="CVO78" s="398"/>
      <c r="CVP78" s="398"/>
      <c r="CVQ78" s="397"/>
      <c r="CVR78" s="398"/>
      <c r="CVS78" s="398"/>
      <c r="CVT78" s="397"/>
      <c r="CVU78" s="398"/>
      <c r="CVV78" s="398"/>
      <c r="CVW78" s="397"/>
      <c r="CVX78" s="398"/>
      <c r="CVY78" s="398"/>
      <c r="CVZ78" s="397"/>
      <c r="CWA78" s="398"/>
      <c r="CWB78" s="398"/>
      <c r="CWC78" s="397"/>
      <c r="CWD78" s="398"/>
      <c r="CWE78" s="398"/>
      <c r="CWF78" s="397"/>
      <c r="CWG78" s="398"/>
      <c r="CWH78" s="398"/>
      <c r="CWI78" s="397"/>
      <c r="CWJ78" s="398"/>
      <c r="CWK78" s="398"/>
      <c r="CWL78" s="397"/>
      <c r="CWM78" s="398"/>
      <c r="CWN78" s="398"/>
      <c r="CWO78" s="397"/>
      <c r="CWP78" s="398"/>
      <c r="CWQ78" s="398"/>
      <c r="CWR78" s="397"/>
      <c r="CWS78" s="398"/>
      <c r="CWT78" s="398"/>
      <c r="CWU78" s="397"/>
      <c r="CWV78" s="398"/>
      <c r="CWW78" s="398"/>
      <c r="CWX78" s="397"/>
      <c r="CWY78" s="398"/>
      <c r="CWZ78" s="398"/>
      <c r="CXA78" s="397"/>
      <c r="CXB78" s="398"/>
      <c r="CXC78" s="398"/>
      <c r="CXD78" s="397"/>
      <c r="CXE78" s="398"/>
      <c r="CXF78" s="398"/>
      <c r="CXG78" s="397"/>
      <c r="CXH78" s="398"/>
      <c r="CXI78" s="398"/>
      <c r="CXJ78" s="397"/>
      <c r="CXK78" s="398"/>
      <c r="CXL78" s="398"/>
      <c r="CXM78" s="397"/>
      <c r="CXN78" s="398"/>
      <c r="CXO78" s="398"/>
      <c r="CXP78" s="397"/>
      <c r="CXQ78" s="398"/>
      <c r="CXR78" s="398"/>
      <c r="CXS78" s="397"/>
      <c r="CXT78" s="398"/>
      <c r="CXU78" s="398"/>
      <c r="CXV78" s="397"/>
      <c r="CXW78" s="398"/>
      <c r="CXX78" s="398"/>
      <c r="CXY78" s="397"/>
      <c r="CXZ78" s="398"/>
      <c r="CYA78" s="398"/>
      <c r="CYB78" s="397"/>
      <c r="CYC78" s="398"/>
      <c r="CYD78" s="398"/>
      <c r="CYE78" s="397"/>
      <c r="CYF78" s="398"/>
      <c r="CYG78" s="398"/>
      <c r="CYH78" s="397"/>
      <c r="CYI78" s="398"/>
      <c r="CYJ78" s="398"/>
      <c r="CYK78" s="397"/>
      <c r="CYL78" s="398"/>
      <c r="CYM78" s="398"/>
      <c r="CYN78" s="397"/>
      <c r="CYO78" s="398"/>
      <c r="CYP78" s="398"/>
      <c r="CYQ78" s="397"/>
      <c r="CYR78" s="398"/>
      <c r="CYS78" s="398"/>
      <c r="CYT78" s="397"/>
      <c r="CYU78" s="398"/>
      <c r="CYV78" s="398"/>
      <c r="CYW78" s="397"/>
      <c r="CYX78" s="398"/>
      <c r="CYY78" s="398"/>
      <c r="CYZ78" s="397"/>
      <c r="CZA78" s="398"/>
      <c r="CZB78" s="398"/>
      <c r="CZC78" s="397"/>
      <c r="CZD78" s="398"/>
      <c r="CZE78" s="398"/>
      <c r="CZF78" s="397"/>
      <c r="CZG78" s="398"/>
      <c r="CZH78" s="398"/>
      <c r="CZI78" s="397"/>
      <c r="CZJ78" s="398"/>
      <c r="CZK78" s="398"/>
      <c r="CZL78" s="397"/>
      <c r="CZM78" s="398"/>
      <c r="CZN78" s="398"/>
      <c r="CZO78" s="397"/>
      <c r="CZP78" s="398"/>
      <c r="CZQ78" s="398"/>
      <c r="CZR78" s="397"/>
      <c r="CZS78" s="398"/>
      <c r="CZT78" s="398"/>
      <c r="CZU78" s="397"/>
      <c r="CZV78" s="398"/>
      <c r="CZW78" s="398"/>
      <c r="CZX78" s="397"/>
      <c r="CZY78" s="398"/>
      <c r="CZZ78" s="398"/>
      <c r="DAA78" s="397"/>
      <c r="DAB78" s="398"/>
      <c r="DAC78" s="398"/>
      <c r="DAD78" s="397"/>
      <c r="DAE78" s="398"/>
      <c r="DAF78" s="398"/>
      <c r="DAG78" s="397"/>
      <c r="DAH78" s="398"/>
      <c r="DAI78" s="398"/>
      <c r="DAJ78" s="397"/>
      <c r="DAK78" s="398"/>
      <c r="DAL78" s="398"/>
      <c r="DAM78" s="397"/>
      <c r="DAN78" s="398"/>
      <c r="DAO78" s="398"/>
      <c r="DAP78" s="397"/>
      <c r="DAQ78" s="398"/>
      <c r="DAR78" s="398"/>
      <c r="DAS78" s="397"/>
      <c r="DAT78" s="398"/>
      <c r="DAU78" s="398"/>
      <c r="DAV78" s="397"/>
      <c r="DAW78" s="398"/>
      <c r="DAX78" s="398"/>
      <c r="DAY78" s="397"/>
      <c r="DAZ78" s="398"/>
      <c r="DBA78" s="398"/>
      <c r="DBB78" s="397"/>
      <c r="DBC78" s="398"/>
      <c r="DBD78" s="398"/>
      <c r="DBE78" s="397"/>
      <c r="DBF78" s="398"/>
      <c r="DBG78" s="398"/>
      <c r="DBH78" s="397"/>
      <c r="DBI78" s="398"/>
      <c r="DBJ78" s="398"/>
      <c r="DBK78" s="397"/>
      <c r="DBL78" s="398"/>
      <c r="DBM78" s="398"/>
      <c r="DBN78" s="397"/>
      <c r="DBO78" s="398"/>
      <c r="DBP78" s="398"/>
      <c r="DBQ78" s="397"/>
      <c r="DBR78" s="398"/>
      <c r="DBS78" s="398"/>
      <c r="DBT78" s="397"/>
      <c r="DBU78" s="398"/>
      <c r="DBV78" s="398"/>
      <c r="DBW78" s="397"/>
      <c r="DBX78" s="398"/>
      <c r="DBY78" s="398"/>
      <c r="DBZ78" s="397"/>
      <c r="DCA78" s="398"/>
      <c r="DCB78" s="398"/>
      <c r="DCC78" s="397"/>
      <c r="DCD78" s="398"/>
      <c r="DCE78" s="398"/>
      <c r="DCF78" s="397"/>
      <c r="DCG78" s="398"/>
      <c r="DCH78" s="398"/>
      <c r="DCI78" s="397"/>
      <c r="DCJ78" s="398"/>
      <c r="DCK78" s="398"/>
      <c r="DCL78" s="397"/>
      <c r="DCM78" s="398"/>
      <c r="DCN78" s="398"/>
      <c r="DCO78" s="397"/>
      <c r="DCP78" s="398"/>
      <c r="DCQ78" s="398"/>
      <c r="DCR78" s="397"/>
      <c r="DCS78" s="398"/>
      <c r="DCT78" s="398"/>
      <c r="DCU78" s="397"/>
      <c r="DCV78" s="398"/>
      <c r="DCW78" s="398"/>
      <c r="DCX78" s="397"/>
      <c r="DCY78" s="398"/>
      <c r="DCZ78" s="398"/>
      <c r="DDA78" s="397"/>
      <c r="DDB78" s="398"/>
      <c r="DDC78" s="398"/>
      <c r="DDD78" s="397"/>
      <c r="DDE78" s="398"/>
      <c r="DDF78" s="398"/>
      <c r="DDG78" s="397"/>
      <c r="DDH78" s="398"/>
      <c r="DDI78" s="398"/>
      <c r="DDJ78" s="397"/>
      <c r="DDK78" s="398"/>
      <c r="DDL78" s="398"/>
      <c r="DDM78" s="397"/>
      <c r="DDN78" s="398"/>
      <c r="DDO78" s="398"/>
      <c r="DDP78" s="397"/>
      <c r="DDQ78" s="398"/>
      <c r="DDR78" s="398"/>
      <c r="DDS78" s="397"/>
      <c r="DDT78" s="398"/>
      <c r="DDU78" s="398"/>
      <c r="DDV78" s="397"/>
      <c r="DDW78" s="398"/>
      <c r="DDX78" s="398"/>
      <c r="DDY78" s="397"/>
      <c r="DDZ78" s="398"/>
      <c r="DEA78" s="398"/>
      <c r="DEB78" s="397"/>
      <c r="DEC78" s="398"/>
      <c r="DED78" s="398"/>
      <c r="DEE78" s="397"/>
      <c r="DEF78" s="398"/>
      <c r="DEG78" s="398"/>
      <c r="DEH78" s="397"/>
      <c r="DEI78" s="398"/>
      <c r="DEJ78" s="398"/>
      <c r="DEK78" s="397"/>
      <c r="DEL78" s="398"/>
      <c r="DEM78" s="398"/>
      <c r="DEN78" s="397"/>
      <c r="DEO78" s="398"/>
      <c r="DEP78" s="398"/>
      <c r="DEQ78" s="397"/>
      <c r="DER78" s="398"/>
      <c r="DES78" s="398"/>
      <c r="DET78" s="397"/>
      <c r="DEU78" s="398"/>
      <c r="DEV78" s="398"/>
      <c r="DEW78" s="397"/>
      <c r="DEX78" s="398"/>
      <c r="DEY78" s="398"/>
      <c r="DEZ78" s="397"/>
      <c r="DFA78" s="398"/>
      <c r="DFB78" s="398"/>
      <c r="DFC78" s="397"/>
      <c r="DFD78" s="398"/>
      <c r="DFE78" s="398"/>
      <c r="DFF78" s="397"/>
      <c r="DFG78" s="398"/>
      <c r="DFH78" s="398"/>
      <c r="DFI78" s="397"/>
      <c r="DFJ78" s="398"/>
      <c r="DFK78" s="398"/>
      <c r="DFL78" s="397"/>
      <c r="DFM78" s="398"/>
      <c r="DFN78" s="398"/>
      <c r="DFO78" s="397"/>
      <c r="DFP78" s="398"/>
      <c r="DFQ78" s="398"/>
      <c r="DFR78" s="397"/>
      <c r="DFS78" s="398"/>
      <c r="DFT78" s="398"/>
      <c r="DFU78" s="397"/>
      <c r="DFV78" s="398"/>
      <c r="DFW78" s="398"/>
      <c r="DFX78" s="397"/>
      <c r="DFY78" s="398"/>
      <c r="DFZ78" s="398"/>
      <c r="DGA78" s="397"/>
      <c r="DGB78" s="398"/>
      <c r="DGC78" s="398"/>
      <c r="DGD78" s="397"/>
      <c r="DGE78" s="398"/>
      <c r="DGF78" s="398"/>
      <c r="DGG78" s="397"/>
      <c r="DGH78" s="398"/>
      <c r="DGI78" s="398"/>
      <c r="DGJ78" s="397"/>
      <c r="DGK78" s="398"/>
      <c r="DGL78" s="398"/>
      <c r="DGM78" s="397"/>
      <c r="DGN78" s="398"/>
      <c r="DGO78" s="398"/>
      <c r="DGP78" s="397"/>
      <c r="DGQ78" s="398"/>
      <c r="DGR78" s="398"/>
      <c r="DGS78" s="397"/>
      <c r="DGT78" s="398"/>
      <c r="DGU78" s="398"/>
      <c r="DGV78" s="397"/>
      <c r="DGW78" s="398"/>
      <c r="DGX78" s="398"/>
      <c r="DGY78" s="397"/>
      <c r="DGZ78" s="398"/>
      <c r="DHA78" s="398"/>
      <c r="DHB78" s="397"/>
      <c r="DHC78" s="398"/>
      <c r="DHD78" s="398"/>
      <c r="DHE78" s="397"/>
      <c r="DHF78" s="398"/>
      <c r="DHG78" s="398"/>
      <c r="DHH78" s="397"/>
      <c r="DHI78" s="398"/>
      <c r="DHJ78" s="398"/>
      <c r="DHK78" s="397"/>
      <c r="DHL78" s="398"/>
      <c r="DHM78" s="398"/>
      <c r="DHN78" s="397"/>
      <c r="DHO78" s="398"/>
      <c r="DHP78" s="398"/>
      <c r="DHQ78" s="397"/>
      <c r="DHR78" s="398"/>
      <c r="DHS78" s="398"/>
      <c r="DHT78" s="397"/>
      <c r="DHU78" s="398"/>
      <c r="DHV78" s="398"/>
      <c r="DHW78" s="397"/>
      <c r="DHX78" s="398"/>
      <c r="DHY78" s="398"/>
      <c r="DHZ78" s="397"/>
      <c r="DIA78" s="398"/>
      <c r="DIB78" s="398"/>
      <c r="DIC78" s="397"/>
      <c r="DID78" s="398"/>
      <c r="DIE78" s="398"/>
      <c r="DIF78" s="397"/>
      <c r="DIG78" s="398"/>
      <c r="DIH78" s="398"/>
      <c r="DII78" s="397"/>
      <c r="DIJ78" s="398"/>
      <c r="DIK78" s="398"/>
      <c r="DIL78" s="397"/>
      <c r="DIM78" s="398"/>
      <c r="DIN78" s="398"/>
      <c r="DIO78" s="397"/>
      <c r="DIP78" s="398"/>
      <c r="DIQ78" s="398"/>
      <c r="DIR78" s="397"/>
      <c r="DIS78" s="398"/>
      <c r="DIT78" s="398"/>
      <c r="DIU78" s="397"/>
      <c r="DIV78" s="398"/>
      <c r="DIW78" s="398"/>
      <c r="DIX78" s="397"/>
      <c r="DIY78" s="398"/>
      <c r="DIZ78" s="398"/>
      <c r="DJA78" s="397"/>
      <c r="DJB78" s="398"/>
      <c r="DJC78" s="398"/>
      <c r="DJD78" s="397"/>
      <c r="DJE78" s="398"/>
      <c r="DJF78" s="398"/>
      <c r="DJG78" s="397"/>
      <c r="DJH78" s="398"/>
      <c r="DJI78" s="398"/>
      <c r="DJJ78" s="397"/>
      <c r="DJK78" s="398"/>
      <c r="DJL78" s="398"/>
      <c r="DJM78" s="397"/>
      <c r="DJN78" s="398"/>
      <c r="DJO78" s="398"/>
      <c r="DJP78" s="397"/>
      <c r="DJQ78" s="398"/>
      <c r="DJR78" s="398"/>
      <c r="DJS78" s="397"/>
      <c r="DJT78" s="398"/>
      <c r="DJU78" s="398"/>
      <c r="DJV78" s="397"/>
      <c r="DJW78" s="398"/>
      <c r="DJX78" s="398"/>
      <c r="DJY78" s="397"/>
      <c r="DJZ78" s="398"/>
      <c r="DKA78" s="398"/>
      <c r="DKB78" s="397"/>
      <c r="DKC78" s="398"/>
      <c r="DKD78" s="398"/>
      <c r="DKE78" s="397"/>
      <c r="DKF78" s="398"/>
      <c r="DKG78" s="398"/>
      <c r="DKH78" s="397"/>
      <c r="DKI78" s="398"/>
      <c r="DKJ78" s="398"/>
      <c r="DKK78" s="397"/>
      <c r="DKL78" s="398"/>
      <c r="DKM78" s="398"/>
      <c r="DKN78" s="397"/>
      <c r="DKO78" s="398"/>
      <c r="DKP78" s="398"/>
      <c r="DKQ78" s="397"/>
      <c r="DKR78" s="398"/>
      <c r="DKS78" s="398"/>
      <c r="DKT78" s="397"/>
      <c r="DKU78" s="398"/>
      <c r="DKV78" s="398"/>
      <c r="DKW78" s="397"/>
      <c r="DKX78" s="398"/>
      <c r="DKY78" s="398"/>
      <c r="DKZ78" s="397"/>
      <c r="DLA78" s="398"/>
      <c r="DLB78" s="398"/>
      <c r="DLC78" s="397"/>
      <c r="DLD78" s="398"/>
      <c r="DLE78" s="398"/>
      <c r="DLF78" s="397"/>
      <c r="DLG78" s="398"/>
      <c r="DLH78" s="398"/>
      <c r="DLI78" s="397"/>
      <c r="DLJ78" s="398"/>
      <c r="DLK78" s="398"/>
      <c r="DLL78" s="397"/>
      <c r="DLM78" s="398"/>
      <c r="DLN78" s="398"/>
      <c r="DLO78" s="397"/>
      <c r="DLP78" s="398"/>
      <c r="DLQ78" s="398"/>
      <c r="DLR78" s="397"/>
      <c r="DLS78" s="398"/>
      <c r="DLT78" s="398"/>
      <c r="DLU78" s="397"/>
      <c r="DLV78" s="398"/>
      <c r="DLW78" s="398"/>
      <c r="DLX78" s="397"/>
      <c r="DLY78" s="398"/>
      <c r="DLZ78" s="398"/>
      <c r="DMA78" s="397"/>
      <c r="DMB78" s="398"/>
      <c r="DMC78" s="398"/>
      <c r="DMD78" s="397"/>
      <c r="DME78" s="398"/>
      <c r="DMF78" s="398"/>
      <c r="DMG78" s="397"/>
      <c r="DMH78" s="398"/>
      <c r="DMI78" s="398"/>
      <c r="DMJ78" s="397"/>
      <c r="DMK78" s="398"/>
      <c r="DML78" s="398"/>
      <c r="DMM78" s="397"/>
      <c r="DMN78" s="398"/>
      <c r="DMO78" s="398"/>
      <c r="DMP78" s="397"/>
      <c r="DMQ78" s="398"/>
      <c r="DMR78" s="398"/>
      <c r="DMS78" s="397"/>
      <c r="DMT78" s="398"/>
      <c r="DMU78" s="398"/>
      <c r="DMV78" s="397"/>
      <c r="DMW78" s="398"/>
      <c r="DMX78" s="398"/>
      <c r="DMY78" s="397"/>
      <c r="DMZ78" s="398"/>
      <c r="DNA78" s="398"/>
      <c r="DNB78" s="397"/>
      <c r="DNC78" s="398"/>
      <c r="DND78" s="398"/>
      <c r="DNE78" s="397"/>
      <c r="DNF78" s="398"/>
      <c r="DNG78" s="398"/>
      <c r="DNH78" s="397"/>
      <c r="DNI78" s="398"/>
      <c r="DNJ78" s="398"/>
      <c r="DNK78" s="397"/>
      <c r="DNL78" s="398"/>
      <c r="DNM78" s="398"/>
      <c r="DNN78" s="397"/>
      <c r="DNO78" s="398"/>
      <c r="DNP78" s="398"/>
      <c r="DNQ78" s="397"/>
      <c r="DNR78" s="398"/>
      <c r="DNS78" s="398"/>
      <c r="DNT78" s="397"/>
      <c r="DNU78" s="398"/>
      <c r="DNV78" s="398"/>
      <c r="DNW78" s="397"/>
      <c r="DNX78" s="398"/>
      <c r="DNY78" s="398"/>
      <c r="DNZ78" s="397"/>
      <c r="DOA78" s="398"/>
      <c r="DOB78" s="398"/>
      <c r="DOC78" s="397"/>
      <c r="DOD78" s="398"/>
      <c r="DOE78" s="398"/>
      <c r="DOF78" s="397"/>
      <c r="DOG78" s="398"/>
      <c r="DOH78" s="398"/>
      <c r="DOI78" s="397"/>
      <c r="DOJ78" s="398"/>
      <c r="DOK78" s="398"/>
      <c r="DOL78" s="397"/>
      <c r="DOM78" s="398"/>
      <c r="DON78" s="398"/>
      <c r="DOO78" s="397"/>
      <c r="DOP78" s="398"/>
      <c r="DOQ78" s="398"/>
      <c r="DOR78" s="397"/>
      <c r="DOS78" s="398"/>
      <c r="DOT78" s="398"/>
      <c r="DOU78" s="397"/>
      <c r="DOV78" s="398"/>
      <c r="DOW78" s="398"/>
      <c r="DOX78" s="397"/>
      <c r="DOY78" s="398"/>
      <c r="DOZ78" s="398"/>
      <c r="DPA78" s="397"/>
      <c r="DPB78" s="398"/>
      <c r="DPC78" s="398"/>
      <c r="DPD78" s="397"/>
      <c r="DPE78" s="398"/>
      <c r="DPF78" s="398"/>
      <c r="DPG78" s="397"/>
      <c r="DPH78" s="398"/>
      <c r="DPI78" s="398"/>
      <c r="DPJ78" s="397"/>
      <c r="DPK78" s="398"/>
      <c r="DPL78" s="398"/>
      <c r="DPM78" s="397"/>
      <c r="DPN78" s="398"/>
      <c r="DPO78" s="398"/>
      <c r="DPP78" s="397"/>
      <c r="DPQ78" s="398"/>
      <c r="DPR78" s="398"/>
      <c r="DPS78" s="397"/>
      <c r="DPT78" s="398"/>
      <c r="DPU78" s="398"/>
      <c r="DPV78" s="397"/>
      <c r="DPW78" s="398"/>
      <c r="DPX78" s="398"/>
      <c r="DPY78" s="397"/>
      <c r="DPZ78" s="398"/>
      <c r="DQA78" s="398"/>
      <c r="DQB78" s="397"/>
      <c r="DQC78" s="398"/>
      <c r="DQD78" s="398"/>
      <c r="DQE78" s="397"/>
      <c r="DQF78" s="398"/>
      <c r="DQG78" s="398"/>
      <c r="DQH78" s="397"/>
      <c r="DQI78" s="398"/>
      <c r="DQJ78" s="398"/>
      <c r="DQK78" s="397"/>
      <c r="DQL78" s="398"/>
      <c r="DQM78" s="398"/>
      <c r="DQN78" s="397"/>
      <c r="DQO78" s="398"/>
      <c r="DQP78" s="398"/>
      <c r="DQQ78" s="397"/>
      <c r="DQR78" s="398"/>
      <c r="DQS78" s="398"/>
      <c r="DQT78" s="397"/>
      <c r="DQU78" s="398"/>
      <c r="DQV78" s="398"/>
      <c r="DQW78" s="397"/>
      <c r="DQX78" s="398"/>
      <c r="DQY78" s="398"/>
      <c r="DQZ78" s="397"/>
      <c r="DRA78" s="398"/>
      <c r="DRB78" s="398"/>
      <c r="DRC78" s="397"/>
      <c r="DRD78" s="398"/>
      <c r="DRE78" s="398"/>
      <c r="DRF78" s="397"/>
      <c r="DRG78" s="398"/>
      <c r="DRH78" s="398"/>
      <c r="DRI78" s="397"/>
      <c r="DRJ78" s="398"/>
      <c r="DRK78" s="398"/>
      <c r="DRL78" s="397"/>
      <c r="DRM78" s="398"/>
      <c r="DRN78" s="398"/>
      <c r="DRO78" s="397"/>
      <c r="DRP78" s="398"/>
      <c r="DRQ78" s="398"/>
      <c r="DRR78" s="397"/>
      <c r="DRS78" s="398"/>
      <c r="DRT78" s="398"/>
      <c r="DRU78" s="397"/>
      <c r="DRV78" s="398"/>
      <c r="DRW78" s="398"/>
      <c r="DRX78" s="397"/>
      <c r="DRY78" s="398"/>
      <c r="DRZ78" s="398"/>
      <c r="DSA78" s="397"/>
      <c r="DSB78" s="398"/>
      <c r="DSC78" s="398"/>
      <c r="DSD78" s="397"/>
      <c r="DSE78" s="398"/>
      <c r="DSF78" s="398"/>
      <c r="DSG78" s="397"/>
      <c r="DSH78" s="398"/>
      <c r="DSI78" s="398"/>
      <c r="DSJ78" s="397"/>
      <c r="DSK78" s="398"/>
      <c r="DSL78" s="398"/>
      <c r="DSM78" s="397"/>
      <c r="DSN78" s="398"/>
      <c r="DSO78" s="398"/>
      <c r="DSP78" s="397"/>
      <c r="DSQ78" s="398"/>
      <c r="DSR78" s="398"/>
      <c r="DSS78" s="397"/>
      <c r="DST78" s="398"/>
      <c r="DSU78" s="398"/>
      <c r="DSV78" s="397"/>
      <c r="DSW78" s="398"/>
      <c r="DSX78" s="398"/>
      <c r="DSY78" s="397"/>
      <c r="DSZ78" s="398"/>
      <c r="DTA78" s="398"/>
      <c r="DTB78" s="397"/>
      <c r="DTC78" s="398"/>
      <c r="DTD78" s="398"/>
      <c r="DTE78" s="397"/>
      <c r="DTF78" s="398"/>
      <c r="DTG78" s="398"/>
      <c r="DTH78" s="397"/>
      <c r="DTI78" s="398"/>
      <c r="DTJ78" s="398"/>
      <c r="DTK78" s="397"/>
      <c r="DTL78" s="398"/>
      <c r="DTM78" s="398"/>
      <c r="DTN78" s="397"/>
      <c r="DTO78" s="398"/>
      <c r="DTP78" s="398"/>
      <c r="DTQ78" s="397"/>
      <c r="DTR78" s="398"/>
      <c r="DTS78" s="398"/>
      <c r="DTT78" s="397"/>
      <c r="DTU78" s="398"/>
      <c r="DTV78" s="398"/>
      <c r="DTW78" s="397"/>
      <c r="DTX78" s="398"/>
      <c r="DTY78" s="398"/>
      <c r="DTZ78" s="397"/>
      <c r="DUA78" s="398"/>
      <c r="DUB78" s="398"/>
      <c r="DUC78" s="397"/>
      <c r="DUD78" s="398"/>
      <c r="DUE78" s="398"/>
      <c r="DUF78" s="397"/>
      <c r="DUG78" s="398"/>
      <c r="DUH78" s="398"/>
      <c r="DUI78" s="397"/>
      <c r="DUJ78" s="398"/>
      <c r="DUK78" s="398"/>
      <c r="DUL78" s="397"/>
      <c r="DUM78" s="398"/>
      <c r="DUN78" s="398"/>
      <c r="DUO78" s="397"/>
      <c r="DUP78" s="398"/>
      <c r="DUQ78" s="398"/>
      <c r="DUR78" s="397"/>
      <c r="DUS78" s="398"/>
      <c r="DUT78" s="398"/>
      <c r="DUU78" s="397"/>
      <c r="DUV78" s="398"/>
      <c r="DUW78" s="398"/>
      <c r="DUX78" s="397"/>
      <c r="DUY78" s="398"/>
      <c r="DUZ78" s="398"/>
      <c r="DVA78" s="397"/>
      <c r="DVB78" s="398"/>
      <c r="DVC78" s="398"/>
      <c r="DVD78" s="397"/>
      <c r="DVE78" s="398"/>
      <c r="DVF78" s="398"/>
      <c r="DVG78" s="397"/>
      <c r="DVH78" s="398"/>
      <c r="DVI78" s="398"/>
      <c r="DVJ78" s="397"/>
      <c r="DVK78" s="398"/>
      <c r="DVL78" s="398"/>
      <c r="DVM78" s="397"/>
      <c r="DVN78" s="398"/>
      <c r="DVO78" s="398"/>
      <c r="DVP78" s="397"/>
      <c r="DVQ78" s="398"/>
      <c r="DVR78" s="398"/>
      <c r="DVS78" s="397"/>
      <c r="DVT78" s="398"/>
      <c r="DVU78" s="398"/>
      <c r="DVV78" s="397"/>
      <c r="DVW78" s="398"/>
      <c r="DVX78" s="398"/>
      <c r="DVY78" s="397"/>
      <c r="DVZ78" s="398"/>
      <c r="DWA78" s="398"/>
      <c r="DWB78" s="397"/>
      <c r="DWC78" s="398"/>
      <c r="DWD78" s="398"/>
      <c r="DWE78" s="397"/>
      <c r="DWF78" s="398"/>
      <c r="DWG78" s="398"/>
      <c r="DWH78" s="397"/>
      <c r="DWI78" s="398"/>
      <c r="DWJ78" s="398"/>
      <c r="DWK78" s="397"/>
      <c r="DWL78" s="398"/>
      <c r="DWM78" s="398"/>
      <c r="DWN78" s="397"/>
      <c r="DWO78" s="398"/>
      <c r="DWP78" s="398"/>
      <c r="DWQ78" s="397"/>
      <c r="DWR78" s="398"/>
      <c r="DWS78" s="398"/>
      <c r="DWT78" s="397"/>
      <c r="DWU78" s="398"/>
      <c r="DWV78" s="398"/>
      <c r="DWW78" s="397"/>
      <c r="DWX78" s="398"/>
      <c r="DWY78" s="398"/>
      <c r="DWZ78" s="397"/>
      <c r="DXA78" s="398"/>
      <c r="DXB78" s="398"/>
      <c r="DXC78" s="397"/>
      <c r="DXD78" s="398"/>
      <c r="DXE78" s="398"/>
      <c r="DXF78" s="397"/>
      <c r="DXG78" s="398"/>
      <c r="DXH78" s="398"/>
      <c r="DXI78" s="397"/>
      <c r="DXJ78" s="398"/>
      <c r="DXK78" s="398"/>
      <c r="DXL78" s="397"/>
      <c r="DXM78" s="398"/>
      <c r="DXN78" s="398"/>
      <c r="DXO78" s="397"/>
      <c r="DXP78" s="398"/>
      <c r="DXQ78" s="398"/>
      <c r="DXR78" s="397"/>
      <c r="DXS78" s="398"/>
      <c r="DXT78" s="398"/>
      <c r="DXU78" s="397"/>
      <c r="DXV78" s="398"/>
      <c r="DXW78" s="398"/>
      <c r="DXX78" s="397"/>
      <c r="DXY78" s="398"/>
      <c r="DXZ78" s="398"/>
      <c r="DYA78" s="397"/>
      <c r="DYB78" s="398"/>
      <c r="DYC78" s="398"/>
      <c r="DYD78" s="397"/>
      <c r="DYE78" s="398"/>
      <c r="DYF78" s="398"/>
      <c r="DYG78" s="397"/>
      <c r="DYH78" s="398"/>
      <c r="DYI78" s="398"/>
      <c r="DYJ78" s="397"/>
      <c r="DYK78" s="398"/>
      <c r="DYL78" s="398"/>
      <c r="DYM78" s="397"/>
      <c r="DYN78" s="398"/>
      <c r="DYO78" s="398"/>
      <c r="DYP78" s="397"/>
      <c r="DYQ78" s="398"/>
      <c r="DYR78" s="398"/>
      <c r="DYS78" s="397"/>
      <c r="DYT78" s="398"/>
      <c r="DYU78" s="398"/>
      <c r="DYV78" s="397"/>
      <c r="DYW78" s="398"/>
      <c r="DYX78" s="398"/>
      <c r="DYY78" s="397"/>
      <c r="DYZ78" s="398"/>
      <c r="DZA78" s="398"/>
      <c r="DZB78" s="397"/>
      <c r="DZC78" s="398"/>
      <c r="DZD78" s="398"/>
      <c r="DZE78" s="397"/>
      <c r="DZF78" s="398"/>
      <c r="DZG78" s="398"/>
      <c r="DZH78" s="397"/>
      <c r="DZI78" s="398"/>
      <c r="DZJ78" s="398"/>
      <c r="DZK78" s="397"/>
      <c r="DZL78" s="398"/>
      <c r="DZM78" s="398"/>
      <c r="DZN78" s="397"/>
      <c r="DZO78" s="398"/>
      <c r="DZP78" s="398"/>
      <c r="DZQ78" s="397"/>
      <c r="DZR78" s="398"/>
      <c r="DZS78" s="398"/>
      <c r="DZT78" s="397"/>
      <c r="DZU78" s="398"/>
      <c r="DZV78" s="398"/>
      <c r="DZW78" s="397"/>
      <c r="DZX78" s="398"/>
      <c r="DZY78" s="398"/>
      <c r="DZZ78" s="397"/>
      <c r="EAA78" s="398"/>
      <c r="EAB78" s="398"/>
      <c r="EAC78" s="397"/>
      <c r="EAD78" s="398"/>
      <c r="EAE78" s="398"/>
      <c r="EAF78" s="397"/>
      <c r="EAG78" s="398"/>
      <c r="EAH78" s="398"/>
      <c r="EAI78" s="397"/>
      <c r="EAJ78" s="398"/>
      <c r="EAK78" s="398"/>
      <c r="EAL78" s="397"/>
      <c r="EAM78" s="398"/>
      <c r="EAN78" s="398"/>
      <c r="EAO78" s="397"/>
      <c r="EAP78" s="398"/>
      <c r="EAQ78" s="398"/>
      <c r="EAR78" s="397"/>
      <c r="EAS78" s="398"/>
      <c r="EAT78" s="398"/>
      <c r="EAU78" s="397"/>
      <c r="EAV78" s="398"/>
      <c r="EAW78" s="398"/>
      <c r="EAX78" s="397"/>
      <c r="EAY78" s="398"/>
      <c r="EAZ78" s="398"/>
      <c r="EBA78" s="397"/>
      <c r="EBB78" s="398"/>
      <c r="EBC78" s="398"/>
      <c r="EBD78" s="397"/>
      <c r="EBE78" s="398"/>
      <c r="EBF78" s="398"/>
      <c r="EBG78" s="397"/>
      <c r="EBH78" s="398"/>
      <c r="EBI78" s="398"/>
      <c r="EBJ78" s="397"/>
      <c r="EBK78" s="398"/>
      <c r="EBL78" s="398"/>
      <c r="EBM78" s="397"/>
      <c r="EBN78" s="398"/>
      <c r="EBO78" s="398"/>
      <c r="EBP78" s="397"/>
      <c r="EBQ78" s="398"/>
      <c r="EBR78" s="398"/>
      <c r="EBS78" s="397"/>
      <c r="EBT78" s="398"/>
      <c r="EBU78" s="398"/>
      <c r="EBV78" s="397"/>
      <c r="EBW78" s="398"/>
      <c r="EBX78" s="398"/>
      <c r="EBY78" s="397"/>
      <c r="EBZ78" s="398"/>
      <c r="ECA78" s="398"/>
      <c r="ECB78" s="397"/>
      <c r="ECC78" s="398"/>
      <c r="ECD78" s="398"/>
      <c r="ECE78" s="397"/>
      <c r="ECF78" s="398"/>
      <c r="ECG78" s="398"/>
      <c r="ECH78" s="397"/>
      <c r="ECI78" s="398"/>
      <c r="ECJ78" s="398"/>
      <c r="ECK78" s="397"/>
      <c r="ECL78" s="398"/>
      <c r="ECM78" s="398"/>
      <c r="ECN78" s="397"/>
      <c r="ECO78" s="398"/>
      <c r="ECP78" s="398"/>
      <c r="ECQ78" s="397"/>
      <c r="ECR78" s="398"/>
      <c r="ECS78" s="398"/>
      <c r="ECT78" s="397"/>
      <c r="ECU78" s="398"/>
      <c r="ECV78" s="398"/>
      <c r="ECW78" s="397"/>
      <c r="ECX78" s="398"/>
      <c r="ECY78" s="398"/>
      <c r="ECZ78" s="397"/>
      <c r="EDA78" s="398"/>
      <c r="EDB78" s="398"/>
      <c r="EDC78" s="397"/>
      <c r="EDD78" s="398"/>
      <c r="EDE78" s="398"/>
      <c r="EDF78" s="397"/>
      <c r="EDG78" s="398"/>
      <c r="EDH78" s="398"/>
      <c r="EDI78" s="397"/>
      <c r="EDJ78" s="398"/>
      <c r="EDK78" s="398"/>
      <c r="EDL78" s="397"/>
      <c r="EDM78" s="398"/>
      <c r="EDN78" s="398"/>
      <c r="EDO78" s="397"/>
      <c r="EDP78" s="398"/>
      <c r="EDQ78" s="398"/>
      <c r="EDR78" s="397"/>
      <c r="EDS78" s="398"/>
      <c r="EDT78" s="398"/>
      <c r="EDU78" s="397"/>
      <c r="EDV78" s="398"/>
      <c r="EDW78" s="398"/>
      <c r="EDX78" s="397"/>
      <c r="EDY78" s="398"/>
      <c r="EDZ78" s="398"/>
      <c r="EEA78" s="397"/>
      <c r="EEB78" s="398"/>
      <c r="EEC78" s="398"/>
      <c r="EED78" s="397"/>
      <c r="EEE78" s="398"/>
      <c r="EEF78" s="398"/>
      <c r="EEG78" s="397"/>
      <c r="EEH78" s="398"/>
      <c r="EEI78" s="398"/>
      <c r="EEJ78" s="397"/>
      <c r="EEK78" s="398"/>
      <c r="EEL78" s="398"/>
      <c r="EEM78" s="397"/>
      <c r="EEN78" s="398"/>
      <c r="EEO78" s="398"/>
      <c r="EEP78" s="397"/>
      <c r="EEQ78" s="398"/>
      <c r="EER78" s="398"/>
      <c r="EES78" s="397"/>
      <c r="EET78" s="398"/>
      <c r="EEU78" s="398"/>
      <c r="EEV78" s="397"/>
      <c r="EEW78" s="398"/>
      <c r="EEX78" s="398"/>
      <c r="EEY78" s="397"/>
      <c r="EEZ78" s="398"/>
      <c r="EFA78" s="398"/>
      <c r="EFB78" s="397"/>
      <c r="EFC78" s="398"/>
      <c r="EFD78" s="398"/>
      <c r="EFE78" s="397"/>
      <c r="EFF78" s="398"/>
      <c r="EFG78" s="398"/>
      <c r="EFH78" s="397"/>
      <c r="EFI78" s="398"/>
      <c r="EFJ78" s="398"/>
      <c r="EFK78" s="397"/>
      <c r="EFL78" s="398"/>
      <c r="EFM78" s="398"/>
      <c r="EFN78" s="397"/>
      <c r="EFO78" s="398"/>
      <c r="EFP78" s="398"/>
      <c r="EFQ78" s="397"/>
      <c r="EFR78" s="398"/>
      <c r="EFS78" s="398"/>
      <c r="EFT78" s="397"/>
      <c r="EFU78" s="398"/>
      <c r="EFV78" s="398"/>
      <c r="EFW78" s="397"/>
      <c r="EFX78" s="398"/>
      <c r="EFY78" s="398"/>
      <c r="EFZ78" s="397"/>
      <c r="EGA78" s="398"/>
      <c r="EGB78" s="398"/>
      <c r="EGC78" s="397"/>
      <c r="EGD78" s="398"/>
      <c r="EGE78" s="398"/>
      <c r="EGF78" s="397"/>
      <c r="EGG78" s="398"/>
      <c r="EGH78" s="398"/>
      <c r="EGI78" s="397"/>
      <c r="EGJ78" s="398"/>
      <c r="EGK78" s="398"/>
      <c r="EGL78" s="397"/>
      <c r="EGM78" s="398"/>
      <c r="EGN78" s="398"/>
      <c r="EGO78" s="397"/>
      <c r="EGP78" s="398"/>
      <c r="EGQ78" s="398"/>
      <c r="EGR78" s="397"/>
      <c r="EGS78" s="398"/>
      <c r="EGT78" s="398"/>
      <c r="EGU78" s="397"/>
      <c r="EGV78" s="398"/>
      <c r="EGW78" s="398"/>
      <c r="EGX78" s="397"/>
      <c r="EGY78" s="398"/>
      <c r="EGZ78" s="398"/>
      <c r="EHA78" s="397"/>
      <c r="EHB78" s="398"/>
      <c r="EHC78" s="398"/>
      <c r="EHD78" s="397"/>
      <c r="EHE78" s="398"/>
      <c r="EHF78" s="398"/>
      <c r="EHG78" s="397"/>
      <c r="EHH78" s="398"/>
      <c r="EHI78" s="398"/>
      <c r="EHJ78" s="397"/>
      <c r="EHK78" s="398"/>
      <c r="EHL78" s="398"/>
      <c r="EHM78" s="397"/>
      <c r="EHN78" s="398"/>
      <c r="EHO78" s="398"/>
      <c r="EHP78" s="397"/>
      <c r="EHQ78" s="398"/>
      <c r="EHR78" s="398"/>
      <c r="EHS78" s="397"/>
      <c r="EHT78" s="398"/>
      <c r="EHU78" s="398"/>
      <c r="EHV78" s="397"/>
      <c r="EHW78" s="398"/>
      <c r="EHX78" s="398"/>
      <c r="EHY78" s="397"/>
      <c r="EHZ78" s="398"/>
      <c r="EIA78" s="398"/>
      <c r="EIB78" s="397"/>
      <c r="EIC78" s="398"/>
      <c r="EID78" s="398"/>
      <c r="EIE78" s="397"/>
      <c r="EIF78" s="398"/>
      <c r="EIG78" s="398"/>
      <c r="EIH78" s="397"/>
      <c r="EII78" s="398"/>
      <c r="EIJ78" s="398"/>
      <c r="EIK78" s="397"/>
      <c r="EIL78" s="398"/>
      <c r="EIM78" s="398"/>
      <c r="EIN78" s="397"/>
      <c r="EIO78" s="398"/>
      <c r="EIP78" s="398"/>
      <c r="EIQ78" s="397"/>
      <c r="EIR78" s="398"/>
      <c r="EIS78" s="398"/>
      <c r="EIT78" s="397"/>
      <c r="EIU78" s="398"/>
      <c r="EIV78" s="398"/>
      <c r="EIW78" s="397"/>
      <c r="EIX78" s="398"/>
      <c r="EIY78" s="398"/>
      <c r="EIZ78" s="397"/>
      <c r="EJA78" s="398"/>
      <c r="EJB78" s="398"/>
      <c r="EJC78" s="397"/>
      <c r="EJD78" s="398"/>
      <c r="EJE78" s="398"/>
      <c r="EJF78" s="397"/>
      <c r="EJG78" s="398"/>
      <c r="EJH78" s="398"/>
      <c r="EJI78" s="397"/>
      <c r="EJJ78" s="398"/>
      <c r="EJK78" s="398"/>
      <c r="EJL78" s="397"/>
      <c r="EJM78" s="398"/>
      <c r="EJN78" s="398"/>
      <c r="EJO78" s="397"/>
      <c r="EJP78" s="398"/>
      <c r="EJQ78" s="398"/>
      <c r="EJR78" s="397"/>
      <c r="EJS78" s="398"/>
      <c r="EJT78" s="398"/>
      <c r="EJU78" s="397"/>
      <c r="EJV78" s="398"/>
      <c r="EJW78" s="398"/>
      <c r="EJX78" s="397"/>
      <c r="EJY78" s="398"/>
      <c r="EJZ78" s="398"/>
      <c r="EKA78" s="397"/>
      <c r="EKB78" s="398"/>
      <c r="EKC78" s="398"/>
      <c r="EKD78" s="397"/>
      <c r="EKE78" s="398"/>
      <c r="EKF78" s="398"/>
      <c r="EKG78" s="397"/>
      <c r="EKH78" s="398"/>
      <c r="EKI78" s="398"/>
      <c r="EKJ78" s="397"/>
      <c r="EKK78" s="398"/>
      <c r="EKL78" s="398"/>
      <c r="EKM78" s="397"/>
      <c r="EKN78" s="398"/>
      <c r="EKO78" s="398"/>
      <c r="EKP78" s="397"/>
      <c r="EKQ78" s="398"/>
      <c r="EKR78" s="398"/>
      <c r="EKS78" s="397"/>
      <c r="EKT78" s="398"/>
      <c r="EKU78" s="398"/>
      <c r="EKV78" s="397"/>
      <c r="EKW78" s="398"/>
      <c r="EKX78" s="398"/>
      <c r="EKY78" s="397"/>
      <c r="EKZ78" s="398"/>
      <c r="ELA78" s="398"/>
      <c r="ELB78" s="397"/>
      <c r="ELC78" s="398"/>
      <c r="ELD78" s="398"/>
      <c r="ELE78" s="397"/>
      <c r="ELF78" s="398"/>
      <c r="ELG78" s="398"/>
      <c r="ELH78" s="397"/>
      <c r="ELI78" s="398"/>
      <c r="ELJ78" s="398"/>
      <c r="ELK78" s="397"/>
      <c r="ELL78" s="398"/>
      <c r="ELM78" s="398"/>
      <c r="ELN78" s="397"/>
      <c r="ELO78" s="398"/>
      <c r="ELP78" s="398"/>
      <c r="ELQ78" s="397"/>
      <c r="ELR78" s="398"/>
      <c r="ELS78" s="398"/>
      <c r="ELT78" s="397"/>
      <c r="ELU78" s="398"/>
      <c r="ELV78" s="398"/>
      <c r="ELW78" s="397"/>
      <c r="ELX78" s="398"/>
      <c r="ELY78" s="398"/>
      <c r="ELZ78" s="397"/>
      <c r="EMA78" s="398"/>
      <c r="EMB78" s="398"/>
      <c r="EMC78" s="397"/>
      <c r="EMD78" s="398"/>
      <c r="EME78" s="398"/>
      <c r="EMF78" s="397"/>
      <c r="EMG78" s="398"/>
      <c r="EMH78" s="398"/>
      <c r="EMI78" s="397"/>
      <c r="EMJ78" s="398"/>
      <c r="EMK78" s="398"/>
      <c r="EML78" s="397"/>
      <c r="EMM78" s="398"/>
      <c r="EMN78" s="398"/>
      <c r="EMO78" s="397"/>
      <c r="EMP78" s="398"/>
      <c r="EMQ78" s="398"/>
      <c r="EMR78" s="397"/>
      <c r="EMS78" s="398"/>
      <c r="EMT78" s="398"/>
      <c r="EMU78" s="397"/>
      <c r="EMV78" s="398"/>
      <c r="EMW78" s="398"/>
      <c r="EMX78" s="397"/>
      <c r="EMY78" s="398"/>
      <c r="EMZ78" s="398"/>
      <c r="ENA78" s="397"/>
      <c r="ENB78" s="398"/>
      <c r="ENC78" s="398"/>
      <c r="END78" s="397"/>
      <c r="ENE78" s="398"/>
      <c r="ENF78" s="398"/>
      <c r="ENG78" s="397"/>
      <c r="ENH78" s="398"/>
      <c r="ENI78" s="398"/>
      <c r="ENJ78" s="397"/>
      <c r="ENK78" s="398"/>
      <c r="ENL78" s="398"/>
      <c r="ENM78" s="397"/>
      <c r="ENN78" s="398"/>
      <c r="ENO78" s="398"/>
      <c r="ENP78" s="397"/>
      <c r="ENQ78" s="398"/>
      <c r="ENR78" s="398"/>
      <c r="ENS78" s="397"/>
      <c r="ENT78" s="398"/>
      <c r="ENU78" s="398"/>
      <c r="ENV78" s="397"/>
      <c r="ENW78" s="398"/>
      <c r="ENX78" s="398"/>
      <c r="ENY78" s="397"/>
      <c r="ENZ78" s="398"/>
      <c r="EOA78" s="398"/>
      <c r="EOB78" s="397"/>
      <c r="EOC78" s="398"/>
      <c r="EOD78" s="398"/>
      <c r="EOE78" s="397"/>
      <c r="EOF78" s="398"/>
      <c r="EOG78" s="398"/>
      <c r="EOH78" s="397"/>
      <c r="EOI78" s="398"/>
      <c r="EOJ78" s="398"/>
      <c r="EOK78" s="397"/>
      <c r="EOL78" s="398"/>
      <c r="EOM78" s="398"/>
      <c r="EON78" s="397"/>
      <c r="EOO78" s="398"/>
      <c r="EOP78" s="398"/>
      <c r="EOQ78" s="397"/>
      <c r="EOR78" s="398"/>
      <c r="EOS78" s="398"/>
      <c r="EOT78" s="397"/>
      <c r="EOU78" s="398"/>
      <c r="EOV78" s="398"/>
      <c r="EOW78" s="397"/>
      <c r="EOX78" s="398"/>
      <c r="EOY78" s="398"/>
      <c r="EOZ78" s="397"/>
      <c r="EPA78" s="398"/>
      <c r="EPB78" s="398"/>
      <c r="EPC78" s="397"/>
      <c r="EPD78" s="398"/>
      <c r="EPE78" s="398"/>
      <c r="EPF78" s="397"/>
      <c r="EPG78" s="398"/>
      <c r="EPH78" s="398"/>
      <c r="EPI78" s="397"/>
      <c r="EPJ78" s="398"/>
      <c r="EPK78" s="398"/>
      <c r="EPL78" s="397"/>
      <c r="EPM78" s="398"/>
      <c r="EPN78" s="398"/>
      <c r="EPO78" s="397"/>
      <c r="EPP78" s="398"/>
      <c r="EPQ78" s="398"/>
      <c r="EPR78" s="397"/>
      <c r="EPS78" s="398"/>
      <c r="EPT78" s="398"/>
      <c r="EPU78" s="397"/>
      <c r="EPV78" s="398"/>
      <c r="EPW78" s="398"/>
      <c r="EPX78" s="397"/>
      <c r="EPY78" s="398"/>
      <c r="EPZ78" s="398"/>
      <c r="EQA78" s="397"/>
      <c r="EQB78" s="398"/>
      <c r="EQC78" s="398"/>
      <c r="EQD78" s="397"/>
      <c r="EQE78" s="398"/>
      <c r="EQF78" s="398"/>
      <c r="EQG78" s="397"/>
      <c r="EQH78" s="398"/>
      <c r="EQI78" s="398"/>
      <c r="EQJ78" s="397"/>
      <c r="EQK78" s="398"/>
      <c r="EQL78" s="398"/>
      <c r="EQM78" s="397"/>
      <c r="EQN78" s="398"/>
      <c r="EQO78" s="398"/>
      <c r="EQP78" s="397"/>
      <c r="EQQ78" s="398"/>
      <c r="EQR78" s="398"/>
      <c r="EQS78" s="397"/>
      <c r="EQT78" s="398"/>
      <c r="EQU78" s="398"/>
      <c r="EQV78" s="397"/>
      <c r="EQW78" s="398"/>
      <c r="EQX78" s="398"/>
      <c r="EQY78" s="397"/>
      <c r="EQZ78" s="398"/>
      <c r="ERA78" s="398"/>
      <c r="ERB78" s="397"/>
      <c r="ERC78" s="398"/>
      <c r="ERD78" s="398"/>
      <c r="ERE78" s="397"/>
      <c r="ERF78" s="398"/>
      <c r="ERG78" s="398"/>
      <c r="ERH78" s="397"/>
      <c r="ERI78" s="398"/>
      <c r="ERJ78" s="398"/>
      <c r="ERK78" s="397"/>
      <c r="ERL78" s="398"/>
      <c r="ERM78" s="398"/>
      <c r="ERN78" s="397"/>
      <c r="ERO78" s="398"/>
      <c r="ERP78" s="398"/>
      <c r="ERQ78" s="397"/>
      <c r="ERR78" s="398"/>
      <c r="ERS78" s="398"/>
      <c r="ERT78" s="397"/>
      <c r="ERU78" s="398"/>
      <c r="ERV78" s="398"/>
      <c r="ERW78" s="397"/>
      <c r="ERX78" s="398"/>
      <c r="ERY78" s="398"/>
      <c r="ERZ78" s="397"/>
      <c r="ESA78" s="398"/>
      <c r="ESB78" s="398"/>
      <c r="ESC78" s="397"/>
      <c r="ESD78" s="398"/>
      <c r="ESE78" s="398"/>
      <c r="ESF78" s="397"/>
      <c r="ESG78" s="398"/>
      <c r="ESH78" s="398"/>
      <c r="ESI78" s="397"/>
      <c r="ESJ78" s="398"/>
      <c r="ESK78" s="398"/>
      <c r="ESL78" s="397"/>
      <c r="ESM78" s="398"/>
      <c r="ESN78" s="398"/>
      <c r="ESO78" s="397"/>
      <c r="ESP78" s="398"/>
      <c r="ESQ78" s="398"/>
      <c r="ESR78" s="397"/>
      <c r="ESS78" s="398"/>
      <c r="EST78" s="398"/>
      <c r="ESU78" s="397"/>
      <c r="ESV78" s="398"/>
      <c r="ESW78" s="398"/>
      <c r="ESX78" s="397"/>
      <c r="ESY78" s="398"/>
      <c r="ESZ78" s="398"/>
      <c r="ETA78" s="397"/>
      <c r="ETB78" s="398"/>
      <c r="ETC78" s="398"/>
      <c r="ETD78" s="397"/>
      <c r="ETE78" s="398"/>
      <c r="ETF78" s="398"/>
      <c r="ETG78" s="397"/>
      <c r="ETH78" s="398"/>
      <c r="ETI78" s="398"/>
      <c r="ETJ78" s="397"/>
      <c r="ETK78" s="398"/>
      <c r="ETL78" s="398"/>
      <c r="ETM78" s="397"/>
      <c r="ETN78" s="398"/>
      <c r="ETO78" s="398"/>
      <c r="ETP78" s="397"/>
      <c r="ETQ78" s="398"/>
      <c r="ETR78" s="398"/>
      <c r="ETS78" s="397"/>
      <c r="ETT78" s="398"/>
      <c r="ETU78" s="398"/>
      <c r="ETV78" s="397"/>
      <c r="ETW78" s="398"/>
      <c r="ETX78" s="398"/>
      <c r="ETY78" s="397"/>
      <c r="ETZ78" s="398"/>
      <c r="EUA78" s="398"/>
      <c r="EUB78" s="397"/>
      <c r="EUC78" s="398"/>
      <c r="EUD78" s="398"/>
      <c r="EUE78" s="397"/>
      <c r="EUF78" s="398"/>
      <c r="EUG78" s="398"/>
      <c r="EUH78" s="397"/>
      <c r="EUI78" s="398"/>
      <c r="EUJ78" s="398"/>
      <c r="EUK78" s="397"/>
      <c r="EUL78" s="398"/>
      <c r="EUM78" s="398"/>
      <c r="EUN78" s="397"/>
      <c r="EUO78" s="398"/>
      <c r="EUP78" s="398"/>
      <c r="EUQ78" s="397"/>
      <c r="EUR78" s="398"/>
      <c r="EUS78" s="398"/>
      <c r="EUT78" s="397"/>
      <c r="EUU78" s="398"/>
      <c r="EUV78" s="398"/>
      <c r="EUW78" s="397"/>
      <c r="EUX78" s="398"/>
      <c r="EUY78" s="398"/>
      <c r="EUZ78" s="397"/>
      <c r="EVA78" s="398"/>
      <c r="EVB78" s="398"/>
      <c r="EVC78" s="397"/>
      <c r="EVD78" s="398"/>
      <c r="EVE78" s="398"/>
      <c r="EVF78" s="397"/>
      <c r="EVG78" s="398"/>
      <c r="EVH78" s="398"/>
      <c r="EVI78" s="397"/>
      <c r="EVJ78" s="398"/>
      <c r="EVK78" s="398"/>
      <c r="EVL78" s="397"/>
      <c r="EVM78" s="398"/>
      <c r="EVN78" s="398"/>
      <c r="EVO78" s="397"/>
      <c r="EVP78" s="398"/>
      <c r="EVQ78" s="398"/>
      <c r="EVR78" s="397"/>
      <c r="EVS78" s="398"/>
      <c r="EVT78" s="398"/>
      <c r="EVU78" s="397"/>
      <c r="EVV78" s="398"/>
      <c r="EVW78" s="398"/>
      <c r="EVX78" s="397"/>
      <c r="EVY78" s="398"/>
      <c r="EVZ78" s="398"/>
      <c r="EWA78" s="397"/>
      <c r="EWB78" s="398"/>
      <c r="EWC78" s="398"/>
      <c r="EWD78" s="397"/>
      <c r="EWE78" s="398"/>
      <c r="EWF78" s="398"/>
      <c r="EWG78" s="397"/>
      <c r="EWH78" s="398"/>
      <c r="EWI78" s="398"/>
      <c r="EWJ78" s="397"/>
      <c r="EWK78" s="398"/>
      <c r="EWL78" s="398"/>
      <c r="EWM78" s="397"/>
      <c r="EWN78" s="398"/>
      <c r="EWO78" s="398"/>
      <c r="EWP78" s="397"/>
      <c r="EWQ78" s="398"/>
      <c r="EWR78" s="398"/>
      <c r="EWS78" s="397"/>
      <c r="EWT78" s="398"/>
      <c r="EWU78" s="398"/>
      <c r="EWV78" s="397"/>
      <c r="EWW78" s="398"/>
      <c r="EWX78" s="398"/>
      <c r="EWY78" s="397"/>
      <c r="EWZ78" s="398"/>
      <c r="EXA78" s="398"/>
      <c r="EXB78" s="397"/>
      <c r="EXC78" s="398"/>
      <c r="EXD78" s="398"/>
      <c r="EXE78" s="397"/>
      <c r="EXF78" s="398"/>
      <c r="EXG78" s="398"/>
      <c r="EXH78" s="397"/>
      <c r="EXI78" s="398"/>
      <c r="EXJ78" s="398"/>
      <c r="EXK78" s="397"/>
      <c r="EXL78" s="398"/>
      <c r="EXM78" s="398"/>
      <c r="EXN78" s="397"/>
      <c r="EXO78" s="398"/>
      <c r="EXP78" s="398"/>
      <c r="EXQ78" s="397"/>
      <c r="EXR78" s="398"/>
      <c r="EXS78" s="398"/>
      <c r="EXT78" s="397"/>
      <c r="EXU78" s="398"/>
      <c r="EXV78" s="398"/>
      <c r="EXW78" s="397"/>
      <c r="EXX78" s="398"/>
      <c r="EXY78" s="398"/>
      <c r="EXZ78" s="397"/>
      <c r="EYA78" s="398"/>
      <c r="EYB78" s="398"/>
      <c r="EYC78" s="397"/>
      <c r="EYD78" s="398"/>
      <c r="EYE78" s="398"/>
      <c r="EYF78" s="397"/>
      <c r="EYG78" s="398"/>
      <c r="EYH78" s="398"/>
      <c r="EYI78" s="397"/>
      <c r="EYJ78" s="398"/>
      <c r="EYK78" s="398"/>
      <c r="EYL78" s="397"/>
      <c r="EYM78" s="398"/>
      <c r="EYN78" s="398"/>
      <c r="EYO78" s="397"/>
      <c r="EYP78" s="398"/>
      <c r="EYQ78" s="398"/>
      <c r="EYR78" s="397"/>
      <c r="EYS78" s="398"/>
      <c r="EYT78" s="398"/>
      <c r="EYU78" s="397"/>
      <c r="EYV78" s="398"/>
      <c r="EYW78" s="398"/>
      <c r="EYX78" s="397"/>
      <c r="EYY78" s="398"/>
      <c r="EYZ78" s="398"/>
      <c r="EZA78" s="397"/>
      <c r="EZB78" s="398"/>
      <c r="EZC78" s="398"/>
      <c r="EZD78" s="397"/>
      <c r="EZE78" s="398"/>
      <c r="EZF78" s="398"/>
      <c r="EZG78" s="397"/>
      <c r="EZH78" s="398"/>
      <c r="EZI78" s="398"/>
      <c r="EZJ78" s="397"/>
      <c r="EZK78" s="398"/>
      <c r="EZL78" s="398"/>
      <c r="EZM78" s="397"/>
      <c r="EZN78" s="398"/>
      <c r="EZO78" s="398"/>
      <c r="EZP78" s="397"/>
      <c r="EZQ78" s="398"/>
      <c r="EZR78" s="398"/>
      <c r="EZS78" s="397"/>
      <c r="EZT78" s="398"/>
      <c r="EZU78" s="398"/>
      <c r="EZV78" s="397"/>
      <c r="EZW78" s="398"/>
      <c r="EZX78" s="398"/>
      <c r="EZY78" s="397"/>
      <c r="EZZ78" s="398"/>
      <c r="FAA78" s="398"/>
      <c r="FAB78" s="397"/>
      <c r="FAC78" s="398"/>
      <c r="FAD78" s="398"/>
      <c r="FAE78" s="397"/>
      <c r="FAF78" s="398"/>
      <c r="FAG78" s="398"/>
      <c r="FAH78" s="397"/>
      <c r="FAI78" s="398"/>
      <c r="FAJ78" s="398"/>
      <c r="FAK78" s="397"/>
      <c r="FAL78" s="398"/>
      <c r="FAM78" s="398"/>
      <c r="FAN78" s="397"/>
      <c r="FAO78" s="398"/>
      <c r="FAP78" s="398"/>
      <c r="FAQ78" s="397"/>
      <c r="FAR78" s="398"/>
      <c r="FAS78" s="398"/>
      <c r="FAT78" s="397"/>
      <c r="FAU78" s="398"/>
      <c r="FAV78" s="398"/>
      <c r="FAW78" s="397"/>
      <c r="FAX78" s="398"/>
      <c r="FAY78" s="398"/>
      <c r="FAZ78" s="397"/>
      <c r="FBA78" s="398"/>
      <c r="FBB78" s="398"/>
      <c r="FBC78" s="397"/>
      <c r="FBD78" s="398"/>
      <c r="FBE78" s="398"/>
      <c r="FBF78" s="397"/>
      <c r="FBG78" s="398"/>
      <c r="FBH78" s="398"/>
      <c r="FBI78" s="397"/>
      <c r="FBJ78" s="398"/>
      <c r="FBK78" s="398"/>
      <c r="FBL78" s="397"/>
      <c r="FBM78" s="398"/>
      <c r="FBN78" s="398"/>
      <c r="FBO78" s="397"/>
      <c r="FBP78" s="398"/>
      <c r="FBQ78" s="398"/>
      <c r="FBR78" s="397"/>
      <c r="FBS78" s="398"/>
      <c r="FBT78" s="398"/>
      <c r="FBU78" s="397"/>
      <c r="FBV78" s="398"/>
      <c r="FBW78" s="398"/>
      <c r="FBX78" s="397"/>
      <c r="FBY78" s="398"/>
      <c r="FBZ78" s="398"/>
      <c r="FCA78" s="397"/>
      <c r="FCB78" s="398"/>
      <c r="FCC78" s="398"/>
      <c r="FCD78" s="397"/>
      <c r="FCE78" s="398"/>
      <c r="FCF78" s="398"/>
      <c r="FCG78" s="397"/>
      <c r="FCH78" s="398"/>
      <c r="FCI78" s="398"/>
      <c r="FCJ78" s="397"/>
      <c r="FCK78" s="398"/>
      <c r="FCL78" s="398"/>
      <c r="FCM78" s="397"/>
      <c r="FCN78" s="398"/>
      <c r="FCO78" s="398"/>
      <c r="FCP78" s="397"/>
      <c r="FCQ78" s="398"/>
      <c r="FCR78" s="398"/>
      <c r="FCS78" s="397"/>
      <c r="FCT78" s="398"/>
      <c r="FCU78" s="398"/>
      <c r="FCV78" s="397"/>
      <c r="FCW78" s="398"/>
      <c r="FCX78" s="398"/>
      <c r="FCY78" s="397"/>
      <c r="FCZ78" s="398"/>
      <c r="FDA78" s="398"/>
      <c r="FDB78" s="397"/>
      <c r="FDC78" s="398"/>
      <c r="FDD78" s="398"/>
      <c r="FDE78" s="397"/>
      <c r="FDF78" s="398"/>
      <c r="FDG78" s="398"/>
      <c r="FDH78" s="397"/>
      <c r="FDI78" s="398"/>
      <c r="FDJ78" s="398"/>
      <c r="FDK78" s="397"/>
      <c r="FDL78" s="398"/>
      <c r="FDM78" s="398"/>
      <c r="FDN78" s="397"/>
      <c r="FDO78" s="398"/>
      <c r="FDP78" s="398"/>
      <c r="FDQ78" s="397"/>
      <c r="FDR78" s="398"/>
      <c r="FDS78" s="398"/>
      <c r="FDT78" s="397"/>
      <c r="FDU78" s="398"/>
      <c r="FDV78" s="398"/>
      <c r="FDW78" s="397"/>
      <c r="FDX78" s="398"/>
      <c r="FDY78" s="398"/>
      <c r="FDZ78" s="397"/>
      <c r="FEA78" s="398"/>
      <c r="FEB78" s="398"/>
      <c r="FEC78" s="397"/>
      <c r="FED78" s="398"/>
      <c r="FEE78" s="398"/>
      <c r="FEF78" s="397"/>
      <c r="FEG78" s="398"/>
      <c r="FEH78" s="398"/>
      <c r="FEI78" s="397"/>
      <c r="FEJ78" s="398"/>
      <c r="FEK78" s="398"/>
      <c r="FEL78" s="397"/>
      <c r="FEM78" s="398"/>
      <c r="FEN78" s="398"/>
      <c r="FEO78" s="397"/>
      <c r="FEP78" s="398"/>
      <c r="FEQ78" s="398"/>
      <c r="FER78" s="397"/>
      <c r="FES78" s="398"/>
      <c r="FET78" s="398"/>
      <c r="FEU78" s="397"/>
      <c r="FEV78" s="398"/>
      <c r="FEW78" s="398"/>
      <c r="FEX78" s="397"/>
      <c r="FEY78" s="398"/>
      <c r="FEZ78" s="398"/>
      <c r="FFA78" s="397"/>
      <c r="FFB78" s="398"/>
      <c r="FFC78" s="398"/>
      <c r="FFD78" s="397"/>
      <c r="FFE78" s="398"/>
      <c r="FFF78" s="398"/>
      <c r="FFG78" s="397"/>
      <c r="FFH78" s="398"/>
      <c r="FFI78" s="398"/>
      <c r="FFJ78" s="397"/>
      <c r="FFK78" s="398"/>
      <c r="FFL78" s="398"/>
      <c r="FFM78" s="397"/>
      <c r="FFN78" s="398"/>
      <c r="FFO78" s="398"/>
      <c r="FFP78" s="397"/>
      <c r="FFQ78" s="398"/>
      <c r="FFR78" s="398"/>
      <c r="FFS78" s="397"/>
      <c r="FFT78" s="398"/>
      <c r="FFU78" s="398"/>
      <c r="FFV78" s="397"/>
      <c r="FFW78" s="398"/>
      <c r="FFX78" s="398"/>
      <c r="FFY78" s="397"/>
      <c r="FFZ78" s="398"/>
      <c r="FGA78" s="398"/>
      <c r="FGB78" s="397"/>
      <c r="FGC78" s="398"/>
      <c r="FGD78" s="398"/>
      <c r="FGE78" s="397"/>
      <c r="FGF78" s="398"/>
      <c r="FGG78" s="398"/>
      <c r="FGH78" s="397"/>
      <c r="FGI78" s="398"/>
      <c r="FGJ78" s="398"/>
      <c r="FGK78" s="397"/>
      <c r="FGL78" s="398"/>
      <c r="FGM78" s="398"/>
      <c r="FGN78" s="397"/>
      <c r="FGO78" s="398"/>
      <c r="FGP78" s="398"/>
      <c r="FGQ78" s="397"/>
      <c r="FGR78" s="398"/>
      <c r="FGS78" s="398"/>
      <c r="FGT78" s="397"/>
      <c r="FGU78" s="398"/>
      <c r="FGV78" s="398"/>
      <c r="FGW78" s="397"/>
      <c r="FGX78" s="398"/>
      <c r="FGY78" s="398"/>
      <c r="FGZ78" s="397"/>
      <c r="FHA78" s="398"/>
      <c r="FHB78" s="398"/>
      <c r="FHC78" s="397"/>
      <c r="FHD78" s="398"/>
      <c r="FHE78" s="398"/>
      <c r="FHF78" s="397"/>
      <c r="FHG78" s="398"/>
      <c r="FHH78" s="398"/>
      <c r="FHI78" s="397"/>
      <c r="FHJ78" s="398"/>
      <c r="FHK78" s="398"/>
      <c r="FHL78" s="397"/>
      <c r="FHM78" s="398"/>
      <c r="FHN78" s="398"/>
      <c r="FHO78" s="397"/>
      <c r="FHP78" s="398"/>
      <c r="FHQ78" s="398"/>
      <c r="FHR78" s="397"/>
      <c r="FHS78" s="398"/>
      <c r="FHT78" s="398"/>
      <c r="FHU78" s="397"/>
      <c r="FHV78" s="398"/>
      <c r="FHW78" s="398"/>
      <c r="FHX78" s="397"/>
      <c r="FHY78" s="398"/>
      <c r="FHZ78" s="398"/>
      <c r="FIA78" s="397"/>
      <c r="FIB78" s="398"/>
      <c r="FIC78" s="398"/>
      <c r="FID78" s="397"/>
      <c r="FIE78" s="398"/>
      <c r="FIF78" s="398"/>
      <c r="FIG78" s="397"/>
      <c r="FIH78" s="398"/>
      <c r="FII78" s="398"/>
      <c r="FIJ78" s="397"/>
      <c r="FIK78" s="398"/>
      <c r="FIL78" s="398"/>
      <c r="FIM78" s="397"/>
      <c r="FIN78" s="398"/>
      <c r="FIO78" s="398"/>
      <c r="FIP78" s="397"/>
      <c r="FIQ78" s="398"/>
      <c r="FIR78" s="398"/>
      <c r="FIS78" s="397"/>
      <c r="FIT78" s="398"/>
      <c r="FIU78" s="398"/>
      <c r="FIV78" s="397"/>
      <c r="FIW78" s="398"/>
      <c r="FIX78" s="398"/>
      <c r="FIY78" s="397"/>
      <c r="FIZ78" s="398"/>
      <c r="FJA78" s="398"/>
      <c r="FJB78" s="397"/>
      <c r="FJC78" s="398"/>
      <c r="FJD78" s="398"/>
      <c r="FJE78" s="397"/>
      <c r="FJF78" s="398"/>
      <c r="FJG78" s="398"/>
      <c r="FJH78" s="397"/>
      <c r="FJI78" s="398"/>
      <c r="FJJ78" s="398"/>
      <c r="FJK78" s="397"/>
      <c r="FJL78" s="398"/>
      <c r="FJM78" s="398"/>
      <c r="FJN78" s="397"/>
      <c r="FJO78" s="398"/>
      <c r="FJP78" s="398"/>
      <c r="FJQ78" s="397"/>
      <c r="FJR78" s="398"/>
      <c r="FJS78" s="398"/>
      <c r="FJT78" s="397"/>
      <c r="FJU78" s="398"/>
      <c r="FJV78" s="398"/>
      <c r="FJW78" s="397"/>
      <c r="FJX78" s="398"/>
      <c r="FJY78" s="398"/>
      <c r="FJZ78" s="397"/>
      <c r="FKA78" s="398"/>
      <c r="FKB78" s="398"/>
      <c r="FKC78" s="397"/>
      <c r="FKD78" s="398"/>
      <c r="FKE78" s="398"/>
      <c r="FKF78" s="397"/>
      <c r="FKG78" s="398"/>
      <c r="FKH78" s="398"/>
      <c r="FKI78" s="397"/>
      <c r="FKJ78" s="398"/>
      <c r="FKK78" s="398"/>
      <c r="FKL78" s="397"/>
      <c r="FKM78" s="398"/>
      <c r="FKN78" s="398"/>
      <c r="FKO78" s="397"/>
      <c r="FKP78" s="398"/>
      <c r="FKQ78" s="398"/>
      <c r="FKR78" s="397"/>
      <c r="FKS78" s="398"/>
      <c r="FKT78" s="398"/>
      <c r="FKU78" s="397"/>
      <c r="FKV78" s="398"/>
      <c r="FKW78" s="398"/>
      <c r="FKX78" s="397"/>
      <c r="FKY78" s="398"/>
      <c r="FKZ78" s="398"/>
      <c r="FLA78" s="397"/>
      <c r="FLB78" s="398"/>
      <c r="FLC78" s="398"/>
      <c r="FLD78" s="397"/>
      <c r="FLE78" s="398"/>
      <c r="FLF78" s="398"/>
      <c r="FLG78" s="397"/>
      <c r="FLH78" s="398"/>
      <c r="FLI78" s="398"/>
      <c r="FLJ78" s="397"/>
      <c r="FLK78" s="398"/>
      <c r="FLL78" s="398"/>
      <c r="FLM78" s="397"/>
      <c r="FLN78" s="398"/>
      <c r="FLO78" s="398"/>
      <c r="FLP78" s="397"/>
      <c r="FLQ78" s="398"/>
      <c r="FLR78" s="398"/>
      <c r="FLS78" s="397"/>
      <c r="FLT78" s="398"/>
      <c r="FLU78" s="398"/>
      <c r="FLV78" s="397"/>
      <c r="FLW78" s="398"/>
      <c r="FLX78" s="398"/>
      <c r="FLY78" s="397"/>
      <c r="FLZ78" s="398"/>
      <c r="FMA78" s="398"/>
      <c r="FMB78" s="397"/>
      <c r="FMC78" s="398"/>
      <c r="FMD78" s="398"/>
      <c r="FME78" s="397"/>
      <c r="FMF78" s="398"/>
      <c r="FMG78" s="398"/>
      <c r="FMH78" s="397"/>
      <c r="FMI78" s="398"/>
      <c r="FMJ78" s="398"/>
      <c r="FMK78" s="397"/>
      <c r="FML78" s="398"/>
      <c r="FMM78" s="398"/>
      <c r="FMN78" s="397"/>
      <c r="FMO78" s="398"/>
      <c r="FMP78" s="398"/>
      <c r="FMQ78" s="397"/>
      <c r="FMR78" s="398"/>
      <c r="FMS78" s="398"/>
      <c r="FMT78" s="397"/>
      <c r="FMU78" s="398"/>
      <c r="FMV78" s="398"/>
      <c r="FMW78" s="397"/>
      <c r="FMX78" s="398"/>
      <c r="FMY78" s="398"/>
      <c r="FMZ78" s="397"/>
      <c r="FNA78" s="398"/>
      <c r="FNB78" s="398"/>
      <c r="FNC78" s="397"/>
      <c r="FND78" s="398"/>
      <c r="FNE78" s="398"/>
      <c r="FNF78" s="397"/>
      <c r="FNG78" s="398"/>
      <c r="FNH78" s="398"/>
      <c r="FNI78" s="397"/>
      <c r="FNJ78" s="398"/>
      <c r="FNK78" s="398"/>
      <c r="FNL78" s="397"/>
      <c r="FNM78" s="398"/>
      <c r="FNN78" s="398"/>
      <c r="FNO78" s="397"/>
      <c r="FNP78" s="398"/>
      <c r="FNQ78" s="398"/>
      <c r="FNR78" s="397"/>
      <c r="FNS78" s="398"/>
      <c r="FNT78" s="398"/>
      <c r="FNU78" s="397"/>
      <c r="FNV78" s="398"/>
      <c r="FNW78" s="398"/>
      <c r="FNX78" s="397"/>
      <c r="FNY78" s="398"/>
      <c r="FNZ78" s="398"/>
      <c r="FOA78" s="397"/>
      <c r="FOB78" s="398"/>
      <c r="FOC78" s="398"/>
      <c r="FOD78" s="397"/>
      <c r="FOE78" s="398"/>
      <c r="FOF78" s="398"/>
      <c r="FOG78" s="397"/>
      <c r="FOH78" s="398"/>
      <c r="FOI78" s="398"/>
      <c r="FOJ78" s="397"/>
      <c r="FOK78" s="398"/>
      <c r="FOL78" s="398"/>
      <c r="FOM78" s="397"/>
      <c r="FON78" s="398"/>
      <c r="FOO78" s="398"/>
      <c r="FOP78" s="397"/>
      <c r="FOQ78" s="398"/>
      <c r="FOR78" s="398"/>
      <c r="FOS78" s="397"/>
      <c r="FOT78" s="398"/>
      <c r="FOU78" s="398"/>
      <c r="FOV78" s="397"/>
      <c r="FOW78" s="398"/>
      <c r="FOX78" s="398"/>
      <c r="FOY78" s="397"/>
      <c r="FOZ78" s="398"/>
      <c r="FPA78" s="398"/>
      <c r="FPB78" s="397"/>
      <c r="FPC78" s="398"/>
      <c r="FPD78" s="398"/>
      <c r="FPE78" s="397"/>
      <c r="FPF78" s="398"/>
      <c r="FPG78" s="398"/>
      <c r="FPH78" s="397"/>
      <c r="FPI78" s="398"/>
      <c r="FPJ78" s="398"/>
      <c r="FPK78" s="397"/>
      <c r="FPL78" s="398"/>
      <c r="FPM78" s="398"/>
      <c r="FPN78" s="397"/>
      <c r="FPO78" s="398"/>
      <c r="FPP78" s="398"/>
      <c r="FPQ78" s="397"/>
      <c r="FPR78" s="398"/>
      <c r="FPS78" s="398"/>
      <c r="FPT78" s="397"/>
      <c r="FPU78" s="398"/>
      <c r="FPV78" s="398"/>
      <c r="FPW78" s="397"/>
      <c r="FPX78" s="398"/>
      <c r="FPY78" s="398"/>
      <c r="FPZ78" s="397"/>
      <c r="FQA78" s="398"/>
      <c r="FQB78" s="398"/>
      <c r="FQC78" s="397"/>
      <c r="FQD78" s="398"/>
      <c r="FQE78" s="398"/>
      <c r="FQF78" s="397"/>
      <c r="FQG78" s="398"/>
      <c r="FQH78" s="398"/>
      <c r="FQI78" s="397"/>
      <c r="FQJ78" s="398"/>
      <c r="FQK78" s="398"/>
      <c r="FQL78" s="397"/>
      <c r="FQM78" s="398"/>
      <c r="FQN78" s="398"/>
      <c r="FQO78" s="397"/>
      <c r="FQP78" s="398"/>
      <c r="FQQ78" s="398"/>
      <c r="FQR78" s="397"/>
      <c r="FQS78" s="398"/>
      <c r="FQT78" s="398"/>
      <c r="FQU78" s="397"/>
      <c r="FQV78" s="398"/>
      <c r="FQW78" s="398"/>
      <c r="FQX78" s="397"/>
      <c r="FQY78" s="398"/>
      <c r="FQZ78" s="398"/>
      <c r="FRA78" s="397"/>
      <c r="FRB78" s="398"/>
      <c r="FRC78" s="398"/>
      <c r="FRD78" s="397"/>
      <c r="FRE78" s="398"/>
      <c r="FRF78" s="398"/>
      <c r="FRG78" s="397"/>
      <c r="FRH78" s="398"/>
      <c r="FRI78" s="398"/>
      <c r="FRJ78" s="397"/>
      <c r="FRK78" s="398"/>
      <c r="FRL78" s="398"/>
      <c r="FRM78" s="397"/>
      <c r="FRN78" s="398"/>
      <c r="FRO78" s="398"/>
      <c r="FRP78" s="397"/>
      <c r="FRQ78" s="398"/>
      <c r="FRR78" s="398"/>
      <c r="FRS78" s="397"/>
      <c r="FRT78" s="398"/>
      <c r="FRU78" s="398"/>
      <c r="FRV78" s="397"/>
      <c r="FRW78" s="398"/>
      <c r="FRX78" s="398"/>
      <c r="FRY78" s="397"/>
      <c r="FRZ78" s="398"/>
      <c r="FSA78" s="398"/>
      <c r="FSB78" s="397"/>
      <c r="FSC78" s="398"/>
      <c r="FSD78" s="398"/>
      <c r="FSE78" s="397"/>
      <c r="FSF78" s="398"/>
      <c r="FSG78" s="398"/>
      <c r="FSH78" s="397"/>
      <c r="FSI78" s="398"/>
      <c r="FSJ78" s="398"/>
      <c r="FSK78" s="397"/>
      <c r="FSL78" s="398"/>
      <c r="FSM78" s="398"/>
      <c r="FSN78" s="397"/>
      <c r="FSO78" s="398"/>
      <c r="FSP78" s="398"/>
      <c r="FSQ78" s="397"/>
      <c r="FSR78" s="398"/>
      <c r="FSS78" s="398"/>
      <c r="FST78" s="397"/>
      <c r="FSU78" s="398"/>
      <c r="FSV78" s="398"/>
      <c r="FSW78" s="397"/>
      <c r="FSX78" s="398"/>
      <c r="FSY78" s="398"/>
      <c r="FSZ78" s="397"/>
      <c r="FTA78" s="398"/>
      <c r="FTB78" s="398"/>
      <c r="FTC78" s="397"/>
      <c r="FTD78" s="398"/>
      <c r="FTE78" s="398"/>
      <c r="FTF78" s="397"/>
      <c r="FTG78" s="398"/>
      <c r="FTH78" s="398"/>
      <c r="FTI78" s="397"/>
      <c r="FTJ78" s="398"/>
      <c r="FTK78" s="398"/>
      <c r="FTL78" s="397"/>
      <c r="FTM78" s="398"/>
      <c r="FTN78" s="398"/>
      <c r="FTO78" s="397"/>
      <c r="FTP78" s="398"/>
      <c r="FTQ78" s="398"/>
      <c r="FTR78" s="397"/>
      <c r="FTS78" s="398"/>
      <c r="FTT78" s="398"/>
      <c r="FTU78" s="397"/>
      <c r="FTV78" s="398"/>
      <c r="FTW78" s="398"/>
      <c r="FTX78" s="397"/>
      <c r="FTY78" s="398"/>
      <c r="FTZ78" s="398"/>
      <c r="FUA78" s="397"/>
      <c r="FUB78" s="398"/>
      <c r="FUC78" s="398"/>
      <c r="FUD78" s="397"/>
      <c r="FUE78" s="398"/>
      <c r="FUF78" s="398"/>
      <c r="FUG78" s="397"/>
      <c r="FUH78" s="398"/>
      <c r="FUI78" s="398"/>
      <c r="FUJ78" s="397"/>
      <c r="FUK78" s="398"/>
      <c r="FUL78" s="398"/>
      <c r="FUM78" s="397"/>
      <c r="FUN78" s="398"/>
      <c r="FUO78" s="398"/>
      <c r="FUP78" s="397"/>
      <c r="FUQ78" s="398"/>
      <c r="FUR78" s="398"/>
      <c r="FUS78" s="397"/>
      <c r="FUT78" s="398"/>
      <c r="FUU78" s="398"/>
      <c r="FUV78" s="397"/>
      <c r="FUW78" s="398"/>
      <c r="FUX78" s="398"/>
      <c r="FUY78" s="397"/>
      <c r="FUZ78" s="398"/>
      <c r="FVA78" s="398"/>
      <c r="FVB78" s="397"/>
      <c r="FVC78" s="398"/>
      <c r="FVD78" s="398"/>
      <c r="FVE78" s="397"/>
      <c r="FVF78" s="398"/>
      <c r="FVG78" s="398"/>
      <c r="FVH78" s="397"/>
      <c r="FVI78" s="398"/>
      <c r="FVJ78" s="398"/>
      <c r="FVK78" s="397"/>
      <c r="FVL78" s="398"/>
      <c r="FVM78" s="398"/>
      <c r="FVN78" s="397"/>
      <c r="FVO78" s="398"/>
      <c r="FVP78" s="398"/>
      <c r="FVQ78" s="397"/>
      <c r="FVR78" s="398"/>
      <c r="FVS78" s="398"/>
      <c r="FVT78" s="397"/>
      <c r="FVU78" s="398"/>
      <c r="FVV78" s="398"/>
      <c r="FVW78" s="397"/>
      <c r="FVX78" s="398"/>
      <c r="FVY78" s="398"/>
      <c r="FVZ78" s="397"/>
      <c r="FWA78" s="398"/>
      <c r="FWB78" s="398"/>
      <c r="FWC78" s="397"/>
      <c r="FWD78" s="398"/>
      <c r="FWE78" s="398"/>
      <c r="FWF78" s="397"/>
      <c r="FWG78" s="398"/>
      <c r="FWH78" s="398"/>
      <c r="FWI78" s="397"/>
      <c r="FWJ78" s="398"/>
      <c r="FWK78" s="398"/>
      <c r="FWL78" s="397"/>
      <c r="FWM78" s="398"/>
      <c r="FWN78" s="398"/>
      <c r="FWO78" s="397"/>
      <c r="FWP78" s="398"/>
      <c r="FWQ78" s="398"/>
      <c r="FWR78" s="397"/>
      <c r="FWS78" s="398"/>
      <c r="FWT78" s="398"/>
      <c r="FWU78" s="397"/>
      <c r="FWV78" s="398"/>
      <c r="FWW78" s="398"/>
      <c r="FWX78" s="397"/>
      <c r="FWY78" s="398"/>
      <c r="FWZ78" s="398"/>
      <c r="FXA78" s="397"/>
      <c r="FXB78" s="398"/>
      <c r="FXC78" s="398"/>
      <c r="FXD78" s="397"/>
      <c r="FXE78" s="398"/>
      <c r="FXF78" s="398"/>
      <c r="FXG78" s="397"/>
      <c r="FXH78" s="398"/>
      <c r="FXI78" s="398"/>
      <c r="FXJ78" s="397"/>
      <c r="FXK78" s="398"/>
      <c r="FXL78" s="398"/>
      <c r="FXM78" s="397"/>
      <c r="FXN78" s="398"/>
      <c r="FXO78" s="398"/>
      <c r="FXP78" s="397"/>
      <c r="FXQ78" s="398"/>
      <c r="FXR78" s="398"/>
      <c r="FXS78" s="397"/>
      <c r="FXT78" s="398"/>
      <c r="FXU78" s="398"/>
      <c r="FXV78" s="397"/>
      <c r="FXW78" s="398"/>
      <c r="FXX78" s="398"/>
      <c r="FXY78" s="397"/>
      <c r="FXZ78" s="398"/>
      <c r="FYA78" s="398"/>
      <c r="FYB78" s="397"/>
      <c r="FYC78" s="398"/>
      <c r="FYD78" s="398"/>
      <c r="FYE78" s="397"/>
      <c r="FYF78" s="398"/>
      <c r="FYG78" s="398"/>
      <c r="FYH78" s="397"/>
      <c r="FYI78" s="398"/>
      <c r="FYJ78" s="398"/>
      <c r="FYK78" s="397"/>
      <c r="FYL78" s="398"/>
      <c r="FYM78" s="398"/>
      <c r="FYN78" s="397"/>
      <c r="FYO78" s="398"/>
      <c r="FYP78" s="398"/>
      <c r="FYQ78" s="397"/>
      <c r="FYR78" s="398"/>
      <c r="FYS78" s="398"/>
      <c r="FYT78" s="397"/>
      <c r="FYU78" s="398"/>
      <c r="FYV78" s="398"/>
      <c r="FYW78" s="397"/>
      <c r="FYX78" s="398"/>
      <c r="FYY78" s="398"/>
      <c r="FYZ78" s="397"/>
      <c r="FZA78" s="398"/>
      <c r="FZB78" s="398"/>
      <c r="FZC78" s="397"/>
      <c r="FZD78" s="398"/>
      <c r="FZE78" s="398"/>
      <c r="FZF78" s="397"/>
      <c r="FZG78" s="398"/>
      <c r="FZH78" s="398"/>
      <c r="FZI78" s="397"/>
      <c r="FZJ78" s="398"/>
      <c r="FZK78" s="398"/>
      <c r="FZL78" s="397"/>
      <c r="FZM78" s="398"/>
      <c r="FZN78" s="398"/>
      <c r="FZO78" s="397"/>
      <c r="FZP78" s="398"/>
      <c r="FZQ78" s="398"/>
      <c r="FZR78" s="397"/>
      <c r="FZS78" s="398"/>
      <c r="FZT78" s="398"/>
      <c r="FZU78" s="397"/>
      <c r="FZV78" s="398"/>
      <c r="FZW78" s="398"/>
      <c r="FZX78" s="397"/>
      <c r="FZY78" s="398"/>
      <c r="FZZ78" s="398"/>
      <c r="GAA78" s="397"/>
      <c r="GAB78" s="398"/>
      <c r="GAC78" s="398"/>
      <c r="GAD78" s="397"/>
      <c r="GAE78" s="398"/>
      <c r="GAF78" s="398"/>
      <c r="GAG78" s="397"/>
      <c r="GAH78" s="398"/>
      <c r="GAI78" s="398"/>
      <c r="GAJ78" s="397"/>
      <c r="GAK78" s="398"/>
      <c r="GAL78" s="398"/>
      <c r="GAM78" s="397"/>
      <c r="GAN78" s="398"/>
      <c r="GAO78" s="398"/>
      <c r="GAP78" s="397"/>
      <c r="GAQ78" s="398"/>
      <c r="GAR78" s="398"/>
      <c r="GAS78" s="397"/>
      <c r="GAT78" s="398"/>
      <c r="GAU78" s="398"/>
      <c r="GAV78" s="397"/>
      <c r="GAW78" s="398"/>
      <c r="GAX78" s="398"/>
      <c r="GAY78" s="397"/>
      <c r="GAZ78" s="398"/>
      <c r="GBA78" s="398"/>
      <c r="GBB78" s="397"/>
      <c r="GBC78" s="398"/>
      <c r="GBD78" s="398"/>
      <c r="GBE78" s="397"/>
      <c r="GBF78" s="398"/>
      <c r="GBG78" s="398"/>
      <c r="GBH78" s="397"/>
      <c r="GBI78" s="398"/>
      <c r="GBJ78" s="398"/>
      <c r="GBK78" s="397"/>
      <c r="GBL78" s="398"/>
      <c r="GBM78" s="398"/>
      <c r="GBN78" s="397"/>
      <c r="GBO78" s="398"/>
      <c r="GBP78" s="398"/>
      <c r="GBQ78" s="397"/>
      <c r="GBR78" s="398"/>
      <c r="GBS78" s="398"/>
      <c r="GBT78" s="397"/>
      <c r="GBU78" s="398"/>
      <c r="GBV78" s="398"/>
      <c r="GBW78" s="397"/>
      <c r="GBX78" s="398"/>
      <c r="GBY78" s="398"/>
      <c r="GBZ78" s="397"/>
      <c r="GCA78" s="398"/>
      <c r="GCB78" s="398"/>
      <c r="GCC78" s="397"/>
      <c r="GCD78" s="398"/>
      <c r="GCE78" s="398"/>
      <c r="GCF78" s="397"/>
      <c r="GCG78" s="398"/>
      <c r="GCH78" s="398"/>
      <c r="GCI78" s="397"/>
      <c r="GCJ78" s="398"/>
      <c r="GCK78" s="398"/>
      <c r="GCL78" s="397"/>
      <c r="GCM78" s="398"/>
      <c r="GCN78" s="398"/>
      <c r="GCO78" s="397"/>
      <c r="GCP78" s="398"/>
      <c r="GCQ78" s="398"/>
      <c r="GCR78" s="397"/>
      <c r="GCS78" s="398"/>
      <c r="GCT78" s="398"/>
      <c r="GCU78" s="397"/>
      <c r="GCV78" s="398"/>
      <c r="GCW78" s="398"/>
      <c r="GCX78" s="397"/>
      <c r="GCY78" s="398"/>
      <c r="GCZ78" s="398"/>
      <c r="GDA78" s="397"/>
      <c r="GDB78" s="398"/>
      <c r="GDC78" s="398"/>
      <c r="GDD78" s="397"/>
      <c r="GDE78" s="398"/>
      <c r="GDF78" s="398"/>
      <c r="GDG78" s="397"/>
      <c r="GDH78" s="398"/>
      <c r="GDI78" s="398"/>
      <c r="GDJ78" s="397"/>
      <c r="GDK78" s="398"/>
      <c r="GDL78" s="398"/>
      <c r="GDM78" s="397"/>
      <c r="GDN78" s="398"/>
      <c r="GDO78" s="398"/>
      <c r="GDP78" s="397"/>
      <c r="GDQ78" s="398"/>
      <c r="GDR78" s="398"/>
      <c r="GDS78" s="397"/>
      <c r="GDT78" s="398"/>
      <c r="GDU78" s="398"/>
      <c r="GDV78" s="397"/>
      <c r="GDW78" s="398"/>
      <c r="GDX78" s="398"/>
      <c r="GDY78" s="397"/>
      <c r="GDZ78" s="398"/>
      <c r="GEA78" s="398"/>
      <c r="GEB78" s="397"/>
      <c r="GEC78" s="398"/>
      <c r="GED78" s="398"/>
      <c r="GEE78" s="397"/>
      <c r="GEF78" s="398"/>
      <c r="GEG78" s="398"/>
      <c r="GEH78" s="397"/>
      <c r="GEI78" s="398"/>
      <c r="GEJ78" s="398"/>
      <c r="GEK78" s="397"/>
      <c r="GEL78" s="398"/>
      <c r="GEM78" s="398"/>
      <c r="GEN78" s="397"/>
      <c r="GEO78" s="398"/>
      <c r="GEP78" s="398"/>
      <c r="GEQ78" s="397"/>
      <c r="GER78" s="398"/>
      <c r="GES78" s="398"/>
      <c r="GET78" s="397"/>
      <c r="GEU78" s="398"/>
      <c r="GEV78" s="398"/>
      <c r="GEW78" s="397"/>
      <c r="GEX78" s="398"/>
      <c r="GEY78" s="398"/>
      <c r="GEZ78" s="397"/>
      <c r="GFA78" s="398"/>
      <c r="GFB78" s="398"/>
      <c r="GFC78" s="397"/>
      <c r="GFD78" s="398"/>
      <c r="GFE78" s="398"/>
      <c r="GFF78" s="397"/>
      <c r="GFG78" s="398"/>
      <c r="GFH78" s="398"/>
      <c r="GFI78" s="397"/>
      <c r="GFJ78" s="398"/>
      <c r="GFK78" s="398"/>
      <c r="GFL78" s="397"/>
      <c r="GFM78" s="398"/>
      <c r="GFN78" s="398"/>
      <c r="GFO78" s="397"/>
      <c r="GFP78" s="398"/>
      <c r="GFQ78" s="398"/>
      <c r="GFR78" s="397"/>
      <c r="GFS78" s="398"/>
      <c r="GFT78" s="398"/>
      <c r="GFU78" s="397"/>
      <c r="GFV78" s="398"/>
      <c r="GFW78" s="398"/>
      <c r="GFX78" s="397"/>
      <c r="GFY78" s="398"/>
      <c r="GFZ78" s="398"/>
      <c r="GGA78" s="397"/>
      <c r="GGB78" s="398"/>
      <c r="GGC78" s="398"/>
      <c r="GGD78" s="397"/>
      <c r="GGE78" s="398"/>
      <c r="GGF78" s="398"/>
      <c r="GGG78" s="397"/>
      <c r="GGH78" s="398"/>
      <c r="GGI78" s="398"/>
      <c r="GGJ78" s="397"/>
      <c r="GGK78" s="398"/>
      <c r="GGL78" s="398"/>
      <c r="GGM78" s="397"/>
      <c r="GGN78" s="398"/>
      <c r="GGO78" s="398"/>
      <c r="GGP78" s="397"/>
      <c r="GGQ78" s="398"/>
      <c r="GGR78" s="398"/>
      <c r="GGS78" s="397"/>
      <c r="GGT78" s="398"/>
      <c r="GGU78" s="398"/>
      <c r="GGV78" s="397"/>
      <c r="GGW78" s="398"/>
      <c r="GGX78" s="398"/>
      <c r="GGY78" s="397"/>
      <c r="GGZ78" s="398"/>
      <c r="GHA78" s="398"/>
      <c r="GHB78" s="397"/>
      <c r="GHC78" s="398"/>
      <c r="GHD78" s="398"/>
      <c r="GHE78" s="397"/>
      <c r="GHF78" s="398"/>
      <c r="GHG78" s="398"/>
      <c r="GHH78" s="397"/>
      <c r="GHI78" s="398"/>
      <c r="GHJ78" s="398"/>
      <c r="GHK78" s="397"/>
      <c r="GHL78" s="398"/>
      <c r="GHM78" s="398"/>
      <c r="GHN78" s="397"/>
      <c r="GHO78" s="398"/>
      <c r="GHP78" s="398"/>
      <c r="GHQ78" s="397"/>
      <c r="GHR78" s="398"/>
      <c r="GHS78" s="398"/>
      <c r="GHT78" s="397"/>
      <c r="GHU78" s="398"/>
      <c r="GHV78" s="398"/>
      <c r="GHW78" s="397"/>
      <c r="GHX78" s="398"/>
      <c r="GHY78" s="398"/>
      <c r="GHZ78" s="397"/>
      <c r="GIA78" s="398"/>
      <c r="GIB78" s="398"/>
      <c r="GIC78" s="397"/>
      <c r="GID78" s="398"/>
      <c r="GIE78" s="398"/>
      <c r="GIF78" s="397"/>
      <c r="GIG78" s="398"/>
      <c r="GIH78" s="398"/>
      <c r="GII78" s="397"/>
      <c r="GIJ78" s="398"/>
      <c r="GIK78" s="398"/>
      <c r="GIL78" s="397"/>
      <c r="GIM78" s="398"/>
      <c r="GIN78" s="398"/>
      <c r="GIO78" s="397"/>
      <c r="GIP78" s="398"/>
      <c r="GIQ78" s="398"/>
      <c r="GIR78" s="397"/>
      <c r="GIS78" s="398"/>
      <c r="GIT78" s="398"/>
      <c r="GIU78" s="397"/>
      <c r="GIV78" s="398"/>
      <c r="GIW78" s="398"/>
      <c r="GIX78" s="397"/>
      <c r="GIY78" s="398"/>
      <c r="GIZ78" s="398"/>
      <c r="GJA78" s="397"/>
      <c r="GJB78" s="398"/>
      <c r="GJC78" s="398"/>
      <c r="GJD78" s="397"/>
      <c r="GJE78" s="398"/>
      <c r="GJF78" s="398"/>
      <c r="GJG78" s="397"/>
      <c r="GJH78" s="398"/>
      <c r="GJI78" s="398"/>
      <c r="GJJ78" s="397"/>
      <c r="GJK78" s="398"/>
      <c r="GJL78" s="398"/>
      <c r="GJM78" s="397"/>
      <c r="GJN78" s="398"/>
      <c r="GJO78" s="398"/>
      <c r="GJP78" s="397"/>
      <c r="GJQ78" s="398"/>
      <c r="GJR78" s="398"/>
      <c r="GJS78" s="397"/>
      <c r="GJT78" s="398"/>
      <c r="GJU78" s="398"/>
      <c r="GJV78" s="397"/>
      <c r="GJW78" s="398"/>
      <c r="GJX78" s="398"/>
      <c r="GJY78" s="397"/>
      <c r="GJZ78" s="398"/>
      <c r="GKA78" s="398"/>
      <c r="GKB78" s="397"/>
      <c r="GKC78" s="398"/>
      <c r="GKD78" s="398"/>
      <c r="GKE78" s="397"/>
      <c r="GKF78" s="398"/>
      <c r="GKG78" s="398"/>
      <c r="GKH78" s="397"/>
      <c r="GKI78" s="398"/>
      <c r="GKJ78" s="398"/>
      <c r="GKK78" s="397"/>
      <c r="GKL78" s="398"/>
      <c r="GKM78" s="398"/>
      <c r="GKN78" s="397"/>
      <c r="GKO78" s="398"/>
      <c r="GKP78" s="398"/>
      <c r="GKQ78" s="397"/>
      <c r="GKR78" s="398"/>
      <c r="GKS78" s="398"/>
      <c r="GKT78" s="397"/>
      <c r="GKU78" s="398"/>
      <c r="GKV78" s="398"/>
      <c r="GKW78" s="397"/>
      <c r="GKX78" s="398"/>
      <c r="GKY78" s="398"/>
      <c r="GKZ78" s="397"/>
      <c r="GLA78" s="398"/>
      <c r="GLB78" s="398"/>
      <c r="GLC78" s="397"/>
      <c r="GLD78" s="398"/>
      <c r="GLE78" s="398"/>
      <c r="GLF78" s="397"/>
      <c r="GLG78" s="398"/>
      <c r="GLH78" s="398"/>
      <c r="GLI78" s="397"/>
      <c r="GLJ78" s="398"/>
      <c r="GLK78" s="398"/>
      <c r="GLL78" s="397"/>
      <c r="GLM78" s="398"/>
      <c r="GLN78" s="398"/>
      <c r="GLO78" s="397"/>
      <c r="GLP78" s="398"/>
      <c r="GLQ78" s="398"/>
      <c r="GLR78" s="397"/>
      <c r="GLS78" s="398"/>
      <c r="GLT78" s="398"/>
      <c r="GLU78" s="397"/>
      <c r="GLV78" s="398"/>
      <c r="GLW78" s="398"/>
      <c r="GLX78" s="397"/>
      <c r="GLY78" s="398"/>
      <c r="GLZ78" s="398"/>
      <c r="GMA78" s="397"/>
      <c r="GMB78" s="398"/>
      <c r="GMC78" s="398"/>
      <c r="GMD78" s="397"/>
      <c r="GME78" s="398"/>
      <c r="GMF78" s="398"/>
      <c r="GMG78" s="397"/>
      <c r="GMH78" s="398"/>
      <c r="GMI78" s="398"/>
      <c r="GMJ78" s="397"/>
      <c r="GMK78" s="398"/>
      <c r="GML78" s="398"/>
      <c r="GMM78" s="397"/>
      <c r="GMN78" s="398"/>
      <c r="GMO78" s="398"/>
      <c r="GMP78" s="397"/>
      <c r="GMQ78" s="398"/>
      <c r="GMR78" s="398"/>
      <c r="GMS78" s="397"/>
      <c r="GMT78" s="398"/>
      <c r="GMU78" s="398"/>
      <c r="GMV78" s="397"/>
      <c r="GMW78" s="398"/>
      <c r="GMX78" s="398"/>
      <c r="GMY78" s="397"/>
      <c r="GMZ78" s="398"/>
      <c r="GNA78" s="398"/>
      <c r="GNB78" s="397"/>
      <c r="GNC78" s="398"/>
      <c r="GND78" s="398"/>
      <c r="GNE78" s="397"/>
      <c r="GNF78" s="398"/>
      <c r="GNG78" s="398"/>
      <c r="GNH78" s="397"/>
      <c r="GNI78" s="398"/>
      <c r="GNJ78" s="398"/>
      <c r="GNK78" s="397"/>
      <c r="GNL78" s="398"/>
      <c r="GNM78" s="398"/>
      <c r="GNN78" s="397"/>
      <c r="GNO78" s="398"/>
      <c r="GNP78" s="398"/>
      <c r="GNQ78" s="397"/>
      <c r="GNR78" s="398"/>
      <c r="GNS78" s="398"/>
      <c r="GNT78" s="397"/>
      <c r="GNU78" s="398"/>
      <c r="GNV78" s="398"/>
      <c r="GNW78" s="397"/>
      <c r="GNX78" s="398"/>
      <c r="GNY78" s="398"/>
      <c r="GNZ78" s="397"/>
      <c r="GOA78" s="398"/>
      <c r="GOB78" s="398"/>
      <c r="GOC78" s="397"/>
      <c r="GOD78" s="398"/>
      <c r="GOE78" s="398"/>
      <c r="GOF78" s="397"/>
      <c r="GOG78" s="398"/>
      <c r="GOH78" s="398"/>
      <c r="GOI78" s="397"/>
      <c r="GOJ78" s="398"/>
      <c r="GOK78" s="398"/>
      <c r="GOL78" s="397"/>
      <c r="GOM78" s="398"/>
      <c r="GON78" s="398"/>
      <c r="GOO78" s="397"/>
      <c r="GOP78" s="398"/>
      <c r="GOQ78" s="398"/>
      <c r="GOR78" s="397"/>
      <c r="GOS78" s="398"/>
      <c r="GOT78" s="398"/>
      <c r="GOU78" s="397"/>
      <c r="GOV78" s="398"/>
      <c r="GOW78" s="398"/>
      <c r="GOX78" s="397"/>
      <c r="GOY78" s="398"/>
      <c r="GOZ78" s="398"/>
      <c r="GPA78" s="397"/>
      <c r="GPB78" s="398"/>
      <c r="GPC78" s="398"/>
      <c r="GPD78" s="397"/>
      <c r="GPE78" s="398"/>
      <c r="GPF78" s="398"/>
      <c r="GPG78" s="397"/>
      <c r="GPH78" s="398"/>
      <c r="GPI78" s="398"/>
      <c r="GPJ78" s="397"/>
      <c r="GPK78" s="398"/>
      <c r="GPL78" s="398"/>
      <c r="GPM78" s="397"/>
      <c r="GPN78" s="398"/>
      <c r="GPO78" s="398"/>
      <c r="GPP78" s="397"/>
      <c r="GPQ78" s="398"/>
      <c r="GPR78" s="398"/>
      <c r="GPS78" s="397"/>
      <c r="GPT78" s="398"/>
      <c r="GPU78" s="398"/>
      <c r="GPV78" s="397"/>
      <c r="GPW78" s="398"/>
      <c r="GPX78" s="398"/>
      <c r="GPY78" s="397"/>
      <c r="GPZ78" s="398"/>
      <c r="GQA78" s="398"/>
      <c r="GQB78" s="397"/>
      <c r="GQC78" s="398"/>
      <c r="GQD78" s="398"/>
      <c r="GQE78" s="397"/>
      <c r="GQF78" s="398"/>
      <c r="GQG78" s="398"/>
      <c r="GQH78" s="397"/>
      <c r="GQI78" s="398"/>
      <c r="GQJ78" s="398"/>
      <c r="GQK78" s="397"/>
      <c r="GQL78" s="398"/>
      <c r="GQM78" s="398"/>
      <c r="GQN78" s="397"/>
      <c r="GQO78" s="398"/>
      <c r="GQP78" s="398"/>
      <c r="GQQ78" s="397"/>
      <c r="GQR78" s="398"/>
      <c r="GQS78" s="398"/>
      <c r="GQT78" s="397"/>
      <c r="GQU78" s="398"/>
      <c r="GQV78" s="398"/>
      <c r="GQW78" s="397"/>
      <c r="GQX78" s="398"/>
      <c r="GQY78" s="398"/>
      <c r="GQZ78" s="397"/>
      <c r="GRA78" s="398"/>
      <c r="GRB78" s="398"/>
      <c r="GRC78" s="397"/>
      <c r="GRD78" s="398"/>
      <c r="GRE78" s="398"/>
      <c r="GRF78" s="397"/>
      <c r="GRG78" s="398"/>
      <c r="GRH78" s="398"/>
      <c r="GRI78" s="397"/>
      <c r="GRJ78" s="398"/>
      <c r="GRK78" s="398"/>
      <c r="GRL78" s="397"/>
      <c r="GRM78" s="398"/>
      <c r="GRN78" s="398"/>
      <c r="GRO78" s="397"/>
      <c r="GRP78" s="398"/>
      <c r="GRQ78" s="398"/>
      <c r="GRR78" s="397"/>
      <c r="GRS78" s="398"/>
      <c r="GRT78" s="398"/>
      <c r="GRU78" s="397"/>
      <c r="GRV78" s="398"/>
      <c r="GRW78" s="398"/>
      <c r="GRX78" s="397"/>
      <c r="GRY78" s="398"/>
      <c r="GRZ78" s="398"/>
      <c r="GSA78" s="397"/>
      <c r="GSB78" s="398"/>
      <c r="GSC78" s="398"/>
      <c r="GSD78" s="397"/>
      <c r="GSE78" s="398"/>
      <c r="GSF78" s="398"/>
      <c r="GSG78" s="397"/>
      <c r="GSH78" s="398"/>
      <c r="GSI78" s="398"/>
      <c r="GSJ78" s="397"/>
      <c r="GSK78" s="398"/>
      <c r="GSL78" s="398"/>
      <c r="GSM78" s="397"/>
      <c r="GSN78" s="398"/>
      <c r="GSO78" s="398"/>
      <c r="GSP78" s="397"/>
      <c r="GSQ78" s="398"/>
      <c r="GSR78" s="398"/>
      <c r="GSS78" s="397"/>
      <c r="GST78" s="398"/>
      <c r="GSU78" s="398"/>
      <c r="GSV78" s="397"/>
      <c r="GSW78" s="398"/>
      <c r="GSX78" s="398"/>
      <c r="GSY78" s="397"/>
      <c r="GSZ78" s="398"/>
      <c r="GTA78" s="398"/>
      <c r="GTB78" s="397"/>
      <c r="GTC78" s="398"/>
      <c r="GTD78" s="398"/>
      <c r="GTE78" s="397"/>
      <c r="GTF78" s="398"/>
      <c r="GTG78" s="398"/>
      <c r="GTH78" s="397"/>
      <c r="GTI78" s="398"/>
      <c r="GTJ78" s="398"/>
      <c r="GTK78" s="397"/>
      <c r="GTL78" s="398"/>
      <c r="GTM78" s="398"/>
      <c r="GTN78" s="397"/>
      <c r="GTO78" s="398"/>
      <c r="GTP78" s="398"/>
      <c r="GTQ78" s="397"/>
      <c r="GTR78" s="398"/>
      <c r="GTS78" s="398"/>
      <c r="GTT78" s="397"/>
      <c r="GTU78" s="398"/>
      <c r="GTV78" s="398"/>
      <c r="GTW78" s="397"/>
      <c r="GTX78" s="398"/>
      <c r="GTY78" s="398"/>
      <c r="GTZ78" s="397"/>
      <c r="GUA78" s="398"/>
      <c r="GUB78" s="398"/>
      <c r="GUC78" s="397"/>
      <c r="GUD78" s="398"/>
      <c r="GUE78" s="398"/>
      <c r="GUF78" s="397"/>
      <c r="GUG78" s="398"/>
      <c r="GUH78" s="398"/>
      <c r="GUI78" s="397"/>
      <c r="GUJ78" s="398"/>
      <c r="GUK78" s="398"/>
      <c r="GUL78" s="397"/>
      <c r="GUM78" s="398"/>
      <c r="GUN78" s="398"/>
      <c r="GUO78" s="397"/>
      <c r="GUP78" s="398"/>
      <c r="GUQ78" s="398"/>
      <c r="GUR78" s="397"/>
      <c r="GUS78" s="398"/>
      <c r="GUT78" s="398"/>
      <c r="GUU78" s="397"/>
      <c r="GUV78" s="398"/>
      <c r="GUW78" s="398"/>
      <c r="GUX78" s="397"/>
      <c r="GUY78" s="398"/>
      <c r="GUZ78" s="398"/>
      <c r="GVA78" s="397"/>
      <c r="GVB78" s="398"/>
      <c r="GVC78" s="398"/>
      <c r="GVD78" s="397"/>
      <c r="GVE78" s="398"/>
      <c r="GVF78" s="398"/>
      <c r="GVG78" s="397"/>
      <c r="GVH78" s="398"/>
      <c r="GVI78" s="398"/>
      <c r="GVJ78" s="397"/>
      <c r="GVK78" s="398"/>
      <c r="GVL78" s="398"/>
      <c r="GVM78" s="397"/>
      <c r="GVN78" s="398"/>
      <c r="GVO78" s="398"/>
      <c r="GVP78" s="397"/>
      <c r="GVQ78" s="398"/>
      <c r="GVR78" s="398"/>
      <c r="GVS78" s="397"/>
      <c r="GVT78" s="398"/>
      <c r="GVU78" s="398"/>
      <c r="GVV78" s="397"/>
      <c r="GVW78" s="398"/>
      <c r="GVX78" s="398"/>
      <c r="GVY78" s="397"/>
      <c r="GVZ78" s="398"/>
      <c r="GWA78" s="398"/>
      <c r="GWB78" s="397"/>
      <c r="GWC78" s="398"/>
      <c r="GWD78" s="398"/>
      <c r="GWE78" s="397"/>
      <c r="GWF78" s="398"/>
      <c r="GWG78" s="398"/>
      <c r="GWH78" s="397"/>
      <c r="GWI78" s="398"/>
      <c r="GWJ78" s="398"/>
      <c r="GWK78" s="397"/>
      <c r="GWL78" s="398"/>
      <c r="GWM78" s="398"/>
      <c r="GWN78" s="397"/>
      <c r="GWO78" s="398"/>
      <c r="GWP78" s="398"/>
      <c r="GWQ78" s="397"/>
      <c r="GWR78" s="398"/>
      <c r="GWS78" s="398"/>
      <c r="GWT78" s="397"/>
      <c r="GWU78" s="398"/>
      <c r="GWV78" s="398"/>
      <c r="GWW78" s="397"/>
      <c r="GWX78" s="398"/>
      <c r="GWY78" s="398"/>
      <c r="GWZ78" s="397"/>
      <c r="GXA78" s="398"/>
      <c r="GXB78" s="398"/>
      <c r="GXC78" s="397"/>
      <c r="GXD78" s="398"/>
      <c r="GXE78" s="398"/>
      <c r="GXF78" s="397"/>
      <c r="GXG78" s="398"/>
      <c r="GXH78" s="398"/>
      <c r="GXI78" s="397"/>
      <c r="GXJ78" s="398"/>
      <c r="GXK78" s="398"/>
      <c r="GXL78" s="397"/>
      <c r="GXM78" s="398"/>
      <c r="GXN78" s="398"/>
      <c r="GXO78" s="397"/>
      <c r="GXP78" s="398"/>
      <c r="GXQ78" s="398"/>
      <c r="GXR78" s="397"/>
      <c r="GXS78" s="398"/>
      <c r="GXT78" s="398"/>
      <c r="GXU78" s="397"/>
      <c r="GXV78" s="398"/>
      <c r="GXW78" s="398"/>
      <c r="GXX78" s="397"/>
      <c r="GXY78" s="398"/>
      <c r="GXZ78" s="398"/>
      <c r="GYA78" s="397"/>
      <c r="GYB78" s="398"/>
      <c r="GYC78" s="398"/>
      <c r="GYD78" s="397"/>
      <c r="GYE78" s="398"/>
      <c r="GYF78" s="398"/>
      <c r="GYG78" s="397"/>
      <c r="GYH78" s="398"/>
      <c r="GYI78" s="398"/>
      <c r="GYJ78" s="397"/>
      <c r="GYK78" s="398"/>
      <c r="GYL78" s="398"/>
      <c r="GYM78" s="397"/>
      <c r="GYN78" s="398"/>
      <c r="GYO78" s="398"/>
      <c r="GYP78" s="397"/>
      <c r="GYQ78" s="398"/>
      <c r="GYR78" s="398"/>
      <c r="GYS78" s="397"/>
      <c r="GYT78" s="398"/>
      <c r="GYU78" s="398"/>
      <c r="GYV78" s="397"/>
      <c r="GYW78" s="398"/>
      <c r="GYX78" s="398"/>
      <c r="GYY78" s="397"/>
      <c r="GYZ78" s="398"/>
      <c r="GZA78" s="398"/>
      <c r="GZB78" s="397"/>
      <c r="GZC78" s="398"/>
      <c r="GZD78" s="398"/>
      <c r="GZE78" s="397"/>
      <c r="GZF78" s="398"/>
      <c r="GZG78" s="398"/>
      <c r="GZH78" s="397"/>
      <c r="GZI78" s="398"/>
      <c r="GZJ78" s="398"/>
      <c r="GZK78" s="397"/>
      <c r="GZL78" s="398"/>
      <c r="GZM78" s="398"/>
      <c r="GZN78" s="397"/>
      <c r="GZO78" s="398"/>
      <c r="GZP78" s="398"/>
      <c r="GZQ78" s="397"/>
      <c r="GZR78" s="398"/>
      <c r="GZS78" s="398"/>
      <c r="GZT78" s="397"/>
      <c r="GZU78" s="398"/>
      <c r="GZV78" s="398"/>
      <c r="GZW78" s="397"/>
      <c r="GZX78" s="398"/>
      <c r="GZY78" s="398"/>
      <c r="GZZ78" s="397"/>
      <c r="HAA78" s="398"/>
      <c r="HAB78" s="398"/>
      <c r="HAC78" s="397"/>
      <c r="HAD78" s="398"/>
      <c r="HAE78" s="398"/>
      <c r="HAF78" s="397"/>
      <c r="HAG78" s="398"/>
      <c r="HAH78" s="398"/>
      <c r="HAI78" s="397"/>
      <c r="HAJ78" s="398"/>
      <c r="HAK78" s="398"/>
      <c r="HAL78" s="397"/>
      <c r="HAM78" s="398"/>
      <c r="HAN78" s="398"/>
      <c r="HAO78" s="397"/>
      <c r="HAP78" s="398"/>
      <c r="HAQ78" s="398"/>
      <c r="HAR78" s="397"/>
      <c r="HAS78" s="398"/>
      <c r="HAT78" s="398"/>
      <c r="HAU78" s="397"/>
      <c r="HAV78" s="398"/>
      <c r="HAW78" s="398"/>
      <c r="HAX78" s="397"/>
      <c r="HAY78" s="398"/>
      <c r="HAZ78" s="398"/>
      <c r="HBA78" s="397"/>
      <c r="HBB78" s="398"/>
      <c r="HBC78" s="398"/>
      <c r="HBD78" s="397"/>
      <c r="HBE78" s="398"/>
      <c r="HBF78" s="398"/>
      <c r="HBG78" s="397"/>
      <c r="HBH78" s="398"/>
      <c r="HBI78" s="398"/>
      <c r="HBJ78" s="397"/>
      <c r="HBK78" s="398"/>
      <c r="HBL78" s="398"/>
      <c r="HBM78" s="397"/>
      <c r="HBN78" s="398"/>
      <c r="HBO78" s="398"/>
      <c r="HBP78" s="397"/>
      <c r="HBQ78" s="398"/>
      <c r="HBR78" s="398"/>
      <c r="HBS78" s="397"/>
      <c r="HBT78" s="398"/>
      <c r="HBU78" s="398"/>
      <c r="HBV78" s="397"/>
      <c r="HBW78" s="398"/>
      <c r="HBX78" s="398"/>
      <c r="HBY78" s="397"/>
      <c r="HBZ78" s="398"/>
      <c r="HCA78" s="398"/>
      <c r="HCB78" s="397"/>
      <c r="HCC78" s="398"/>
      <c r="HCD78" s="398"/>
      <c r="HCE78" s="397"/>
      <c r="HCF78" s="398"/>
      <c r="HCG78" s="398"/>
      <c r="HCH78" s="397"/>
      <c r="HCI78" s="398"/>
      <c r="HCJ78" s="398"/>
      <c r="HCK78" s="397"/>
      <c r="HCL78" s="398"/>
      <c r="HCM78" s="398"/>
      <c r="HCN78" s="397"/>
      <c r="HCO78" s="398"/>
      <c r="HCP78" s="398"/>
      <c r="HCQ78" s="397"/>
      <c r="HCR78" s="398"/>
      <c r="HCS78" s="398"/>
      <c r="HCT78" s="397"/>
      <c r="HCU78" s="398"/>
      <c r="HCV78" s="398"/>
      <c r="HCW78" s="397"/>
      <c r="HCX78" s="398"/>
      <c r="HCY78" s="398"/>
      <c r="HCZ78" s="397"/>
      <c r="HDA78" s="398"/>
      <c r="HDB78" s="398"/>
      <c r="HDC78" s="397"/>
      <c r="HDD78" s="398"/>
      <c r="HDE78" s="398"/>
      <c r="HDF78" s="397"/>
      <c r="HDG78" s="398"/>
      <c r="HDH78" s="398"/>
      <c r="HDI78" s="397"/>
      <c r="HDJ78" s="398"/>
      <c r="HDK78" s="398"/>
      <c r="HDL78" s="397"/>
      <c r="HDM78" s="398"/>
      <c r="HDN78" s="398"/>
      <c r="HDO78" s="397"/>
      <c r="HDP78" s="398"/>
      <c r="HDQ78" s="398"/>
      <c r="HDR78" s="397"/>
      <c r="HDS78" s="398"/>
      <c r="HDT78" s="398"/>
      <c r="HDU78" s="397"/>
      <c r="HDV78" s="398"/>
      <c r="HDW78" s="398"/>
      <c r="HDX78" s="397"/>
      <c r="HDY78" s="398"/>
      <c r="HDZ78" s="398"/>
      <c r="HEA78" s="397"/>
      <c r="HEB78" s="398"/>
      <c r="HEC78" s="398"/>
      <c r="HED78" s="397"/>
      <c r="HEE78" s="398"/>
      <c r="HEF78" s="398"/>
      <c r="HEG78" s="397"/>
      <c r="HEH78" s="398"/>
      <c r="HEI78" s="398"/>
      <c r="HEJ78" s="397"/>
      <c r="HEK78" s="398"/>
      <c r="HEL78" s="398"/>
      <c r="HEM78" s="397"/>
      <c r="HEN78" s="398"/>
      <c r="HEO78" s="398"/>
      <c r="HEP78" s="397"/>
      <c r="HEQ78" s="398"/>
      <c r="HER78" s="398"/>
      <c r="HES78" s="397"/>
      <c r="HET78" s="398"/>
      <c r="HEU78" s="398"/>
      <c r="HEV78" s="397"/>
      <c r="HEW78" s="398"/>
      <c r="HEX78" s="398"/>
      <c r="HEY78" s="397"/>
      <c r="HEZ78" s="398"/>
      <c r="HFA78" s="398"/>
      <c r="HFB78" s="397"/>
      <c r="HFC78" s="398"/>
      <c r="HFD78" s="398"/>
      <c r="HFE78" s="397"/>
      <c r="HFF78" s="398"/>
      <c r="HFG78" s="398"/>
      <c r="HFH78" s="397"/>
      <c r="HFI78" s="398"/>
      <c r="HFJ78" s="398"/>
      <c r="HFK78" s="397"/>
      <c r="HFL78" s="398"/>
      <c r="HFM78" s="398"/>
      <c r="HFN78" s="397"/>
      <c r="HFO78" s="398"/>
      <c r="HFP78" s="398"/>
      <c r="HFQ78" s="397"/>
      <c r="HFR78" s="398"/>
      <c r="HFS78" s="398"/>
      <c r="HFT78" s="397"/>
      <c r="HFU78" s="398"/>
      <c r="HFV78" s="398"/>
      <c r="HFW78" s="397"/>
      <c r="HFX78" s="398"/>
      <c r="HFY78" s="398"/>
      <c r="HFZ78" s="397"/>
      <c r="HGA78" s="398"/>
      <c r="HGB78" s="398"/>
      <c r="HGC78" s="397"/>
      <c r="HGD78" s="398"/>
      <c r="HGE78" s="398"/>
      <c r="HGF78" s="397"/>
      <c r="HGG78" s="398"/>
      <c r="HGH78" s="398"/>
      <c r="HGI78" s="397"/>
      <c r="HGJ78" s="398"/>
      <c r="HGK78" s="398"/>
      <c r="HGL78" s="397"/>
      <c r="HGM78" s="398"/>
      <c r="HGN78" s="398"/>
      <c r="HGO78" s="397"/>
      <c r="HGP78" s="398"/>
      <c r="HGQ78" s="398"/>
      <c r="HGR78" s="397"/>
      <c r="HGS78" s="398"/>
      <c r="HGT78" s="398"/>
      <c r="HGU78" s="397"/>
      <c r="HGV78" s="398"/>
      <c r="HGW78" s="398"/>
      <c r="HGX78" s="397"/>
      <c r="HGY78" s="398"/>
      <c r="HGZ78" s="398"/>
      <c r="HHA78" s="397"/>
      <c r="HHB78" s="398"/>
      <c r="HHC78" s="398"/>
      <c r="HHD78" s="397"/>
      <c r="HHE78" s="398"/>
      <c r="HHF78" s="398"/>
      <c r="HHG78" s="397"/>
      <c r="HHH78" s="398"/>
      <c r="HHI78" s="398"/>
      <c r="HHJ78" s="397"/>
      <c r="HHK78" s="398"/>
      <c r="HHL78" s="398"/>
      <c r="HHM78" s="397"/>
      <c r="HHN78" s="398"/>
      <c r="HHO78" s="398"/>
      <c r="HHP78" s="397"/>
      <c r="HHQ78" s="398"/>
      <c r="HHR78" s="398"/>
      <c r="HHS78" s="397"/>
      <c r="HHT78" s="398"/>
      <c r="HHU78" s="398"/>
      <c r="HHV78" s="397"/>
      <c r="HHW78" s="398"/>
      <c r="HHX78" s="398"/>
      <c r="HHY78" s="397"/>
      <c r="HHZ78" s="398"/>
      <c r="HIA78" s="398"/>
      <c r="HIB78" s="397"/>
      <c r="HIC78" s="398"/>
      <c r="HID78" s="398"/>
      <c r="HIE78" s="397"/>
      <c r="HIF78" s="398"/>
      <c r="HIG78" s="398"/>
      <c r="HIH78" s="397"/>
      <c r="HII78" s="398"/>
      <c r="HIJ78" s="398"/>
      <c r="HIK78" s="397"/>
      <c r="HIL78" s="398"/>
      <c r="HIM78" s="398"/>
      <c r="HIN78" s="397"/>
      <c r="HIO78" s="398"/>
      <c r="HIP78" s="398"/>
      <c r="HIQ78" s="397"/>
      <c r="HIR78" s="398"/>
      <c r="HIS78" s="398"/>
      <c r="HIT78" s="397"/>
      <c r="HIU78" s="398"/>
      <c r="HIV78" s="398"/>
      <c r="HIW78" s="397"/>
      <c r="HIX78" s="398"/>
      <c r="HIY78" s="398"/>
      <c r="HIZ78" s="397"/>
      <c r="HJA78" s="398"/>
      <c r="HJB78" s="398"/>
      <c r="HJC78" s="397"/>
      <c r="HJD78" s="398"/>
      <c r="HJE78" s="398"/>
      <c r="HJF78" s="397"/>
      <c r="HJG78" s="398"/>
      <c r="HJH78" s="398"/>
      <c r="HJI78" s="397"/>
      <c r="HJJ78" s="398"/>
      <c r="HJK78" s="398"/>
      <c r="HJL78" s="397"/>
      <c r="HJM78" s="398"/>
      <c r="HJN78" s="398"/>
      <c r="HJO78" s="397"/>
      <c r="HJP78" s="398"/>
      <c r="HJQ78" s="398"/>
      <c r="HJR78" s="397"/>
      <c r="HJS78" s="398"/>
      <c r="HJT78" s="398"/>
      <c r="HJU78" s="397"/>
      <c r="HJV78" s="398"/>
      <c r="HJW78" s="398"/>
      <c r="HJX78" s="397"/>
      <c r="HJY78" s="398"/>
      <c r="HJZ78" s="398"/>
      <c r="HKA78" s="397"/>
      <c r="HKB78" s="398"/>
      <c r="HKC78" s="398"/>
      <c r="HKD78" s="397"/>
      <c r="HKE78" s="398"/>
      <c r="HKF78" s="398"/>
      <c r="HKG78" s="397"/>
      <c r="HKH78" s="398"/>
      <c r="HKI78" s="398"/>
      <c r="HKJ78" s="397"/>
      <c r="HKK78" s="398"/>
      <c r="HKL78" s="398"/>
      <c r="HKM78" s="397"/>
      <c r="HKN78" s="398"/>
      <c r="HKO78" s="398"/>
      <c r="HKP78" s="397"/>
      <c r="HKQ78" s="398"/>
      <c r="HKR78" s="398"/>
      <c r="HKS78" s="397"/>
      <c r="HKT78" s="398"/>
      <c r="HKU78" s="398"/>
      <c r="HKV78" s="397"/>
      <c r="HKW78" s="398"/>
      <c r="HKX78" s="398"/>
      <c r="HKY78" s="397"/>
      <c r="HKZ78" s="398"/>
      <c r="HLA78" s="398"/>
      <c r="HLB78" s="397"/>
      <c r="HLC78" s="398"/>
      <c r="HLD78" s="398"/>
      <c r="HLE78" s="397"/>
      <c r="HLF78" s="398"/>
      <c r="HLG78" s="398"/>
      <c r="HLH78" s="397"/>
      <c r="HLI78" s="398"/>
      <c r="HLJ78" s="398"/>
      <c r="HLK78" s="397"/>
      <c r="HLL78" s="398"/>
      <c r="HLM78" s="398"/>
      <c r="HLN78" s="397"/>
      <c r="HLO78" s="398"/>
      <c r="HLP78" s="398"/>
      <c r="HLQ78" s="397"/>
      <c r="HLR78" s="398"/>
      <c r="HLS78" s="398"/>
      <c r="HLT78" s="397"/>
      <c r="HLU78" s="398"/>
      <c r="HLV78" s="398"/>
      <c r="HLW78" s="397"/>
      <c r="HLX78" s="398"/>
      <c r="HLY78" s="398"/>
      <c r="HLZ78" s="397"/>
      <c r="HMA78" s="398"/>
      <c r="HMB78" s="398"/>
      <c r="HMC78" s="397"/>
      <c r="HMD78" s="398"/>
      <c r="HME78" s="398"/>
      <c r="HMF78" s="397"/>
      <c r="HMG78" s="398"/>
      <c r="HMH78" s="398"/>
      <c r="HMI78" s="397"/>
      <c r="HMJ78" s="398"/>
      <c r="HMK78" s="398"/>
      <c r="HML78" s="397"/>
      <c r="HMM78" s="398"/>
      <c r="HMN78" s="398"/>
      <c r="HMO78" s="397"/>
      <c r="HMP78" s="398"/>
      <c r="HMQ78" s="398"/>
      <c r="HMR78" s="397"/>
      <c r="HMS78" s="398"/>
      <c r="HMT78" s="398"/>
      <c r="HMU78" s="397"/>
      <c r="HMV78" s="398"/>
      <c r="HMW78" s="398"/>
      <c r="HMX78" s="397"/>
      <c r="HMY78" s="398"/>
      <c r="HMZ78" s="398"/>
      <c r="HNA78" s="397"/>
      <c r="HNB78" s="398"/>
      <c r="HNC78" s="398"/>
      <c r="HND78" s="397"/>
      <c r="HNE78" s="398"/>
      <c r="HNF78" s="398"/>
      <c r="HNG78" s="397"/>
      <c r="HNH78" s="398"/>
      <c r="HNI78" s="398"/>
      <c r="HNJ78" s="397"/>
      <c r="HNK78" s="398"/>
      <c r="HNL78" s="398"/>
      <c r="HNM78" s="397"/>
      <c r="HNN78" s="398"/>
      <c r="HNO78" s="398"/>
      <c r="HNP78" s="397"/>
      <c r="HNQ78" s="398"/>
      <c r="HNR78" s="398"/>
      <c r="HNS78" s="397"/>
      <c r="HNT78" s="398"/>
      <c r="HNU78" s="398"/>
      <c r="HNV78" s="397"/>
      <c r="HNW78" s="398"/>
      <c r="HNX78" s="398"/>
      <c r="HNY78" s="397"/>
      <c r="HNZ78" s="398"/>
      <c r="HOA78" s="398"/>
      <c r="HOB78" s="397"/>
      <c r="HOC78" s="398"/>
      <c r="HOD78" s="398"/>
      <c r="HOE78" s="397"/>
      <c r="HOF78" s="398"/>
      <c r="HOG78" s="398"/>
      <c r="HOH78" s="397"/>
      <c r="HOI78" s="398"/>
      <c r="HOJ78" s="398"/>
      <c r="HOK78" s="397"/>
      <c r="HOL78" s="398"/>
      <c r="HOM78" s="398"/>
      <c r="HON78" s="397"/>
      <c r="HOO78" s="398"/>
      <c r="HOP78" s="398"/>
      <c r="HOQ78" s="397"/>
      <c r="HOR78" s="398"/>
      <c r="HOS78" s="398"/>
      <c r="HOT78" s="397"/>
      <c r="HOU78" s="398"/>
      <c r="HOV78" s="398"/>
      <c r="HOW78" s="397"/>
      <c r="HOX78" s="398"/>
      <c r="HOY78" s="398"/>
      <c r="HOZ78" s="397"/>
      <c r="HPA78" s="398"/>
      <c r="HPB78" s="398"/>
      <c r="HPC78" s="397"/>
      <c r="HPD78" s="398"/>
      <c r="HPE78" s="398"/>
      <c r="HPF78" s="397"/>
      <c r="HPG78" s="398"/>
      <c r="HPH78" s="398"/>
      <c r="HPI78" s="397"/>
      <c r="HPJ78" s="398"/>
      <c r="HPK78" s="398"/>
      <c r="HPL78" s="397"/>
      <c r="HPM78" s="398"/>
      <c r="HPN78" s="398"/>
      <c r="HPO78" s="397"/>
      <c r="HPP78" s="398"/>
      <c r="HPQ78" s="398"/>
      <c r="HPR78" s="397"/>
      <c r="HPS78" s="398"/>
      <c r="HPT78" s="398"/>
      <c r="HPU78" s="397"/>
      <c r="HPV78" s="398"/>
      <c r="HPW78" s="398"/>
      <c r="HPX78" s="397"/>
      <c r="HPY78" s="398"/>
      <c r="HPZ78" s="398"/>
      <c r="HQA78" s="397"/>
      <c r="HQB78" s="398"/>
      <c r="HQC78" s="398"/>
      <c r="HQD78" s="397"/>
      <c r="HQE78" s="398"/>
      <c r="HQF78" s="398"/>
      <c r="HQG78" s="397"/>
      <c r="HQH78" s="398"/>
      <c r="HQI78" s="398"/>
      <c r="HQJ78" s="397"/>
      <c r="HQK78" s="398"/>
      <c r="HQL78" s="398"/>
      <c r="HQM78" s="397"/>
      <c r="HQN78" s="398"/>
      <c r="HQO78" s="398"/>
      <c r="HQP78" s="397"/>
      <c r="HQQ78" s="398"/>
      <c r="HQR78" s="398"/>
      <c r="HQS78" s="397"/>
      <c r="HQT78" s="398"/>
      <c r="HQU78" s="398"/>
      <c r="HQV78" s="397"/>
      <c r="HQW78" s="398"/>
      <c r="HQX78" s="398"/>
      <c r="HQY78" s="397"/>
      <c r="HQZ78" s="398"/>
      <c r="HRA78" s="398"/>
      <c r="HRB78" s="397"/>
      <c r="HRC78" s="398"/>
      <c r="HRD78" s="398"/>
      <c r="HRE78" s="397"/>
      <c r="HRF78" s="398"/>
      <c r="HRG78" s="398"/>
      <c r="HRH78" s="397"/>
      <c r="HRI78" s="398"/>
      <c r="HRJ78" s="398"/>
      <c r="HRK78" s="397"/>
      <c r="HRL78" s="398"/>
      <c r="HRM78" s="398"/>
      <c r="HRN78" s="397"/>
      <c r="HRO78" s="398"/>
      <c r="HRP78" s="398"/>
      <c r="HRQ78" s="397"/>
      <c r="HRR78" s="398"/>
      <c r="HRS78" s="398"/>
      <c r="HRT78" s="397"/>
      <c r="HRU78" s="398"/>
      <c r="HRV78" s="398"/>
      <c r="HRW78" s="397"/>
      <c r="HRX78" s="398"/>
      <c r="HRY78" s="398"/>
      <c r="HRZ78" s="397"/>
      <c r="HSA78" s="398"/>
      <c r="HSB78" s="398"/>
      <c r="HSC78" s="397"/>
      <c r="HSD78" s="398"/>
      <c r="HSE78" s="398"/>
      <c r="HSF78" s="397"/>
      <c r="HSG78" s="398"/>
      <c r="HSH78" s="398"/>
      <c r="HSI78" s="397"/>
      <c r="HSJ78" s="398"/>
      <c r="HSK78" s="398"/>
      <c r="HSL78" s="397"/>
      <c r="HSM78" s="398"/>
      <c r="HSN78" s="398"/>
      <c r="HSO78" s="397"/>
      <c r="HSP78" s="398"/>
      <c r="HSQ78" s="398"/>
      <c r="HSR78" s="397"/>
      <c r="HSS78" s="398"/>
      <c r="HST78" s="398"/>
      <c r="HSU78" s="397"/>
      <c r="HSV78" s="398"/>
      <c r="HSW78" s="398"/>
      <c r="HSX78" s="397"/>
      <c r="HSY78" s="398"/>
      <c r="HSZ78" s="398"/>
      <c r="HTA78" s="397"/>
      <c r="HTB78" s="398"/>
      <c r="HTC78" s="398"/>
      <c r="HTD78" s="397"/>
      <c r="HTE78" s="398"/>
      <c r="HTF78" s="398"/>
      <c r="HTG78" s="397"/>
      <c r="HTH78" s="398"/>
      <c r="HTI78" s="398"/>
      <c r="HTJ78" s="397"/>
      <c r="HTK78" s="398"/>
      <c r="HTL78" s="398"/>
      <c r="HTM78" s="397"/>
      <c r="HTN78" s="398"/>
      <c r="HTO78" s="398"/>
      <c r="HTP78" s="397"/>
      <c r="HTQ78" s="398"/>
      <c r="HTR78" s="398"/>
      <c r="HTS78" s="397"/>
      <c r="HTT78" s="398"/>
      <c r="HTU78" s="398"/>
      <c r="HTV78" s="397"/>
      <c r="HTW78" s="398"/>
      <c r="HTX78" s="398"/>
      <c r="HTY78" s="397"/>
      <c r="HTZ78" s="398"/>
      <c r="HUA78" s="398"/>
      <c r="HUB78" s="397"/>
      <c r="HUC78" s="398"/>
      <c r="HUD78" s="398"/>
      <c r="HUE78" s="397"/>
      <c r="HUF78" s="398"/>
      <c r="HUG78" s="398"/>
      <c r="HUH78" s="397"/>
      <c r="HUI78" s="398"/>
      <c r="HUJ78" s="398"/>
      <c r="HUK78" s="397"/>
      <c r="HUL78" s="398"/>
      <c r="HUM78" s="398"/>
      <c r="HUN78" s="397"/>
      <c r="HUO78" s="398"/>
      <c r="HUP78" s="398"/>
      <c r="HUQ78" s="397"/>
      <c r="HUR78" s="398"/>
      <c r="HUS78" s="398"/>
      <c r="HUT78" s="397"/>
      <c r="HUU78" s="398"/>
      <c r="HUV78" s="398"/>
      <c r="HUW78" s="397"/>
      <c r="HUX78" s="398"/>
      <c r="HUY78" s="398"/>
      <c r="HUZ78" s="397"/>
      <c r="HVA78" s="398"/>
      <c r="HVB78" s="398"/>
      <c r="HVC78" s="397"/>
      <c r="HVD78" s="398"/>
      <c r="HVE78" s="398"/>
      <c r="HVF78" s="397"/>
      <c r="HVG78" s="398"/>
      <c r="HVH78" s="398"/>
      <c r="HVI78" s="397"/>
      <c r="HVJ78" s="398"/>
      <c r="HVK78" s="398"/>
      <c r="HVL78" s="397"/>
      <c r="HVM78" s="398"/>
      <c r="HVN78" s="398"/>
      <c r="HVO78" s="397"/>
      <c r="HVP78" s="398"/>
      <c r="HVQ78" s="398"/>
      <c r="HVR78" s="397"/>
      <c r="HVS78" s="398"/>
      <c r="HVT78" s="398"/>
      <c r="HVU78" s="397"/>
      <c r="HVV78" s="398"/>
      <c r="HVW78" s="398"/>
      <c r="HVX78" s="397"/>
      <c r="HVY78" s="398"/>
      <c r="HVZ78" s="398"/>
      <c r="HWA78" s="397"/>
      <c r="HWB78" s="398"/>
      <c r="HWC78" s="398"/>
      <c r="HWD78" s="397"/>
      <c r="HWE78" s="398"/>
      <c r="HWF78" s="398"/>
      <c r="HWG78" s="397"/>
      <c r="HWH78" s="398"/>
      <c r="HWI78" s="398"/>
      <c r="HWJ78" s="397"/>
      <c r="HWK78" s="398"/>
      <c r="HWL78" s="398"/>
      <c r="HWM78" s="397"/>
      <c r="HWN78" s="398"/>
      <c r="HWO78" s="398"/>
      <c r="HWP78" s="397"/>
      <c r="HWQ78" s="398"/>
      <c r="HWR78" s="398"/>
      <c r="HWS78" s="397"/>
      <c r="HWT78" s="398"/>
      <c r="HWU78" s="398"/>
      <c r="HWV78" s="397"/>
      <c r="HWW78" s="398"/>
      <c r="HWX78" s="398"/>
      <c r="HWY78" s="397"/>
      <c r="HWZ78" s="398"/>
      <c r="HXA78" s="398"/>
      <c r="HXB78" s="397"/>
      <c r="HXC78" s="398"/>
      <c r="HXD78" s="398"/>
      <c r="HXE78" s="397"/>
      <c r="HXF78" s="398"/>
      <c r="HXG78" s="398"/>
      <c r="HXH78" s="397"/>
      <c r="HXI78" s="398"/>
      <c r="HXJ78" s="398"/>
      <c r="HXK78" s="397"/>
      <c r="HXL78" s="398"/>
      <c r="HXM78" s="398"/>
      <c r="HXN78" s="397"/>
      <c r="HXO78" s="398"/>
      <c r="HXP78" s="398"/>
      <c r="HXQ78" s="397"/>
      <c r="HXR78" s="398"/>
      <c r="HXS78" s="398"/>
      <c r="HXT78" s="397"/>
      <c r="HXU78" s="398"/>
      <c r="HXV78" s="398"/>
      <c r="HXW78" s="397"/>
      <c r="HXX78" s="398"/>
      <c r="HXY78" s="398"/>
      <c r="HXZ78" s="397"/>
      <c r="HYA78" s="398"/>
      <c r="HYB78" s="398"/>
      <c r="HYC78" s="397"/>
      <c r="HYD78" s="398"/>
      <c r="HYE78" s="398"/>
      <c r="HYF78" s="397"/>
      <c r="HYG78" s="398"/>
      <c r="HYH78" s="398"/>
      <c r="HYI78" s="397"/>
      <c r="HYJ78" s="398"/>
      <c r="HYK78" s="398"/>
      <c r="HYL78" s="397"/>
      <c r="HYM78" s="398"/>
      <c r="HYN78" s="398"/>
      <c r="HYO78" s="397"/>
      <c r="HYP78" s="398"/>
      <c r="HYQ78" s="398"/>
      <c r="HYR78" s="397"/>
      <c r="HYS78" s="398"/>
      <c r="HYT78" s="398"/>
      <c r="HYU78" s="397"/>
      <c r="HYV78" s="398"/>
      <c r="HYW78" s="398"/>
      <c r="HYX78" s="397"/>
      <c r="HYY78" s="398"/>
      <c r="HYZ78" s="398"/>
      <c r="HZA78" s="397"/>
      <c r="HZB78" s="398"/>
      <c r="HZC78" s="398"/>
      <c r="HZD78" s="397"/>
      <c r="HZE78" s="398"/>
      <c r="HZF78" s="398"/>
      <c r="HZG78" s="397"/>
      <c r="HZH78" s="398"/>
      <c r="HZI78" s="398"/>
      <c r="HZJ78" s="397"/>
      <c r="HZK78" s="398"/>
      <c r="HZL78" s="398"/>
      <c r="HZM78" s="397"/>
      <c r="HZN78" s="398"/>
      <c r="HZO78" s="398"/>
      <c r="HZP78" s="397"/>
      <c r="HZQ78" s="398"/>
      <c r="HZR78" s="398"/>
      <c r="HZS78" s="397"/>
      <c r="HZT78" s="398"/>
      <c r="HZU78" s="398"/>
      <c r="HZV78" s="397"/>
      <c r="HZW78" s="398"/>
      <c r="HZX78" s="398"/>
      <c r="HZY78" s="397"/>
      <c r="HZZ78" s="398"/>
      <c r="IAA78" s="398"/>
      <c r="IAB78" s="397"/>
      <c r="IAC78" s="398"/>
      <c r="IAD78" s="398"/>
      <c r="IAE78" s="397"/>
      <c r="IAF78" s="398"/>
      <c r="IAG78" s="398"/>
      <c r="IAH78" s="397"/>
      <c r="IAI78" s="398"/>
      <c r="IAJ78" s="398"/>
      <c r="IAK78" s="397"/>
      <c r="IAL78" s="398"/>
      <c r="IAM78" s="398"/>
      <c r="IAN78" s="397"/>
      <c r="IAO78" s="398"/>
      <c r="IAP78" s="398"/>
      <c r="IAQ78" s="397"/>
      <c r="IAR78" s="398"/>
      <c r="IAS78" s="398"/>
      <c r="IAT78" s="397"/>
      <c r="IAU78" s="398"/>
      <c r="IAV78" s="398"/>
      <c r="IAW78" s="397"/>
      <c r="IAX78" s="398"/>
      <c r="IAY78" s="398"/>
      <c r="IAZ78" s="397"/>
      <c r="IBA78" s="398"/>
      <c r="IBB78" s="398"/>
      <c r="IBC78" s="397"/>
      <c r="IBD78" s="398"/>
      <c r="IBE78" s="398"/>
      <c r="IBF78" s="397"/>
      <c r="IBG78" s="398"/>
      <c r="IBH78" s="398"/>
      <c r="IBI78" s="397"/>
      <c r="IBJ78" s="398"/>
      <c r="IBK78" s="398"/>
      <c r="IBL78" s="397"/>
      <c r="IBM78" s="398"/>
      <c r="IBN78" s="398"/>
      <c r="IBO78" s="397"/>
      <c r="IBP78" s="398"/>
      <c r="IBQ78" s="398"/>
      <c r="IBR78" s="397"/>
      <c r="IBS78" s="398"/>
      <c r="IBT78" s="398"/>
      <c r="IBU78" s="397"/>
      <c r="IBV78" s="398"/>
      <c r="IBW78" s="398"/>
      <c r="IBX78" s="397"/>
      <c r="IBY78" s="398"/>
      <c r="IBZ78" s="398"/>
      <c r="ICA78" s="397"/>
      <c r="ICB78" s="398"/>
      <c r="ICC78" s="398"/>
      <c r="ICD78" s="397"/>
      <c r="ICE78" s="398"/>
      <c r="ICF78" s="398"/>
      <c r="ICG78" s="397"/>
      <c r="ICH78" s="398"/>
      <c r="ICI78" s="398"/>
      <c r="ICJ78" s="397"/>
      <c r="ICK78" s="398"/>
      <c r="ICL78" s="398"/>
      <c r="ICM78" s="397"/>
      <c r="ICN78" s="398"/>
      <c r="ICO78" s="398"/>
      <c r="ICP78" s="397"/>
      <c r="ICQ78" s="398"/>
      <c r="ICR78" s="398"/>
      <c r="ICS78" s="397"/>
      <c r="ICT78" s="398"/>
      <c r="ICU78" s="398"/>
      <c r="ICV78" s="397"/>
      <c r="ICW78" s="398"/>
      <c r="ICX78" s="398"/>
      <c r="ICY78" s="397"/>
      <c r="ICZ78" s="398"/>
      <c r="IDA78" s="398"/>
      <c r="IDB78" s="397"/>
      <c r="IDC78" s="398"/>
      <c r="IDD78" s="398"/>
      <c r="IDE78" s="397"/>
      <c r="IDF78" s="398"/>
      <c r="IDG78" s="398"/>
      <c r="IDH78" s="397"/>
      <c r="IDI78" s="398"/>
      <c r="IDJ78" s="398"/>
      <c r="IDK78" s="397"/>
      <c r="IDL78" s="398"/>
      <c r="IDM78" s="398"/>
      <c r="IDN78" s="397"/>
      <c r="IDO78" s="398"/>
      <c r="IDP78" s="398"/>
      <c r="IDQ78" s="397"/>
      <c r="IDR78" s="398"/>
      <c r="IDS78" s="398"/>
      <c r="IDT78" s="397"/>
      <c r="IDU78" s="398"/>
      <c r="IDV78" s="398"/>
      <c r="IDW78" s="397"/>
      <c r="IDX78" s="398"/>
      <c r="IDY78" s="398"/>
      <c r="IDZ78" s="397"/>
      <c r="IEA78" s="398"/>
      <c r="IEB78" s="398"/>
      <c r="IEC78" s="397"/>
      <c r="IED78" s="398"/>
      <c r="IEE78" s="398"/>
      <c r="IEF78" s="397"/>
      <c r="IEG78" s="398"/>
      <c r="IEH78" s="398"/>
      <c r="IEI78" s="397"/>
      <c r="IEJ78" s="398"/>
      <c r="IEK78" s="398"/>
      <c r="IEL78" s="397"/>
      <c r="IEM78" s="398"/>
      <c r="IEN78" s="398"/>
      <c r="IEO78" s="397"/>
      <c r="IEP78" s="398"/>
      <c r="IEQ78" s="398"/>
      <c r="IER78" s="397"/>
      <c r="IES78" s="398"/>
      <c r="IET78" s="398"/>
      <c r="IEU78" s="397"/>
      <c r="IEV78" s="398"/>
      <c r="IEW78" s="398"/>
      <c r="IEX78" s="397"/>
      <c r="IEY78" s="398"/>
      <c r="IEZ78" s="398"/>
      <c r="IFA78" s="397"/>
      <c r="IFB78" s="398"/>
      <c r="IFC78" s="398"/>
      <c r="IFD78" s="397"/>
      <c r="IFE78" s="398"/>
      <c r="IFF78" s="398"/>
      <c r="IFG78" s="397"/>
      <c r="IFH78" s="398"/>
      <c r="IFI78" s="398"/>
      <c r="IFJ78" s="397"/>
      <c r="IFK78" s="398"/>
      <c r="IFL78" s="398"/>
      <c r="IFM78" s="397"/>
      <c r="IFN78" s="398"/>
      <c r="IFO78" s="398"/>
      <c r="IFP78" s="397"/>
      <c r="IFQ78" s="398"/>
      <c r="IFR78" s="398"/>
      <c r="IFS78" s="397"/>
      <c r="IFT78" s="398"/>
      <c r="IFU78" s="398"/>
      <c r="IFV78" s="397"/>
      <c r="IFW78" s="398"/>
      <c r="IFX78" s="398"/>
      <c r="IFY78" s="397"/>
      <c r="IFZ78" s="398"/>
      <c r="IGA78" s="398"/>
      <c r="IGB78" s="397"/>
      <c r="IGC78" s="398"/>
      <c r="IGD78" s="398"/>
      <c r="IGE78" s="397"/>
      <c r="IGF78" s="398"/>
      <c r="IGG78" s="398"/>
      <c r="IGH78" s="397"/>
      <c r="IGI78" s="398"/>
      <c r="IGJ78" s="398"/>
      <c r="IGK78" s="397"/>
      <c r="IGL78" s="398"/>
      <c r="IGM78" s="398"/>
      <c r="IGN78" s="397"/>
      <c r="IGO78" s="398"/>
      <c r="IGP78" s="398"/>
      <c r="IGQ78" s="397"/>
      <c r="IGR78" s="398"/>
      <c r="IGS78" s="398"/>
      <c r="IGT78" s="397"/>
      <c r="IGU78" s="398"/>
      <c r="IGV78" s="398"/>
      <c r="IGW78" s="397"/>
      <c r="IGX78" s="398"/>
      <c r="IGY78" s="398"/>
      <c r="IGZ78" s="397"/>
      <c r="IHA78" s="398"/>
      <c r="IHB78" s="398"/>
      <c r="IHC78" s="397"/>
      <c r="IHD78" s="398"/>
      <c r="IHE78" s="398"/>
      <c r="IHF78" s="397"/>
      <c r="IHG78" s="398"/>
      <c r="IHH78" s="398"/>
      <c r="IHI78" s="397"/>
      <c r="IHJ78" s="398"/>
      <c r="IHK78" s="398"/>
      <c r="IHL78" s="397"/>
      <c r="IHM78" s="398"/>
      <c r="IHN78" s="398"/>
      <c r="IHO78" s="397"/>
      <c r="IHP78" s="398"/>
      <c r="IHQ78" s="398"/>
      <c r="IHR78" s="397"/>
      <c r="IHS78" s="398"/>
      <c r="IHT78" s="398"/>
      <c r="IHU78" s="397"/>
      <c r="IHV78" s="398"/>
      <c r="IHW78" s="398"/>
      <c r="IHX78" s="397"/>
      <c r="IHY78" s="398"/>
      <c r="IHZ78" s="398"/>
      <c r="IIA78" s="397"/>
      <c r="IIB78" s="398"/>
      <c r="IIC78" s="398"/>
      <c r="IID78" s="397"/>
      <c r="IIE78" s="398"/>
      <c r="IIF78" s="398"/>
      <c r="IIG78" s="397"/>
      <c r="IIH78" s="398"/>
      <c r="III78" s="398"/>
      <c r="IIJ78" s="397"/>
      <c r="IIK78" s="398"/>
      <c r="IIL78" s="398"/>
      <c r="IIM78" s="397"/>
      <c r="IIN78" s="398"/>
      <c r="IIO78" s="398"/>
      <c r="IIP78" s="397"/>
      <c r="IIQ78" s="398"/>
      <c r="IIR78" s="398"/>
      <c r="IIS78" s="397"/>
      <c r="IIT78" s="398"/>
      <c r="IIU78" s="398"/>
      <c r="IIV78" s="397"/>
      <c r="IIW78" s="398"/>
      <c r="IIX78" s="398"/>
      <c r="IIY78" s="397"/>
      <c r="IIZ78" s="398"/>
      <c r="IJA78" s="398"/>
      <c r="IJB78" s="397"/>
      <c r="IJC78" s="398"/>
      <c r="IJD78" s="398"/>
      <c r="IJE78" s="397"/>
      <c r="IJF78" s="398"/>
      <c r="IJG78" s="398"/>
      <c r="IJH78" s="397"/>
      <c r="IJI78" s="398"/>
      <c r="IJJ78" s="398"/>
      <c r="IJK78" s="397"/>
      <c r="IJL78" s="398"/>
      <c r="IJM78" s="398"/>
      <c r="IJN78" s="397"/>
      <c r="IJO78" s="398"/>
      <c r="IJP78" s="398"/>
      <c r="IJQ78" s="397"/>
      <c r="IJR78" s="398"/>
      <c r="IJS78" s="398"/>
      <c r="IJT78" s="397"/>
      <c r="IJU78" s="398"/>
      <c r="IJV78" s="398"/>
      <c r="IJW78" s="397"/>
      <c r="IJX78" s="398"/>
      <c r="IJY78" s="398"/>
      <c r="IJZ78" s="397"/>
      <c r="IKA78" s="398"/>
      <c r="IKB78" s="398"/>
      <c r="IKC78" s="397"/>
      <c r="IKD78" s="398"/>
      <c r="IKE78" s="398"/>
      <c r="IKF78" s="397"/>
      <c r="IKG78" s="398"/>
      <c r="IKH78" s="398"/>
      <c r="IKI78" s="397"/>
      <c r="IKJ78" s="398"/>
      <c r="IKK78" s="398"/>
      <c r="IKL78" s="397"/>
      <c r="IKM78" s="398"/>
      <c r="IKN78" s="398"/>
      <c r="IKO78" s="397"/>
      <c r="IKP78" s="398"/>
      <c r="IKQ78" s="398"/>
      <c r="IKR78" s="397"/>
      <c r="IKS78" s="398"/>
      <c r="IKT78" s="398"/>
      <c r="IKU78" s="397"/>
      <c r="IKV78" s="398"/>
      <c r="IKW78" s="398"/>
      <c r="IKX78" s="397"/>
      <c r="IKY78" s="398"/>
      <c r="IKZ78" s="398"/>
      <c r="ILA78" s="397"/>
      <c r="ILB78" s="398"/>
      <c r="ILC78" s="398"/>
      <c r="ILD78" s="397"/>
      <c r="ILE78" s="398"/>
      <c r="ILF78" s="398"/>
      <c r="ILG78" s="397"/>
      <c r="ILH78" s="398"/>
      <c r="ILI78" s="398"/>
      <c r="ILJ78" s="397"/>
      <c r="ILK78" s="398"/>
      <c r="ILL78" s="398"/>
      <c r="ILM78" s="397"/>
      <c r="ILN78" s="398"/>
      <c r="ILO78" s="398"/>
      <c r="ILP78" s="397"/>
      <c r="ILQ78" s="398"/>
      <c r="ILR78" s="398"/>
      <c r="ILS78" s="397"/>
      <c r="ILT78" s="398"/>
      <c r="ILU78" s="398"/>
      <c r="ILV78" s="397"/>
      <c r="ILW78" s="398"/>
      <c r="ILX78" s="398"/>
      <c r="ILY78" s="397"/>
      <c r="ILZ78" s="398"/>
      <c r="IMA78" s="398"/>
      <c r="IMB78" s="397"/>
      <c r="IMC78" s="398"/>
      <c r="IMD78" s="398"/>
      <c r="IME78" s="397"/>
      <c r="IMF78" s="398"/>
      <c r="IMG78" s="398"/>
      <c r="IMH78" s="397"/>
      <c r="IMI78" s="398"/>
      <c r="IMJ78" s="398"/>
      <c r="IMK78" s="397"/>
      <c r="IML78" s="398"/>
      <c r="IMM78" s="398"/>
      <c r="IMN78" s="397"/>
      <c r="IMO78" s="398"/>
      <c r="IMP78" s="398"/>
      <c r="IMQ78" s="397"/>
      <c r="IMR78" s="398"/>
      <c r="IMS78" s="398"/>
      <c r="IMT78" s="397"/>
      <c r="IMU78" s="398"/>
      <c r="IMV78" s="398"/>
      <c r="IMW78" s="397"/>
      <c r="IMX78" s="398"/>
      <c r="IMY78" s="398"/>
      <c r="IMZ78" s="397"/>
      <c r="INA78" s="398"/>
      <c r="INB78" s="398"/>
      <c r="INC78" s="397"/>
      <c r="IND78" s="398"/>
      <c r="INE78" s="398"/>
      <c r="INF78" s="397"/>
      <c r="ING78" s="398"/>
      <c r="INH78" s="398"/>
      <c r="INI78" s="397"/>
      <c r="INJ78" s="398"/>
      <c r="INK78" s="398"/>
      <c r="INL78" s="397"/>
      <c r="INM78" s="398"/>
      <c r="INN78" s="398"/>
      <c r="INO78" s="397"/>
      <c r="INP78" s="398"/>
      <c r="INQ78" s="398"/>
      <c r="INR78" s="397"/>
      <c r="INS78" s="398"/>
      <c r="INT78" s="398"/>
      <c r="INU78" s="397"/>
      <c r="INV78" s="398"/>
      <c r="INW78" s="398"/>
      <c r="INX78" s="397"/>
      <c r="INY78" s="398"/>
      <c r="INZ78" s="398"/>
      <c r="IOA78" s="397"/>
      <c r="IOB78" s="398"/>
      <c r="IOC78" s="398"/>
      <c r="IOD78" s="397"/>
      <c r="IOE78" s="398"/>
      <c r="IOF78" s="398"/>
      <c r="IOG78" s="397"/>
      <c r="IOH78" s="398"/>
      <c r="IOI78" s="398"/>
      <c r="IOJ78" s="397"/>
      <c r="IOK78" s="398"/>
      <c r="IOL78" s="398"/>
      <c r="IOM78" s="397"/>
      <c r="ION78" s="398"/>
      <c r="IOO78" s="398"/>
      <c r="IOP78" s="397"/>
      <c r="IOQ78" s="398"/>
      <c r="IOR78" s="398"/>
      <c r="IOS78" s="397"/>
      <c r="IOT78" s="398"/>
      <c r="IOU78" s="398"/>
      <c r="IOV78" s="397"/>
      <c r="IOW78" s="398"/>
      <c r="IOX78" s="398"/>
      <c r="IOY78" s="397"/>
      <c r="IOZ78" s="398"/>
      <c r="IPA78" s="398"/>
      <c r="IPB78" s="397"/>
      <c r="IPC78" s="398"/>
      <c r="IPD78" s="398"/>
      <c r="IPE78" s="397"/>
      <c r="IPF78" s="398"/>
      <c r="IPG78" s="398"/>
      <c r="IPH78" s="397"/>
      <c r="IPI78" s="398"/>
      <c r="IPJ78" s="398"/>
      <c r="IPK78" s="397"/>
      <c r="IPL78" s="398"/>
      <c r="IPM78" s="398"/>
      <c r="IPN78" s="397"/>
      <c r="IPO78" s="398"/>
      <c r="IPP78" s="398"/>
      <c r="IPQ78" s="397"/>
      <c r="IPR78" s="398"/>
      <c r="IPS78" s="398"/>
      <c r="IPT78" s="397"/>
      <c r="IPU78" s="398"/>
      <c r="IPV78" s="398"/>
      <c r="IPW78" s="397"/>
      <c r="IPX78" s="398"/>
      <c r="IPY78" s="398"/>
      <c r="IPZ78" s="397"/>
      <c r="IQA78" s="398"/>
      <c r="IQB78" s="398"/>
      <c r="IQC78" s="397"/>
      <c r="IQD78" s="398"/>
      <c r="IQE78" s="398"/>
      <c r="IQF78" s="397"/>
      <c r="IQG78" s="398"/>
      <c r="IQH78" s="398"/>
      <c r="IQI78" s="397"/>
      <c r="IQJ78" s="398"/>
      <c r="IQK78" s="398"/>
      <c r="IQL78" s="397"/>
      <c r="IQM78" s="398"/>
      <c r="IQN78" s="398"/>
      <c r="IQO78" s="397"/>
      <c r="IQP78" s="398"/>
      <c r="IQQ78" s="398"/>
      <c r="IQR78" s="397"/>
      <c r="IQS78" s="398"/>
      <c r="IQT78" s="398"/>
      <c r="IQU78" s="397"/>
      <c r="IQV78" s="398"/>
      <c r="IQW78" s="398"/>
      <c r="IQX78" s="397"/>
      <c r="IQY78" s="398"/>
      <c r="IQZ78" s="398"/>
      <c r="IRA78" s="397"/>
      <c r="IRB78" s="398"/>
      <c r="IRC78" s="398"/>
      <c r="IRD78" s="397"/>
      <c r="IRE78" s="398"/>
      <c r="IRF78" s="398"/>
      <c r="IRG78" s="397"/>
      <c r="IRH78" s="398"/>
      <c r="IRI78" s="398"/>
      <c r="IRJ78" s="397"/>
      <c r="IRK78" s="398"/>
      <c r="IRL78" s="398"/>
      <c r="IRM78" s="397"/>
      <c r="IRN78" s="398"/>
      <c r="IRO78" s="398"/>
      <c r="IRP78" s="397"/>
      <c r="IRQ78" s="398"/>
      <c r="IRR78" s="398"/>
      <c r="IRS78" s="397"/>
      <c r="IRT78" s="398"/>
      <c r="IRU78" s="398"/>
      <c r="IRV78" s="397"/>
      <c r="IRW78" s="398"/>
      <c r="IRX78" s="398"/>
      <c r="IRY78" s="397"/>
      <c r="IRZ78" s="398"/>
      <c r="ISA78" s="398"/>
      <c r="ISB78" s="397"/>
      <c r="ISC78" s="398"/>
      <c r="ISD78" s="398"/>
      <c r="ISE78" s="397"/>
      <c r="ISF78" s="398"/>
      <c r="ISG78" s="398"/>
      <c r="ISH78" s="397"/>
      <c r="ISI78" s="398"/>
      <c r="ISJ78" s="398"/>
      <c r="ISK78" s="397"/>
      <c r="ISL78" s="398"/>
      <c r="ISM78" s="398"/>
      <c r="ISN78" s="397"/>
      <c r="ISO78" s="398"/>
      <c r="ISP78" s="398"/>
      <c r="ISQ78" s="397"/>
      <c r="ISR78" s="398"/>
      <c r="ISS78" s="398"/>
      <c r="IST78" s="397"/>
      <c r="ISU78" s="398"/>
      <c r="ISV78" s="398"/>
      <c r="ISW78" s="397"/>
      <c r="ISX78" s="398"/>
      <c r="ISY78" s="398"/>
      <c r="ISZ78" s="397"/>
      <c r="ITA78" s="398"/>
      <c r="ITB78" s="398"/>
      <c r="ITC78" s="397"/>
      <c r="ITD78" s="398"/>
      <c r="ITE78" s="398"/>
      <c r="ITF78" s="397"/>
      <c r="ITG78" s="398"/>
      <c r="ITH78" s="398"/>
      <c r="ITI78" s="397"/>
      <c r="ITJ78" s="398"/>
      <c r="ITK78" s="398"/>
      <c r="ITL78" s="397"/>
      <c r="ITM78" s="398"/>
      <c r="ITN78" s="398"/>
      <c r="ITO78" s="397"/>
      <c r="ITP78" s="398"/>
      <c r="ITQ78" s="398"/>
      <c r="ITR78" s="397"/>
      <c r="ITS78" s="398"/>
      <c r="ITT78" s="398"/>
      <c r="ITU78" s="397"/>
      <c r="ITV78" s="398"/>
      <c r="ITW78" s="398"/>
      <c r="ITX78" s="397"/>
      <c r="ITY78" s="398"/>
      <c r="ITZ78" s="398"/>
      <c r="IUA78" s="397"/>
      <c r="IUB78" s="398"/>
      <c r="IUC78" s="398"/>
      <c r="IUD78" s="397"/>
      <c r="IUE78" s="398"/>
      <c r="IUF78" s="398"/>
      <c r="IUG78" s="397"/>
      <c r="IUH78" s="398"/>
      <c r="IUI78" s="398"/>
      <c r="IUJ78" s="397"/>
      <c r="IUK78" s="398"/>
      <c r="IUL78" s="398"/>
      <c r="IUM78" s="397"/>
      <c r="IUN78" s="398"/>
      <c r="IUO78" s="398"/>
      <c r="IUP78" s="397"/>
      <c r="IUQ78" s="398"/>
      <c r="IUR78" s="398"/>
      <c r="IUS78" s="397"/>
      <c r="IUT78" s="398"/>
      <c r="IUU78" s="398"/>
      <c r="IUV78" s="397"/>
      <c r="IUW78" s="398"/>
      <c r="IUX78" s="398"/>
      <c r="IUY78" s="397"/>
      <c r="IUZ78" s="398"/>
      <c r="IVA78" s="398"/>
      <c r="IVB78" s="397"/>
      <c r="IVC78" s="398"/>
      <c r="IVD78" s="398"/>
      <c r="IVE78" s="397"/>
      <c r="IVF78" s="398"/>
      <c r="IVG78" s="398"/>
      <c r="IVH78" s="397"/>
      <c r="IVI78" s="398"/>
      <c r="IVJ78" s="398"/>
      <c r="IVK78" s="397"/>
      <c r="IVL78" s="398"/>
      <c r="IVM78" s="398"/>
      <c r="IVN78" s="397"/>
      <c r="IVO78" s="398"/>
      <c r="IVP78" s="398"/>
      <c r="IVQ78" s="397"/>
      <c r="IVR78" s="398"/>
      <c r="IVS78" s="398"/>
      <c r="IVT78" s="397"/>
      <c r="IVU78" s="398"/>
      <c r="IVV78" s="398"/>
      <c r="IVW78" s="397"/>
      <c r="IVX78" s="398"/>
      <c r="IVY78" s="398"/>
      <c r="IVZ78" s="397"/>
      <c r="IWA78" s="398"/>
      <c r="IWB78" s="398"/>
      <c r="IWC78" s="397"/>
      <c r="IWD78" s="398"/>
      <c r="IWE78" s="398"/>
      <c r="IWF78" s="397"/>
      <c r="IWG78" s="398"/>
      <c r="IWH78" s="398"/>
      <c r="IWI78" s="397"/>
      <c r="IWJ78" s="398"/>
      <c r="IWK78" s="398"/>
      <c r="IWL78" s="397"/>
      <c r="IWM78" s="398"/>
      <c r="IWN78" s="398"/>
      <c r="IWO78" s="397"/>
      <c r="IWP78" s="398"/>
      <c r="IWQ78" s="398"/>
      <c r="IWR78" s="397"/>
      <c r="IWS78" s="398"/>
      <c r="IWT78" s="398"/>
      <c r="IWU78" s="397"/>
      <c r="IWV78" s="398"/>
      <c r="IWW78" s="398"/>
      <c r="IWX78" s="397"/>
      <c r="IWY78" s="398"/>
      <c r="IWZ78" s="398"/>
      <c r="IXA78" s="397"/>
      <c r="IXB78" s="398"/>
      <c r="IXC78" s="398"/>
      <c r="IXD78" s="397"/>
      <c r="IXE78" s="398"/>
      <c r="IXF78" s="398"/>
      <c r="IXG78" s="397"/>
      <c r="IXH78" s="398"/>
      <c r="IXI78" s="398"/>
      <c r="IXJ78" s="397"/>
      <c r="IXK78" s="398"/>
      <c r="IXL78" s="398"/>
      <c r="IXM78" s="397"/>
      <c r="IXN78" s="398"/>
      <c r="IXO78" s="398"/>
      <c r="IXP78" s="397"/>
      <c r="IXQ78" s="398"/>
      <c r="IXR78" s="398"/>
      <c r="IXS78" s="397"/>
      <c r="IXT78" s="398"/>
      <c r="IXU78" s="398"/>
      <c r="IXV78" s="397"/>
      <c r="IXW78" s="398"/>
      <c r="IXX78" s="398"/>
      <c r="IXY78" s="397"/>
      <c r="IXZ78" s="398"/>
      <c r="IYA78" s="398"/>
      <c r="IYB78" s="397"/>
      <c r="IYC78" s="398"/>
      <c r="IYD78" s="398"/>
      <c r="IYE78" s="397"/>
      <c r="IYF78" s="398"/>
      <c r="IYG78" s="398"/>
      <c r="IYH78" s="397"/>
      <c r="IYI78" s="398"/>
      <c r="IYJ78" s="398"/>
      <c r="IYK78" s="397"/>
      <c r="IYL78" s="398"/>
      <c r="IYM78" s="398"/>
      <c r="IYN78" s="397"/>
      <c r="IYO78" s="398"/>
      <c r="IYP78" s="398"/>
      <c r="IYQ78" s="397"/>
      <c r="IYR78" s="398"/>
      <c r="IYS78" s="398"/>
      <c r="IYT78" s="397"/>
      <c r="IYU78" s="398"/>
      <c r="IYV78" s="398"/>
      <c r="IYW78" s="397"/>
      <c r="IYX78" s="398"/>
      <c r="IYY78" s="398"/>
      <c r="IYZ78" s="397"/>
      <c r="IZA78" s="398"/>
      <c r="IZB78" s="398"/>
      <c r="IZC78" s="397"/>
      <c r="IZD78" s="398"/>
      <c r="IZE78" s="398"/>
      <c r="IZF78" s="397"/>
      <c r="IZG78" s="398"/>
      <c r="IZH78" s="398"/>
      <c r="IZI78" s="397"/>
      <c r="IZJ78" s="398"/>
      <c r="IZK78" s="398"/>
      <c r="IZL78" s="397"/>
      <c r="IZM78" s="398"/>
      <c r="IZN78" s="398"/>
      <c r="IZO78" s="397"/>
      <c r="IZP78" s="398"/>
      <c r="IZQ78" s="398"/>
      <c r="IZR78" s="397"/>
      <c r="IZS78" s="398"/>
      <c r="IZT78" s="398"/>
      <c r="IZU78" s="397"/>
      <c r="IZV78" s="398"/>
      <c r="IZW78" s="398"/>
      <c r="IZX78" s="397"/>
      <c r="IZY78" s="398"/>
      <c r="IZZ78" s="398"/>
      <c r="JAA78" s="397"/>
      <c r="JAB78" s="398"/>
      <c r="JAC78" s="398"/>
      <c r="JAD78" s="397"/>
      <c r="JAE78" s="398"/>
      <c r="JAF78" s="398"/>
      <c r="JAG78" s="397"/>
      <c r="JAH78" s="398"/>
      <c r="JAI78" s="398"/>
      <c r="JAJ78" s="397"/>
      <c r="JAK78" s="398"/>
      <c r="JAL78" s="398"/>
      <c r="JAM78" s="397"/>
      <c r="JAN78" s="398"/>
      <c r="JAO78" s="398"/>
      <c r="JAP78" s="397"/>
      <c r="JAQ78" s="398"/>
      <c r="JAR78" s="398"/>
      <c r="JAS78" s="397"/>
      <c r="JAT78" s="398"/>
      <c r="JAU78" s="398"/>
      <c r="JAV78" s="397"/>
      <c r="JAW78" s="398"/>
      <c r="JAX78" s="398"/>
      <c r="JAY78" s="397"/>
      <c r="JAZ78" s="398"/>
      <c r="JBA78" s="398"/>
      <c r="JBB78" s="397"/>
      <c r="JBC78" s="398"/>
      <c r="JBD78" s="398"/>
      <c r="JBE78" s="397"/>
      <c r="JBF78" s="398"/>
      <c r="JBG78" s="398"/>
      <c r="JBH78" s="397"/>
      <c r="JBI78" s="398"/>
      <c r="JBJ78" s="398"/>
      <c r="JBK78" s="397"/>
      <c r="JBL78" s="398"/>
      <c r="JBM78" s="398"/>
      <c r="JBN78" s="397"/>
      <c r="JBO78" s="398"/>
      <c r="JBP78" s="398"/>
      <c r="JBQ78" s="397"/>
      <c r="JBR78" s="398"/>
      <c r="JBS78" s="398"/>
      <c r="JBT78" s="397"/>
      <c r="JBU78" s="398"/>
      <c r="JBV78" s="398"/>
      <c r="JBW78" s="397"/>
      <c r="JBX78" s="398"/>
      <c r="JBY78" s="398"/>
      <c r="JBZ78" s="397"/>
      <c r="JCA78" s="398"/>
      <c r="JCB78" s="398"/>
      <c r="JCC78" s="397"/>
      <c r="JCD78" s="398"/>
      <c r="JCE78" s="398"/>
      <c r="JCF78" s="397"/>
      <c r="JCG78" s="398"/>
      <c r="JCH78" s="398"/>
      <c r="JCI78" s="397"/>
      <c r="JCJ78" s="398"/>
      <c r="JCK78" s="398"/>
      <c r="JCL78" s="397"/>
      <c r="JCM78" s="398"/>
      <c r="JCN78" s="398"/>
      <c r="JCO78" s="397"/>
      <c r="JCP78" s="398"/>
      <c r="JCQ78" s="398"/>
      <c r="JCR78" s="397"/>
      <c r="JCS78" s="398"/>
      <c r="JCT78" s="398"/>
      <c r="JCU78" s="397"/>
      <c r="JCV78" s="398"/>
      <c r="JCW78" s="398"/>
      <c r="JCX78" s="397"/>
      <c r="JCY78" s="398"/>
      <c r="JCZ78" s="398"/>
      <c r="JDA78" s="397"/>
      <c r="JDB78" s="398"/>
      <c r="JDC78" s="398"/>
      <c r="JDD78" s="397"/>
      <c r="JDE78" s="398"/>
      <c r="JDF78" s="398"/>
      <c r="JDG78" s="397"/>
      <c r="JDH78" s="398"/>
      <c r="JDI78" s="398"/>
      <c r="JDJ78" s="397"/>
      <c r="JDK78" s="398"/>
      <c r="JDL78" s="398"/>
      <c r="JDM78" s="397"/>
      <c r="JDN78" s="398"/>
      <c r="JDO78" s="398"/>
      <c r="JDP78" s="397"/>
      <c r="JDQ78" s="398"/>
      <c r="JDR78" s="398"/>
      <c r="JDS78" s="397"/>
      <c r="JDT78" s="398"/>
      <c r="JDU78" s="398"/>
      <c r="JDV78" s="397"/>
      <c r="JDW78" s="398"/>
      <c r="JDX78" s="398"/>
      <c r="JDY78" s="397"/>
      <c r="JDZ78" s="398"/>
      <c r="JEA78" s="398"/>
      <c r="JEB78" s="397"/>
      <c r="JEC78" s="398"/>
      <c r="JED78" s="398"/>
      <c r="JEE78" s="397"/>
      <c r="JEF78" s="398"/>
      <c r="JEG78" s="398"/>
      <c r="JEH78" s="397"/>
      <c r="JEI78" s="398"/>
      <c r="JEJ78" s="398"/>
      <c r="JEK78" s="397"/>
      <c r="JEL78" s="398"/>
      <c r="JEM78" s="398"/>
      <c r="JEN78" s="397"/>
      <c r="JEO78" s="398"/>
      <c r="JEP78" s="398"/>
      <c r="JEQ78" s="397"/>
      <c r="JER78" s="398"/>
      <c r="JES78" s="398"/>
      <c r="JET78" s="397"/>
      <c r="JEU78" s="398"/>
      <c r="JEV78" s="398"/>
      <c r="JEW78" s="397"/>
      <c r="JEX78" s="398"/>
      <c r="JEY78" s="398"/>
      <c r="JEZ78" s="397"/>
      <c r="JFA78" s="398"/>
      <c r="JFB78" s="398"/>
      <c r="JFC78" s="397"/>
      <c r="JFD78" s="398"/>
      <c r="JFE78" s="398"/>
      <c r="JFF78" s="397"/>
      <c r="JFG78" s="398"/>
      <c r="JFH78" s="398"/>
      <c r="JFI78" s="397"/>
      <c r="JFJ78" s="398"/>
      <c r="JFK78" s="398"/>
      <c r="JFL78" s="397"/>
      <c r="JFM78" s="398"/>
      <c r="JFN78" s="398"/>
      <c r="JFO78" s="397"/>
      <c r="JFP78" s="398"/>
      <c r="JFQ78" s="398"/>
      <c r="JFR78" s="397"/>
      <c r="JFS78" s="398"/>
      <c r="JFT78" s="398"/>
      <c r="JFU78" s="397"/>
      <c r="JFV78" s="398"/>
      <c r="JFW78" s="398"/>
      <c r="JFX78" s="397"/>
      <c r="JFY78" s="398"/>
      <c r="JFZ78" s="398"/>
      <c r="JGA78" s="397"/>
      <c r="JGB78" s="398"/>
      <c r="JGC78" s="398"/>
      <c r="JGD78" s="397"/>
      <c r="JGE78" s="398"/>
      <c r="JGF78" s="398"/>
      <c r="JGG78" s="397"/>
      <c r="JGH78" s="398"/>
      <c r="JGI78" s="398"/>
      <c r="JGJ78" s="397"/>
      <c r="JGK78" s="398"/>
      <c r="JGL78" s="398"/>
      <c r="JGM78" s="397"/>
      <c r="JGN78" s="398"/>
      <c r="JGO78" s="398"/>
      <c r="JGP78" s="397"/>
      <c r="JGQ78" s="398"/>
      <c r="JGR78" s="398"/>
      <c r="JGS78" s="397"/>
      <c r="JGT78" s="398"/>
      <c r="JGU78" s="398"/>
      <c r="JGV78" s="397"/>
      <c r="JGW78" s="398"/>
      <c r="JGX78" s="398"/>
      <c r="JGY78" s="397"/>
      <c r="JGZ78" s="398"/>
      <c r="JHA78" s="398"/>
      <c r="JHB78" s="397"/>
      <c r="JHC78" s="398"/>
      <c r="JHD78" s="398"/>
      <c r="JHE78" s="397"/>
      <c r="JHF78" s="398"/>
      <c r="JHG78" s="398"/>
      <c r="JHH78" s="397"/>
      <c r="JHI78" s="398"/>
      <c r="JHJ78" s="398"/>
      <c r="JHK78" s="397"/>
      <c r="JHL78" s="398"/>
      <c r="JHM78" s="398"/>
      <c r="JHN78" s="397"/>
      <c r="JHO78" s="398"/>
      <c r="JHP78" s="398"/>
      <c r="JHQ78" s="397"/>
      <c r="JHR78" s="398"/>
      <c r="JHS78" s="398"/>
      <c r="JHT78" s="397"/>
      <c r="JHU78" s="398"/>
      <c r="JHV78" s="398"/>
      <c r="JHW78" s="397"/>
      <c r="JHX78" s="398"/>
      <c r="JHY78" s="398"/>
      <c r="JHZ78" s="397"/>
      <c r="JIA78" s="398"/>
      <c r="JIB78" s="398"/>
      <c r="JIC78" s="397"/>
      <c r="JID78" s="398"/>
      <c r="JIE78" s="398"/>
      <c r="JIF78" s="397"/>
      <c r="JIG78" s="398"/>
      <c r="JIH78" s="398"/>
      <c r="JII78" s="397"/>
      <c r="JIJ78" s="398"/>
      <c r="JIK78" s="398"/>
      <c r="JIL78" s="397"/>
      <c r="JIM78" s="398"/>
      <c r="JIN78" s="398"/>
      <c r="JIO78" s="397"/>
      <c r="JIP78" s="398"/>
      <c r="JIQ78" s="398"/>
      <c r="JIR78" s="397"/>
      <c r="JIS78" s="398"/>
      <c r="JIT78" s="398"/>
      <c r="JIU78" s="397"/>
      <c r="JIV78" s="398"/>
      <c r="JIW78" s="398"/>
      <c r="JIX78" s="397"/>
      <c r="JIY78" s="398"/>
      <c r="JIZ78" s="398"/>
      <c r="JJA78" s="397"/>
      <c r="JJB78" s="398"/>
      <c r="JJC78" s="398"/>
      <c r="JJD78" s="397"/>
      <c r="JJE78" s="398"/>
      <c r="JJF78" s="398"/>
      <c r="JJG78" s="397"/>
      <c r="JJH78" s="398"/>
      <c r="JJI78" s="398"/>
      <c r="JJJ78" s="397"/>
      <c r="JJK78" s="398"/>
      <c r="JJL78" s="398"/>
      <c r="JJM78" s="397"/>
      <c r="JJN78" s="398"/>
      <c r="JJO78" s="398"/>
      <c r="JJP78" s="397"/>
      <c r="JJQ78" s="398"/>
      <c r="JJR78" s="398"/>
      <c r="JJS78" s="397"/>
      <c r="JJT78" s="398"/>
      <c r="JJU78" s="398"/>
      <c r="JJV78" s="397"/>
      <c r="JJW78" s="398"/>
      <c r="JJX78" s="398"/>
      <c r="JJY78" s="397"/>
      <c r="JJZ78" s="398"/>
      <c r="JKA78" s="398"/>
      <c r="JKB78" s="397"/>
      <c r="JKC78" s="398"/>
      <c r="JKD78" s="398"/>
      <c r="JKE78" s="397"/>
      <c r="JKF78" s="398"/>
      <c r="JKG78" s="398"/>
      <c r="JKH78" s="397"/>
      <c r="JKI78" s="398"/>
      <c r="JKJ78" s="398"/>
      <c r="JKK78" s="397"/>
      <c r="JKL78" s="398"/>
      <c r="JKM78" s="398"/>
      <c r="JKN78" s="397"/>
      <c r="JKO78" s="398"/>
      <c r="JKP78" s="398"/>
      <c r="JKQ78" s="397"/>
      <c r="JKR78" s="398"/>
      <c r="JKS78" s="398"/>
      <c r="JKT78" s="397"/>
      <c r="JKU78" s="398"/>
      <c r="JKV78" s="398"/>
      <c r="JKW78" s="397"/>
      <c r="JKX78" s="398"/>
      <c r="JKY78" s="398"/>
      <c r="JKZ78" s="397"/>
      <c r="JLA78" s="398"/>
      <c r="JLB78" s="398"/>
      <c r="JLC78" s="397"/>
      <c r="JLD78" s="398"/>
      <c r="JLE78" s="398"/>
      <c r="JLF78" s="397"/>
      <c r="JLG78" s="398"/>
      <c r="JLH78" s="398"/>
      <c r="JLI78" s="397"/>
      <c r="JLJ78" s="398"/>
      <c r="JLK78" s="398"/>
      <c r="JLL78" s="397"/>
      <c r="JLM78" s="398"/>
      <c r="JLN78" s="398"/>
      <c r="JLO78" s="397"/>
      <c r="JLP78" s="398"/>
      <c r="JLQ78" s="398"/>
      <c r="JLR78" s="397"/>
      <c r="JLS78" s="398"/>
      <c r="JLT78" s="398"/>
      <c r="JLU78" s="397"/>
      <c r="JLV78" s="398"/>
      <c r="JLW78" s="398"/>
      <c r="JLX78" s="397"/>
      <c r="JLY78" s="398"/>
      <c r="JLZ78" s="398"/>
      <c r="JMA78" s="397"/>
      <c r="JMB78" s="398"/>
      <c r="JMC78" s="398"/>
      <c r="JMD78" s="397"/>
      <c r="JME78" s="398"/>
      <c r="JMF78" s="398"/>
      <c r="JMG78" s="397"/>
      <c r="JMH78" s="398"/>
      <c r="JMI78" s="398"/>
      <c r="JMJ78" s="397"/>
      <c r="JMK78" s="398"/>
      <c r="JML78" s="398"/>
      <c r="JMM78" s="397"/>
      <c r="JMN78" s="398"/>
      <c r="JMO78" s="398"/>
      <c r="JMP78" s="397"/>
      <c r="JMQ78" s="398"/>
      <c r="JMR78" s="398"/>
      <c r="JMS78" s="397"/>
      <c r="JMT78" s="398"/>
      <c r="JMU78" s="398"/>
      <c r="JMV78" s="397"/>
      <c r="JMW78" s="398"/>
      <c r="JMX78" s="398"/>
      <c r="JMY78" s="397"/>
      <c r="JMZ78" s="398"/>
      <c r="JNA78" s="398"/>
      <c r="JNB78" s="397"/>
      <c r="JNC78" s="398"/>
      <c r="JND78" s="398"/>
      <c r="JNE78" s="397"/>
      <c r="JNF78" s="398"/>
      <c r="JNG78" s="398"/>
      <c r="JNH78" s="397"/>
      <c r="JNI78" s="398"/>
      <c r="JNJ78" s="398"/>
      <c r="JNK78" s="397"/>
      <c r="JNL78" s="398"/>
      <c r="JNM78" s="398"/>
      <c r="JNN78" s="397"/>
      <c r="JNO78" s="398"/>
      <c r="JNP78" s="398"/>
      <c r="JNQ78" s="397"/>
      <c r="JNR78" s="398"/>
      <c r="JNS78" s="398"/>
      <c r="JNT78" s="397"/>
      <c r="JNU78" s="398"/>
      <c r="JNV78" s="398"/>
      <c r="JNW78" s="397"/>
      <c r="JNX78" s="398"/>
      <c r="JNY78" s="398"/>
      <c r="JNZ78" s="397"/>
      <c r="JOA78" s="398"/>
      <c r="JOB78" s="398"/>
      <c r="JOC78" s="397"/>
      <c r="JOD78" s="398"/>
      <c r="JOE78" s="398"/>
      <c r="JOF78" s="397"/>
      <c r="JOG78" s="398"/>
      <c r="JOH78" s="398"/>
      <c r="JOI78" s="397"/>
      <c r="JOJ78" s="398"/>
      <c r="JOK78" s="398"/>
      <c r="JOL78" s="397"/>
      <c r="JOM78" s="398"/>
      <c r="JON78" s="398"/>
      <c r="JOO78" s="397"/>
      <c r="JOP78" s="398"/>
      <c r="JOQ78" s="398"/>
      <c r="JOR78" s="397"/>
      <c r="JOS78" s="398"/>
      <c r="JOT78" s="398"/>
      <c r="JOU78" s="397"/>
      <c r="JOV78" s="398"/>
      <c r="JOW78" s="398"/>
      <c r="JOX78" s="397"/>
      <c r="JOY78" s="398"/>
      <c r="JOZ78" s="398"/>
      <c r="JPA78" s="397"/>
      <c r="JPB78" s="398"/>
      <c r="JPC78" s="398"/>
      <c r="JPD78" s="397"/>
      <c r="JPE78" s="398"/>
      <c r="JPF78" s="398"/>
      <c r="JPG78" s="397"/>
      <c r="JPH78" s="398"/>
      <c r="JPI78" s="398"/>
      <c r="JPJ78" s="397"/>
      <c r="JPK78" s="398"/>
      <c r="JPL78" s="398"/>
      <c r="JPM78" s="397"/>
      <c r="JPN78" s="398"/>
      <c r="JPO78" s="398"/>
      <c r="JPP78" s="397"/>
      <c r="JPQ78" s="398"/>
      <c r="JPR78" s="398"/>
      <c r="JPS78" s="397"/>
      <c r="JPT78" s="398"/>
      <c r="JPU78" s="398"/>
      <c r="JPV78" s="397"/>
      <c r="JPW78" s="398"/>
      <c r="JPX78" s="398"/>
      <c r="JPY78" s="397"/>
      <c r="JPZ78" s="398"/>
      <c r="JQA78" s="398"/>
      <c r="JQB78" s="397"/>
      <c r="JQC78" s="398"/>
      <c r="JQD78" s="398"/>
      <c r="JQE78" s="397"/>
      <c r="JQF78" s="398"/>
      <c r="JQG78" s="398"/>
      <c r="JQH78" s="397"/>
      <c r="JQI78" s="398"/>
      <c r="JQJ78" s="398"/>
      <c r="JQK78" s="397"/>
      <c r="JQL78" s="398"/>
      <c r="JQM78" s="398"/>
      <c r="JQN78" s="397"/>
      <c r="JQO78" s="398"/>
      <c r="JQP78" s="398"/>
      <c r="JQQ78" s="397"/>
      <c r="JQR78" s="398"/>
      <c r="JQS78" s="398"/>
      <c r="JQT78" s="397"/>
      <c r="JQU78" s="398"/>
      <c r="JQV78" s="398"/>
      <c r="JQW78" s="397"/>
      <c r="JQX78" s="398"/>
      <c r="JQY78" s="398"/>
      <c r="JQZ78" s="397"/>
      <c r="JRA78" s="398"/>
      <c r="JRB78" s="398"/>
      <c r="JRC78" s="397"/>
      <c r="JRD78" s="398"/>
      <c r="JRE78" s="398"/>
      <c r="JRF78" s="397"/>
      <c r="JRG78" s="398"/>
      <c r="JRH78" s="398"/>
      <c r="JRI78" s="397"/>
      <c r="JRJ78" s="398"/>
      <c r="JRK78" s="398"/>
      <c r="JRL78" s="397"/>
      <c r="JRM78" s="398"/>
      <c r="JRN78" s="398"/>
      <c r="JRO78" s="397"/>
      <c r="JRP78" s="398"/>
      <c r="JRQ78" s="398"/>
      <c r="JRR78" s="397"/>
      <c r="JRS78" s="398"/>
      <c r="JRT78" s="398"/>
      <c r="JRU78" s="397"/>
      <c r="JRV78" s="398"/>
      <c r="JRW78" s="398"/>
      <c r="JRX78" s="397"/>
      <c r="JRY78" s="398"/>
      <c r="JRZ78" s="398"/>
      <c r="JSA78" s="397"/>
      <c r="JSB78" s="398"/>
      <c r="JSC78" s="398"/>
      <c r="JSD78" s="397"/>
      <c r="JSE78" s="398"/>
      <c r="JSF78" s="398"/>
      <c r="JSG78" s="397"/>
      <c r="JSH78" s="398"/>
      <c r="JSI78" s="398"/>
      <c r="JSJ78" s="397"/>
      <c r="JSK78" s="398"/>
      <c r="JSL78" s="398"/>
      <c r="JSM78" s="397"/>
      <c r="JSN78" s="398"/>
      <c r="JSO78" s="398"/>
      <c r="JSP78" s="397"/>
      <c r="JSQ78" s="398"/>
      <c r="JSR78" s="398"/>
      <c r="JSS78" s="397"/>
      <c r="JST78" s="398"/>
      <c r="JSU78" s="398"/>
      <c r="JSV78" s="397"/>
      <c r="JSW78" s="398"/>
      <c r="JSX78" s="398"/>
      <c r="JSY78" s="397"/>
      <c r="JSZ78" s="398"/>
      <c r="JTA78" s="398"/>
      <c r="JTB78" s="397"/>
      <c r="JTC78" s="398"/>
      <c r="JTD78" s="398"/>
      <c r="JTE78" s="397"/>
      <c r="JTF78" s="398"/>
      <c r="JTG78" s="398"/>
      <c r="JTH78" s="397"/>
      <c r="JTI78" s="398"/>
      <c r="JTJ78" s="398"/>
      <c r="JTK78" s="397"/>
      <c r="JTL78" s="398"/>
      <c r="JTM78" s="398"/>
      <c r="JTN78" s="397"/>
      <c r="JTO78" s="398"/>
      <c r="JTP78" s="398"/>
      <c r="JTQ78" s="397"/>
      <c r="JTR78" s="398"/>
      <c r="JTS78" s="398"/>
      <c r="JTT78" s="397"/>
      <c r="JTU78" s="398"/>
      <c r="JTV78" s="398"/>
      <c r="JTW78" s="397"/>
      <c r="JTX78" s="398"/>
      <c r="JTY78" s="398"/>
      <c r="JTZ78" s="397"/>
      <c r="JUA78" s="398"/>
      <c r="JUB78" s="398"/>
      <c r="JUC78" s="397"/>
      <c r="JUD78" s="398"/>
      <c r="JUE78" s="398"/>
      <c r="JUF78" s="397"/>
      <c r="JUG78" s="398"/>
      <c r="JUH78" s="398"/>
      <c r="JUI78" s="397"/>
      <c r="JUJ78" s="398"/>
      <c r="JUK78" s="398"/>
      <c r="JUL78" s="397"/>
      <c r="JUM78" s="398"/>
      <c r="JUN78" s="398"/>
      <c r="JUO78" s="397"/>
      <c r="JUP78" s="398"/>
      <c r="JUQ78" s="398"/>
      <c r="JUR78" s="397"/>
      <c r="JUS78" s="398"/>
      <c r="JUT78" s="398"/>
      <c r="JUU78" s="397"/>
      <c r="JUV78" s="398"/>
      <c r="JUW78" s="398"/>
      <c r="JUX78" s="397"/>
      <c r="JUY78" s="398"/>
      <c r="JUZ78" s="398"/>
      <c r="JVA78" s="397"/>
      <c r="JVB78" s="398"/>
      <c r="JVC78" s="398"/>
      <c r="JVD78" s="397"/>
      <c r="JVE78" s="398"/>
      <c r="JVF78" s="398"/>
      <c r="JVG78" s="397"/>
      <c r="JVH78" s="398"/>
      <c r="JVI78" s="398"/>
      <c r="JVJ78" s="397"/>
      <c r="JVK78" s="398"/>
      <c r="JVL78" s="398"/>
      <c r="JVM78" s="397"/>
      <c r="JVN78" s="398"/>
      <c r="JVO78" s="398"/>
      <c r="JVP78" s="397"/>
      <c r="JVQ78" s="398"/>
      <c r="JVR78" s="398"/>
      <c r="JVS78" s="397"/>
      <c r="JVT78" s="398"/>
      <c r="JVU78" s="398"/>
      <c r="JVV78" s="397"/>
      <c r="JVW78" s="398"/>
      <c r="JVX78" s="398"/>
      <c r="JVY78" s="397"/>
      <c r="JVZ78" s="398"/>
      <c r="JWA78" s="398"/>
      <c r="JWB78" s="397"/>
      <c r="JWC78" s="398"/>
      <c r="JWD78" s="398"/>
      <c r="JWE78" s="397"/>
      <c r="JWF78" s="398"/>
      <c r="JWG78" s="398"/>
      <c r="JWH78" s="397"/>
      <c r="JWI78" s="398"/>
      <c r="JWJ78" s="398"/>
      <c r="JWK78" s="397"/>
      <c r="JWL78" s="398"/>
      <c r="JWM78" s="398"/>
      <c r="JWN78" s="397"/>
      <c r="JWO78" s="398"/>
      <c r="JWP78" s="398"/>
      <c r="JWQ78" s="397"/>
      <c r="JWR78" s="398"/>
      <c r="JWS78" s="398"/>
      <c r="JWT78" s="397"/>
      <c r="JWU78" s="398"/>
      <c r="JWV78" s="398"/>
      <c r="JWW78" s="397"/>
      <c r="JWX78" s="398"/>
      <c r="JWY78" s="398"/>
      <c r="JWZ78" s="397"/>
      <c r="JXA78" s="398"/>
      <c r="JXB78" s="398"/>
      <c r="JXC78" s="397"/>
      <c r="JXD78" s="398"/>
      <c r="JXE78" s="398"/>
      <c r="JXF78" s="397"/>
      <c r="JXG78" s="398"/>
      <c r="JXH78" s="398"/>
      <c r="JXI78" s="397"/>
      <c r="JXJ78" s="398"/>
      <c r="JXK78" s="398"/>
      <c r="JXL78" s="397"/>
      <c r="JXM78" s="398"/>
      <c r="JXN78" s="398"/>
      <c r="JXO78" s="397"/>
      <c r="JXP78" s="398"/>
      <c r="JXQ78" s="398"/>
      <c r="JXR78" s="397"/>
      <c r="JXS78" s="398"/>
      <c r="JXT78" s="398"/>
      <c r="JXU78" s="397"/>
      <c r="JXV78" s="398"/>
      <c r="JXW78" s="398"/>
      <c r="JXX78" s="397"/>
      <c r="JXY78" s="398"/>
      <c r="JXZ78" s="398"/>
      <c r="JYA78" s="397"/>
      <c r="JYB78" s="398"/>
      <c r="JYC78" s="398"/>
      <c r="JYD78" s="397"/>
      <c r="JYE78" s="398"/>
      <c r="JYF78" s="398"/>
      <c r="JYG78" s="397"/>
      <c r="JYH78" s="398"/>
      <c r="JYI78" s="398"/>
      <c r="JYJ78" s="397"/>
      <c r="JYK78" s="398"/>
      <c r="JYL78" s="398"/>
      <c r="JYM78" s="397"/>
      <c r="JYN78" s="398"/>
      <c r="JYO78" s="398"/>
      <c r="JYP78" s="397"/>
      <c r="JYQ78" s="398"/>
      <c r="JYR78" s="398"/>
      <c r="JYS78" s="397"/>
      <c r="JYT78" s="398"/>
      <c r="JYU78" s="398"/>
      <c r="JYV78" s="397"/>
      <c r="JYW78" s="398"/>
      <c r="JYX78" s="398"/>
      <c r="JYY78" s="397"/>
      <c r="JYZ78" s="398"/>
      <c r="JZA78" s="398"/>
      <c r="JZB78" s="397"/>
      <c r="JZC78" s="398"/>
      <c r="JZD78" s="398"/>
      <c r="JZE78" s="397"/>
      <c r="JZF78" s="398"/>
      <c r="JZG78" s="398"/>
      <c r="JZH78" s="397"/>
      <c r="JZI78" s="398"/>
      <c r="JZJ78" s="398"/>
      <c r="JZK78" s="397"/>
      <c r="JZL78" s="398"/>
      <c r="JZM78" s="398"/>
      <c r="JZN78" s="397"/>
      <c r="JZO78" s="398"/>
      <c r="JZP78" s="398"/>
      <c r="JZQ78" s="397"/>
      <c r="JZR78" s="398"/>
      <c r="JZS78" s="398"/>
      <c r="JZT78" s="397"/>
      <c r="JZU78" s="398"/>
      <c r="JZV78" s="398"/>
      <c r="JZW78" s="397"/>
      <c r="JZX78" s="398"/>
      <c r="JZY78" s="398"/>
      <c r="JZZ78" s="397"/>
      <c r="KAA78" s="398"/>
      <c r="KAB78" s="398"/>
      <c r="KAC78" s="397"/>
      <c r="KAD78" s="398"/>
      <c r="KAE78" s="398"/>
      <c r="KAF78" s="397"/>
      <c r="KAG78" s="398"/>
      <c r="KAH78" s="398"/>
      <c r="KAI78" s="397"/>
      <c r="KAJ78" s="398"/>
      <c r="KAK78" s="398"/>
      <c r="KAL78" s="397"/>
      <c r="KAM78" s="398"/>
      <c r="KAN78" s="398"/>
      <c r="KAO78" s="397"/>
      <c r="KAP78" s="398"/>
      <c r="KAQ78" s="398"/>
      <c r="KAR78" s="397"/>
      <c r="KAS78" s="398"/>
      <c r="KAT78" s="398"/>
      <c r="KAU78" s="397"/>
      <c r="KAV78" s="398"/>
      <c r="KAW78" s="398"/>
      <c r="KAX78" s="397"/>
      <c r="KAY78" s="398"/>
      <c r="KAZ78" s="398"/>
      <c r="KBA78" s="397"/>
      <c r="KBB78" s="398"/>
      <c r="KBC78" s="398"/>
      <c r="KBD78" s="397"/>
      <c r="KBE78" s="398"/>
      <c r="KBF78" s="398"/>
      <c r="KBG78" s="397"/>
      <c r="KBH78" s="398"/>
      <c r="KBI78" s="398"/>
      <c r="KBJ78" s="397"/>
      <c r="KBK78" s="398"/>
      <c r="KBL78" s="398"/>
      <c r="KBM78" s="397"/>
      <c r="KBN78" s="398"/>
      <c r="KBO78" s="398"/>
      <c r="KBP78" s="397"/>
      <c r="KBQ78" s="398"/>
      <c r="KBR78" s="398"/>
      <c r="KBS78" s="397"/>
      <c r="KBT78" s="398"/>
      <c r="KBU78" s="398"/>
      <c r="KBV78" s="397"/>
      <c r="KBW78" s="398"/>
      <c r="KBX78" s="398"/>
      <c r="KBY78" s="397"/>
      <c r="KBZ78" s="398"/>
      <c r="KCA78" s="398"/>
      <c r="KCB78" s="397"/>
      <c r="KCC78" s="398"/>
      <c r="KCD78" s="398"/>
      <c r="KCE78" s="397"/>
      <c r="KCF78" s="398"/>
      <c r="KCG78" s="398"/>
      <c r="KCH78" s="397"/>
      <c r="KCI78" s="398"/>
      <c r="KCJ78" s="398"/>
      <c r="KCK78" s="397"/>
      <c r="KCL78" s="398"/>
      <c r="KCM78" s="398"/>
      <c r="KCN78" s="397"/>
      <c r="KCO78" s="398"/>
      <c r="KCP78" s="398"/>
      <c r="KCQ78" s="397"/>
      <c r="KCR78" s="398"/>
      <c r="KCS78" s="398"/>
      <c r="KCT78" s="397"/>
      <c r="KCU78" s="398"/>
      <c r="KCV78" s="398"/>
      <c r="KCW78" s="397"/>
      <c r="KCX78" s="398"/>
      <c r="KCY78" s="398"/>
      <c r="KCZ78" s="397"/>
      <c r="KDA78" s="398"/>
      <c r="KDB78" s="398"/>
      <c r="KDC78" s="397"/>
      <c r="KDD78" s="398"/>
      <c r="KDE78" s="398"/>
      <c r="KDF78" s="397"/>
      <c r="KDG78" s="398"/>
      <c r="KDH78" s="398"/>
      <c r="KDI78" s="397"/>
      <c r="KDJ78" s="398"/>
      <c r="KDK78" s="398"/>
      <c r="KDL78" s="397"/>
      <c r="KDM78" s="398"/>
      <c r="KDN78" s="398"/>
      <c r="KDO78" s="397"/>
      <c r="KDP78" s="398"/>
      <c r="KDQ78" s="398"/>
      <c r="KDR78" s="397"/>
      <c r="KDS78" s="398"/>
      <c r="KDT78" s="398"/>
      <c r="KDU78" s="397"/>
      <c r="KDV78" s="398"/>
      <c r="KDW78" s="398"/>
      <c r="KDX78" s="397"/>
      <c r="KDY78" s="398"/>
      <c r="KDZ78" s="398"/>
      <c r="KEA78" s="397"/>
      <c r="KEB78" s="398"/>
      <c r="KEC78" s="398"/>
      <c r="KED78" s="397"/>
      <c r="KEE78" s="398"/>
      <c r="KEF78" s="398"/>
      <c r="KEG78" s="397"/>
      <c r="KEH78" s="398"/>
      <c r="KEI78" s="398"/>
      <c r="KEJ78" s="397"/>
      <c r="KEK78" s="398"/>
      <c r="KEL78" s="398"/>
      <c r="KEM78" s="397"/>
      <c r="KEN78" s="398"/>
      <c r="KEO78" s="398"/>
      <c r="KEP78" s="397"/>
      <c r="KEQ78" s="398"/>
      <c r="KER78" s="398"/>
      <c r="KES78" s="397"/>
      <c r="KET78" s="398"/>
      <c r="KEU78" s="398"/>
      <c r="KEV78" s="397"/>
      <c r="KEW78" s="398"/>
      <c r="KEX78" s="398"/>
      <c r="KEY78" s="397"/>
      <c r="KEZ78" s="398"/>
      <c r="KFA78" s="398"/>
      <c r="KFB78" s="397"/>
      <c r="KFC78" s="398"/>
      <c r="KFD78" s="398"/>
      <c r="KFE78" s="397"/>
      <c r="KFF78" s="398"/>
      <c r="KFG78" s="398"/>
      <c r="KFH78" s="397"/>
      <c r="KFI78" s="398"/>
      <c r="KFJ78" s="398"/>
      <c r="KFK78" s="397"/>
      <c r="KFL78" s="398"/>
      <c r="KFM78" s="398"/>
      <c r="KFN78" s="397"/>
      <c r="KFO78" s="398"/>
      <c r="KFP78" s="398"/>
      <c r="KFQ78" s="397"/>
      <c r="KFR78" s="398"/>
      <c r="KFS78" s="398"/>
      <c r="KFT78" s="397"/>
      <c r="KFU78" s="398"/>
      <c r="KFV78" s="398"/>
      <c r="KFW78" s="397"/>
      <c r="KFX78" s="398"/>
      <c r="KFY78" s="398"/>
      <c r="KFZ78" s="397"/>
      <c r="KGA78" s="398"/>
      <c r="KGB78" s="398"/>
      <c r="KGC78" s="397"/>
      <c r="KGD78" s="398"/>
      <c r="KGE78" s="398"/>
      <c r="KGF78" s="397"/>
      <c r="KGG78" s="398"/>
      <c r="KGH78" s="398"/>
      <c r="KGI78" s="397"/>
      <c r="KGJ78" s="398"/>
      <c r="KGK78" s="398"/>
      <c r="KGL78" s="397"/>
      <c r="KGM78" s="398"/>
      <c r="KGN78" s="398"/>
      <c r="KGO78" s="397"/>
      <c r="KGP78" s="398"/>
      <c r="KGQ78" s="398"/>
      <c r="KGR78" s="397"/>
      <c r="KGS78" s="398"/>
      <c r="KGT78" s="398"/>
      <c r="KGU78" s="397"/>
      <c r="KGV78" s="398"/>
      <c r="KGW78" s="398"/>
      <c r="KGX78" s="397"/>
      <c r="KGY78" s="398"/>
      <c r="KGZ78" s="398"/>
      <c r="KHA78" s="397"/>
      <c r="KHB78" s="398"/>
      <c r="KHC78" s="398"/>
      <c r="KHD78" s="397"/>
      <c r="KHE78" s="398"/>
      <c r="KHF78" s="398"/>
      <c r="KHG78" s="397"/>
      <c r="KHH78" s="398"/>
      <c r="KHI78" s="398"/>
      <c r="KHJ78" s="397"/>
      <c r="KHK78" s="398"/>
      <c r="KHL78" s="398"/>
      <c r="KHM78" s="397"/>
      <c r="KHN78" s="398"/>
      <c r="KHO78" s="398"/>
      <c r="KHP78" s="397"/>
      <c r="KHQ78" s="398"/>
      <c r="KHR78" s="398"/>
      <c r="KHS78" s="397"/>
      <c r="KHT78" s="398"/>
      <c r="KHU78" s="398"/>
      <c r="KHV78" s="397"/>
      <c r="KHW78" s="398"/>
      <c r="KHX78" s="398"/>
      <c r="KHY78" s="397"/>
      <c r="KHZ78" s="398"/>
      <c r="KIA78" s="398"/>
      <c r="KIB78" s="397"/>
      <c r="KIC78" s="398"/>
      <c r="KID78" s="398"/>
      <c r="KIE78" s="397"/>
      <c r="KIF78" s="398"/>
      <c r="KIG78" s="398"/>
      <c r="KIH78" s="397"/>
      <c r="KII78" s="398"/>
      <c r="KIJ78" s="398"/>
      <c r="KIK78" s="397"/>
      <c r="KIL78" s="398"/>
      <c r="KIM78" s="398"/>
      <c r="KIN78" s="397"/>
      <c r="KIO78" s="398"/>
      <c r="KIP78" s="398"/>
      <c r="KIQ78" s="397"/>
      <c r="KIR78" s="398"/>
      <c r="KIS78" s="398"/>
      <c r="KIT78" s="397"/>
      <c r="KIU78" s="398"/>
      <c r="KIV78" s="398"/>
      <c r="KIW78" s="397"/>
      <c r="KIX78" s="398"/>
      <c r="KIY78" s="398"/>
      <c r="KIZ78" s="397"/>
      <c r="KJA78" s="398"/>
      <c r="KJB78" s="398"/>
      <c r="KJC78" s="397"/>
      <c r="KJD78" s="398"/>
      <c r="KJE78" s="398"/>
      <c r="KJF78" s="397"/>
      <c r="KJG78" s="398"/>
      <c r="KJH78" s="398"/>
      <c r="KJI78" s="397"/>
      <c r="KJJ78" s="398"/>
      <c r="KJK78" s="398"/>
      <c r="KJL78" s="397"/>
      <c r="KJM78" s="398"/>
      <c r="KJN78" s="398"/>
      <c r="KJO78" s="397"/>
      <c r="KJP78" s="398"/>
      <c r="KJQ78" s="398"/>
      <c r="KJR78" s="397"/>
      <c r="KJS78" s="398"/>
      <c r="KJT78" s="398"/>
      <c r="KJU78" s="397"/>
      <c r="KJV78" s="398"/>
      <c r="KJW78" s="398"/>
      <c r="KJX78" s="397"/>
      <c r="KJY78" s="398"/>
      <c r="KJZ78" s="398"/>
      <c r="KKA78" s="397"/>
      <c r="KKB78" s="398"/>
      <c r="KKC78" s="398"/>
      <c r="KKD78" s="397"/>
      <c r="KKE78" s="398"/>
      <c r="KKF78" s="398"/>
      <c r="KKG78" s="397"/>
      <c r="KKH78" s="398"/>
      <c r="KKI78" s="398"/>
      <c r="KKJ78" s="397"/>
      <c r="KKK78" s="398"/>
      <c r="KKL78" s="398"/>
      <c r="KKM78" s="397"/>
      <c r="KKN78" s="398"/>
      <c r="KKO78" s="398"/>
      <c r="KKP78" s="397"/>
      <c r="KKQ78" s="398"/>
      <c r="KKR78" s="398"/>
      <c r="KKS78" s="397"/>
      <c r="KKT78" s="398"/>
      <c r="KKU78" s="398"/>
      <c r="KKV78" s="397"/>
      <c r="KKW78" s="398"/>
      <c r="KKX78" s="398"/>
      <c r="KKY78" s="397"/>
      <c r="KKZ78" s="398"/>
      <c r="KLA78" s="398"/>
      <c r="KLB78" s="397"/>
      <c r="KLC78" s="398"/>
      <c r="KLD78" s="398"/>
      <c r="KLE78" s="397"/>
      <c r="KLF78" s="398"/>
      <c r="KLG78" s="398"/>
      <c r="KLH78" s="397"/>
      <c r="KLI78" s="398"/>
      <c r="KLJ78" s="398"/>
      <c r="KLK78" s="397"/>
      <c r="KLL78" s="398"/>
      <c r="KLM78" s="398"/>
      <c r="KLN78" s="397"/>
      <c r="KLO78" s="398"/>
      <c r="KLP78" s="398"/>
      <c r="KLQ78" s="397"/>
      <c r="KLR78" s="398"/>
      <c r="KLS78" s="398"/>
      <c r="KLT78" s="397"/>
      <c r="KLU78" s="398"/>
      <c r="KLV78" s="398"/>
      <c r="KLW78" s="397"/>
      <c r="KLX78" s="398"/>
      <c r="KLY78" s="398"/>
      <c r="KLZ78" s="397"/>
      <c r="KMA78" s="398"/>
      <c r="KMB78" s="398"/>
      <c r="KMC78" s="397"/>
      <c r="KMD78" s="398"/>
      <c r="KME78" s="398"/>
      <c r="KMF78" s="397"/>
      <c r="KMG78" s="398"/>
      <c r="KMH78" s="398"/>
      <c r="KMI78" s="397"/>
      <c r="KMJ78" s="398"/>
      <c r="KMK78" s="398"/>
      <c r="KML78" s="397"/>
      <c r="KMM78" s="398"/>
      <c r="KMN78" s="398"/>
      <c r="KMO78" s="397"/>
      <c r="KMP78" s="398"/>
      <c r="KMQ78" s="398"/>
      <c r="KMR78" s="397"/>
      <c r="KMS78" s="398"/>
      <c r="KMT78" s="398"/>
      <c r="KMU78" s="397"/>
      <c r="KMV78" s="398"/>
      <c r="KMW78" s="398"/>
      <c r="KMX78" s="397"/>
      <c r="KMY78" s="398"/>
      <c r="KMZ78" s="398"/>
      <c r="KNA78" s="397"/>
      <c r="KNB78" s="398"/>
      <c r="KNC78" s="398"/>
      <c r="KND78" s="397"/>
      <c r="KNE78" s="398"/>
      <c r="KNF78" s="398"/>
      <c r="KNG78" s="397"/>
      <c r="KNH78" s="398"/>
      <c r="KNI78" s="398"/>
      <c r="KNJ78" s="397"/>
      <c r="KNK78" s="398"/>
      <c r="KNL78" s="398"/>
      <c r="KNM78" s="397"/>
      <c r="KNN78" s="398"/>
      <c r="KNO78" s="398"/>
      <c r="KNP78" s="397"/>
      <c r="KNQ78" s="398"/>
      <c r="KNR78" s="398"/>
      <c r="KNS78" s="397"/>
      <c r="KNT78" s="398"/>
      <c r="KNU78" s="398"/>
      <c r="KNV78" s="397"/>
      <c r="KNW78" s="398"/>
      <c r="KNX78" s="398"/>
      <c r="KNY78" s="397"/>
      <c r="KNZ78" s="398"/>
      <c r="KOA78" s="398"/>
      <c r="KOB78" s="397"/>
      <c r="KOC78" s="398"/>
      <c r="KOD78" s="398"/>
      <c r="KOE78" s="397"/>
      <c r="KOF78" s="398"/>
      <c r="KOG78" s="398"/>
      <c r="KOH78" s="397"/>
      <c r="KOI78" s="398"/>
      <c r="KOJ78" s="398"/>
      <c r="KOK78" s="397"/>
      <c r="KOL78" s="398"/>
      <c r="KOM78" s="398"/>
      <c r="KON78" s="397"/>
      <c r="KOO78" s="398"/>
      <c r="KOP78" s="398"/>
      <c r="KOQ78" s="397"/>
      <c r="KOR78" s="398"/>
      <c r="KOS78" s="398"/>
      <c r="KOT78" s="397"/>
      <c r="KOU78" s="398"/>
      <c r="KOV78" s="398"/>
      <c r="KOW78" s="397"/>
      <c r="KOX78" s="398"/>
      <c r="KOY78" s="398"/>
      <c r="KOZ78" s="397"/>
      <c r="KPA78" s="398"/>
      <c r="KPB78" s="398"/>
      <c r="KPC78" s="397"/>
      <c r="KPD78" s="398"/>
      <c r="KPE78" s="398"/>
      <c r="KPF78" s="397"/>
      <c r="KPG78" s="398"/>
      <c r="KPH78" s="398"/>
      <c r="KPI78" s="397"/>
      <c r="KPJ78" s="398"/>
      <c r="KPK78" s="398"/>
      <c r="KPL78" s="397"/>
      <c r="KPM78" s="398"/>
      <c r="KPN78" s="398"/>
      <c r="KPO78" s="397"/>
      <c r="KPP78" s="398"/>
      <c r="KPQ78" s="398"/>
      <c r="KPR78" s="397"/>
      <c r="KPS78" s="398"/>
      <c r="KPT78" s="398"/>
      <c r="KPU78" s="397"/>
      <c r="KPV78" s="398"/>
      <c r="KPW78" s="398"/>
      <c r="KPX78" s="397"/>
      <c r="KPY78" s="398"/>
      <c r="KPZ78" s="398"/>
      <c r="KQA78" s="397"/>
      <c r="KQB78" s="398"/>
      <c r="KQC78" s="398"/>
      <c r="KQD78" s="397"/>
      <c r="KQE78" s="398"/>
      <c r="KQF78" s="398"/>
      <c r="KQG78" s="397"/>
      <c r="KQH78" s="398"/>
      <c r="KQI78" s="398"/>
      <c r="KQJ78" s="397"/>
      <c r="KQK78" s="398"/>
      <c r="KQL78" s="398"/>
      <c r="KQM78" s="397"/>
      <c r="KQN78" s="398"/>
      <c r="KQO78" s="398"/>
      <c r="KQP78" s="397"/>
      <c r="KQQ78" s="398"/>
      <c r="KQR78" s="398"/>
      <c r="KQS78" s="397"/>
      <c r="KQT78" s="398"/>
      <c r="KQU78" s="398"/>
      <c r="KQV78" s="397"/>
      <c r="KQW78" s="398"/>
      <c r="KQX78" s="398"/>
      <c r="KQY78" s="397"/>
      <c r="KQZ78" s="398"/>
      <c r="KRA78" s="398"/>
      <c r="KRB78" s="397"/>
      <c r="KRC78" s="398"/>
      <c r="KRD78" s="398"/>
      <c r="KRE78" s="397"/>
      <c r="KRF78" s="398"/>
      <c r="KRG78" s="398"/>
      <c r="KRH78" s="397"/>
      <c r="KRI78" s="398"/>
      <c r="KRJ78" s="398"/>
      <c r="KRK78" s="397"/>
      <c r="KRL78" s="398"/>
      <c r="KRM78" s="398"/>
      <c r="KRN78" s="397"/>
      <c r="KRO78" s="398"/>
      <c r="KRP78" s="398"/>
      <c r="KRQ78" s="397"/>
      <c r="KRR78" s="398"/>
      <c r="KRS78" s="398"/>
      <c r="KRT78" s="397"/>
      <c r="KRU78" s="398"/>
      <c r="KRV78" s="398"/>
      <c r="KRW78" s="397"/>
      <c r="KRX78" s="398"/>
      <c r="KRY78" s="398"/>
      <c r="KRZ78" s="397"/>
      <c r="KSA78" s="398"/>
      <c r="KSB78" s="398"/>
      <c r="KSC78" s="397"/>
      <c r="KSD78" s="398"/>
      <c r="KSE78" s="398"/>
      <c r="KSF78" s="397"/>
      <c r="KSG78" s="398"/>
      <c r="KSH78" s="398"/>
      <c r="KSI78" s="397"/>
      <c r="KSJ78" s="398"/>
      <c r="KSK78" s="398"/>
      <c r="KSL78" s="397"/>
      <c r="KSM78" s="398"/>
      <c r="KSN78" s="398"/>
      <c r="KSO78" s="397"/>
      <c r="KSP78" s="398"/>
      <c r="KSQ78" s="398"/>
      <c r="KSR78" s="397"/>
      <c r="KSS78" s="398"/>
      <c r="KST78" s="398"/>
      <c r="KSU78" s="397"/>
      <c r="KSV78" s="398"/>
      <c r="KSW78" s="398"/>
      <c r="KSX78" s="397"/>
      <c r="KSY78" s="398"/>
      <c r="KSZ78" s="398"/>
      <c r="KTA78" s="397"/>
      <c r="KTB78" s="398"/>
      <c r="KTC78" s="398"/>
      <c r="KTD78" s="397"/>
      <c r="KTE78" s="398"/>
      <c r="KTF78" s="398"/>
      <c r="KTG78" s="397"/>
      <c r="KTH78" s="398"/>
      <c r="KTI78" s="398"/>
      <c r="KTJ78" s="397"/>
      <c r="KTK78" s="398"/>
      <c r="KTL78" s="398"/>
      <c r="KTM78" s="397"/>
      <c r="KTN78" s="398"/>
      <c r="KTO78" s="398"/>
      <c r="KTP78" s="397"/>
      <c r="KTQ78" s="398"/>
      <c r="KTR78" s="398"/>
      <c r="KTS78" s="397"/>
      <c r="KTT78" s="398"/>
      <c r="KTU78" s="398"/>
      <c r="KTV78" s="397"/>
      <c r="KTW78" s="398"/>
      <c r="KTX78" s="398"/>
      <c r="KTY78" s="397"/>
      <c r="KTZ78" s="398"/>
      <c r="KUA78" s="398"/>
      <c r="KUB78" s="397"/>
      <c r="KUC78" s="398"/>
      <c r="KUD78" s="398"/>
      <c r="KUE78" s="397"/>
      <c r="KUF78" s="398"/>
      <c r="KUG78" s="398"/>
      <c r="KUH78" s="397"/>
      <c r="KUI78" s="398"/>
      <c r="KUJ78" s="398"/>
      <c r="KUK78" s="397"/>
      <c r="KUL78" s="398"/>
      <c r="KUM78" s="398"/>
      <c r="KUN78" s="397"/>
      <c r="KUO78" s="398"/>
      <c r="KUP78" s="398"/>
      <c r="KUQ78" s="397"/>
      <c r="KUR78" s="398"/>
      <c r="KUS78" s="398"/>
      <c r="KUT78" s="397"/>
      <c r="KUU78" s="398"/>
      <c r="KUV78" s="398"/>
      <c r="KUW78" s="397"/>
      <c r="KUX78" s="398"/>
      <c r="KUY78" s="398"/>
      <c r="KUZ78" s="397"/>
      <c r="KVA78" s="398"/>
      <c r="KVB78" s="398"/>
      <c r="KVC78" s="397"/>
      <c r="KVD78" s="398"/>
      <c r="KVE78" s="398"/>
      <c r="KVF78" s="397"/>
      <c r="KVG78" s="398"/>
      <c r="KVH78" s="398"/>
      <c r="KVI78" s="397"/>
      <c r="KVJ78" s="398"/>
      <c r="KVK78" s="398"/>
      <c r="KVL78" s="397"/>
      <c r="KVM78" s="398"/>
      <c r="KVN78" s="398"/>
      <c r="KVO78" s="397"/>
      <c r="KVP78" s="398"/>
      <c r="KVQ78" s="398"/>
      <c r="KVR78" s="397"/>
      <c r="KVS78" s="398"/>
      <c r="KVT78" s="398"/>
      <c r="KVU78" s="397"/>
      <c r="KVV78" s="398"/>
      <c r="KVW78" s="398"/>
      <c r="KVX78" s="397"/>
      <c r="KVY78" s="398"/>
      <c r="KVZ78" s="398"/>
      <c r="KWA78" s="397"/>
      <c r="KWB78" s="398"/>
      <c r="KWC78" s="398"/>
      <c r="KWD78" s="397"/>
      <c r="KWE78" s="398"/>
      <c r="KWF78" s="398"/>
      <c r="KWG78" s="397"/>
      <c r="KWH78" s="398"/>
      <c r="KWI78" s="398"/>
      <c r="KWJ78" s="397"/>
      <c r="KWK78" s="398"/>
      <c r="KWL78" s="398"/>
      <c r="KWM78" s="397"/>
      <c r="KWN78" s="398"/>
      <c r="KWO78" s="398"/>
      <c r="KWP78" s="397"/>
      <c r="KWQ78" s="398"/>
      <c r="KWR78" s="398"/>
      <c r="KWS78" s="397"/>
      <c r="KWT78" s="398"/>
      <c r="KWU78" s="398"/>
      <c r="KWV78" s="397"/>
      <c r="KWW78" s="398"/>
      <c r="KWX78" s="398"/>
      <c r="KWY78" s="397"/>
      <c r="KWZ78" s="398"/>
      <c r="KXA78" s="398"/>
      <c r="KXB78" s="397"/>
      <c r="KXC78" s="398"/>
      <c r="KXD78" s="398"/>
      <c r="KXE78" s="397"/>
      <c r="KXF78" s="398"/>
      <c r="KXG78" s="398"/>
      <c r="KXH78" s="397"/>
      <c r="KXI78" s="398"/>
      <c r="KXJ78" s="398"/>
      <c r="KXK78" s="397"/>
      <c r="KXL78" s="398"/>
      <c r="KXM78" s="398"/>
      <c r="KXN78" s="397"/>
      <c r="KXO78" s="398"/>
      <c r="KXP78" s="398"/>
      <c r="KXQ78" s="397"/>
      <c r="KXR78" s="398"/>
      <c r="KXS78" s="398"/>
      <c r="KXT78" s="397"/>
      <c r="KXU78" s="398"/>
      <c r="KXV78" s="398"/>
      <c r="KXW78" s="397"/>
      <c r="KXX78" s="398"/>
      <c r="KXY78" s="398"/>
      <c r="KXZ78" s="397"/>
      <c r="KYA78" s="398"/>
      <c r="KYB78" s="398"/>
      <c r="KYC78" s="397"/>
      <c r="KYD78" s="398"/>
      <c r="KYE78" s="398"/>
      <c r="KYF78" s="397"/>
      <c r="KYG78" s="398"/>
      <c r="KYH78" s="398"/>
      <c r="KYI78" s="397"/>
      <c r="KYJ78" s="398"/>
      <c r="KYK78" s="398"/>
      <c r="KYL78" s="397"/>
      <c r="KYM78" s="398"/>
      <c r="KYN78" s="398"/>
      <c r="KYO78" s="397"/>
      <c r="KYP78" s="398"/>
      <c r="KYQ78" s="398"/>
      <c r="KYR78" s="397"/>
      <c r="KYS78" s="398"/>
      <c r="KYT78" s="398"/>
      <c r="KYU78" s="397"/>
      <c r="KYV78" s="398"/>
      <c r="KYW78" s="398"/>
      <c r="KYX78" s="397"/>
      <c r="KYY78" s="398"/>
      <c r="KYZ78" s="398"/>
      <c r="KZA78" s="397"/>
      <c r="KZB78" s="398"/>
      <c r="KZC78" s="398"/>
      <c r="KZD78" s="397"/>
      <c r="KZE78" s="398"/>
      <c r="KZF78" s="398"/>
      <c r="KZG78" s="397"/>
      <c r="KZH78" s="398"/>
      <c r="KZI78" s="398"/>
      <c r="KZJ78" s="397"/>
      <c r="KZK78" s="398"/>
      <c r="KZL78" s="398"/>
      <c r="KZM78" s="397"/>
      <c r="KZN78" s="398"/>
      <c r="KZO78" s="398"/>
      <c r="KZP78" s="397"/>
      <c r="KZQ78" s="398"/>
      <c r="KZR78" s="398"/>
      <c r="KZS78" s="397"/>
      <c r="KZT78" s="398"/>
      <c r="KZU78" s="398"/>
      <c r="KZV78" s="397"/>
      <c r="KZW78" s="398"/>
      <c r="KZX78" s="398"/>
      <c r="KZY78" s="397"/>
      <c r="KZZ78" s="398"/>
      <c r="LAA78" s="398"/>
      <c r="LAB78" s="397"/>
      <c r="LAC78" s="398"/>
      <c r="LAD78" s="398"/>
      <c r="LAE78" s="397"/>
      <c r="LAF78" s="398"/>
      <c r="LAG78" s="398"/>
      <c r="LAH78" s="397"/>
      <c r="LAI78" s="398"/>
      <c r="LAJ78" s="398"/>
      <c r="LAK78" s="397"/>
      <c r="LAL78" s="398"/>
      <c r="LAM78" s="398"/>
      <c r="LAN78" s="397"/>
      <c r="LAO78" s="398"/>
      <c r="LAP78" s="398"/>
      <c r="LAQ78" s="397"/>
      <c r="LAR78" s="398"/>
      <c r="LAS78" s="398"/>
      <c r="LAT78" s="397"/>
      <c r="LAU78" s="398"/>
      <c r="LAV78" s="398"/>
      <c r="LAW78" s="397"/>
      <c r="LAX78" s="398"/>
      <c r="LAY78" s="398"/>
      <c r="LAZ78" s="397"/>
      <c r="LBA78" s="398"/>
      <c r="LBB78" s="398"/>
      <c r="LBC78" s="397"/>
      <c r="LBD78" s="398"/>
      <c r="LBE78" s="398"/>
      <c r="LBF78" s="397"/>
      <c r="LBG78" s="398"/>
      <c r="LBH78" s="398"/>
      <c r="LBI78" s="397"/>
      <c r="LBJ78" s="398"/>
      <c r="LBK78" s="398"/>
      <c r="LBL78" s="397"/>
      <c r="LBM78" s="398"/>
      <c r="LBN78" s="398"/>
      <c r="LBO78" s="397"/>
      <c r="LBP78" s="398"/>
      <c r="LBQ78" s="398"/>
      <c r="LBR78" s="397"/>
      <c r="LBS78" s="398"/>
      <c r="LBT78" s="398"/>
      <c r="LBU78" s="397"/>
      <c r="LBV78" s="398"/>
      <c r="LBW78" s="398"/>
      <c r="LBX78" s="397"/>
      <c r="LBY78" s="398"/>
      <c r="LBZ78" s="398"/>
      <c r="LCA78" s="397"/>
      <c r="LCB78" s="398"/>
      <c r="LCC78" s="398"/>
      <c r="LCD78" s="397"/>
      <c r="LCE78" s="398"/>
      <c r="LCF78" s="398"/>
      <c r="LCG78" s="397"/>
      <c r="LCH78" s="398"/>
      <c r="LCI78" s="398"/>
      <c r="LCJ78" s="397"/>
      <c r="LCK78" s="398"/>
      <c r="LCL78" s="398"/>
      <c r="LCM78" s="397"/>
      <c r="LCN78" s="398"/>
      <c r="LCO78" s="398"/>
      <c r="LCP78" s="397"/>
      <c r="LCQ78" s="398"/>
      <c r="LCR78" s="398"/>
      <c r="LCS78" s="397"/>
      <c r="LCT78" s="398"/>
      <c r="LCU78" s="398"/>
      <c r="LCV78" s="397"/>
      <c r="LCW78" s="398"/>
      <c r="LCX78" s="398"/>
      <c r="LCY78" s="397"/>
      <c r="LCZ78" s="398"/>
      <c r="LDA78" s="398"/>
      <c r="LDB78" s="397"/>
      <c r="LDC78" s="398"/>
      <c r="LDD78" s="398"/>
      <c r="LDE78" s="397"/>
      <c r="LDF78" s="398"/>
      <c r="LDG78" s="398"/>
      <c r="LDH78" s="397"/>
      <c r="LDI78" s="398"/>
      <c r="LDJ78" s="398"/>
      <c r="LDK78" s="397"/>
      <c r="LDL78" s="398"/>
      <c r="LDM78" s="398"/>
      <c r="LDN78" s="397"/>
      <c r="LDO78" s="398"/>
      <c r="LDP78" s="398"/>
      <c r="LDQ78" s="397"/>
      <c r="LDR78" s="398"/>
      <c r="LDS78" s="398"/>
      <c r="LDT78" s="397"/>
      <c r="LDU78" s="398"/>
      <c r="LDV78" s="398"/>
      <c r="LDW78" s="397"/>
      <c r="LDX78" s="398"/>
      <c r="LDY78" s="398"/>
      <c r="LDZ78" s="397"/>
      <c r="LEA78" s="398"/>
      <c r="LEB78" s="398"/>
      <c r="LEC78" s="397"/>
      <c r="LED78" s="398"/>
      <c r="LEE78" s="398"/>
      <c r="LEF78" s="397"/>
      <c r="LEG78" s="398"/>
      <c r="LEH78" s="398"/>
      <c r="LEI78" s="397"/>
      <c r="LEJ78" s="398"/>
      <c r="LEK78" s="398"/>
      <c r="LEL78" s="397"/>
      <c r="LEM78" s="398"/>
      <c r="LEN78" s="398"/>
      <c r="LEO78" s="397"/>
      <c r="LEP78" s="398"/>
      <c r="LEQ78" s="398"/>
      <c r="LER78" s="397"/>
      <c r="LES78" s="398"/>
      <c r="LET78" s="398"/>
      <c r="LEU78" s="397"/>
      <c r="LEV78" s="398"/>
      <c r="LEW78" s="398"/>
      <c r="LEX78" s="397"/>
      <c r="LEY78" s="398"/>
      <c r="LEZ78" s="398"/>
      <c r="LFA78" s="397"/>
      <c r="LFB78" s="398"/>
      <c r="LFC78" s="398"/>
      <c r="LFD78" s="397"/>
      <c r="LFE78" s="398"/>
      <c r="LFF78" s="398"/>
      <c r="LFG78" s="397"/>
      <c r="LFH78" s="398"/>
      <c r="LFI78" s="398"/>
      <c r="LFJ78" s="397"/>
      <c r="LFK78" s="398"/>
      <c r="LFL78" s="398"/>
      <c r="LFM78" s="397"/>
      <c r="LFN78" s="398"/>
      <c r="LFO78" s="398"/>
      <c r="LFP78" s="397"/>
      <c r="LFQ78" s="398"/>
      <c r="LFR78" s="398"/>
      <c r="LFS78" s="397"/>
      <c r="LFT78" s="398"/>
      <c r="LFU78" s="398"/>
      <c r="LFV78" s="397"/>
      <c r="LFW78" s="398"/>
      <c r="LFX78" s="398"/>
      <c r="LFY78" s="397"/>
      <c r="LFZ78" s="398"/>
      <c r="LGA78" s="398"/>
      <c r="LGB78" s="397"/>
      <c r="LGC78" s="398"/>
      <c r="LGD78" s="398"/>
      <c r="LGE78" s="397"/>
      <c r="LGF78" s="398"/>
      <c r="LGG78" s="398"/>
      <c r="LGH78" s="397"/>
      <c r="LGI78" s="398"/>
      <c r="LGJ78" s="398"/>
      <c r="LGK78" s="397"/>
      <c r="LGL78" s="398"/>
      <c r="LGM78" s="398"/>
      <c r="LGN78" s="397"/>
      <c r="LGO78" s="398"/>
      <c r="LGP78" s="398"/>
      <c r="LGQ78" s="397"/>
      <c r="LGR78" s="398"/>
      <c r="LGS78" s="398"/>
      <c r="LGT78" s="397"/>
      <c r="LGU78" s="398"/>
      <c r="LGV78" s="398"/>
      <c r="LGW78" s="397"/>
      <c r="LGX78" s="398"/>
      <c r="LGY78" s="398"/>
      <c r="LGZ78" s="397"/>
      <c r="LHA78" s="398"/>
      <c r="LHB78" s="398"/>
      <c r="LHC78" s="397"/>
      <c r="LHD78" s="398"/>
      <c r="LHE78" s="398"/>
      <c r="LHF78" s="397"/>
      <c r="LHG78" s="398"/>
      <c r="LHH78" s="398"/>
      <c r="LHI78" s="397"/>
      <c r="LHJ78" s="398"/>
      <c r="LHK78" s="398"/>
      <c r="LHL78" s="397"/>
      <c r="LHM78" s="398"/>
      <c r="LHN78" s="398"/>
      <c r="LHO78" s="397"/>
      <c r="LHP78" s="398"/>
      <c r="LHQ78" s="398"/>
      <c r="LHR78" s="397"/>
      <c r="LHS78" s="398"/>
      <c r="LHT78" s="398"/>
      <c r="LHU78" s="397"/>
      <c r="LHV78" s="398"/>
      <c r="LHW78" s="398"/>
      <c r="LHX78" s="397"/>
      <c r="LHY78" s="398"/>
      <c r="LHZ78" s="398"/>
      <c r="LIA78" s="397"/>
      <c r="LIB78" s="398"/>
      <c r="LIC78" s="398"/>
      <c r="LID78" s="397"/>
      <c r="LIE78" s="398"/>
      <c r="LIF78" s="398"/>
      <c r="LIG78" s="397"/>
      <c r="LIH78" s="398"/>
      <c r="LII78" s="398"/>
      <c r="LIJ78" s="397"/>
      <c r="LIK78" s="398"/>
      <c r="LIL78" s="398"/>
      <c r="LIM78" s="397"/>
      <c r="LIN78" s="398"/>
      <c r="LIO78" s="398"/>
      <c r="LIP78" s="397"/>
      <c r="LIQ78" s="398"/>
      <c r="LIR78" s="398"/>
      <c r="LIS78" s="397"/>
      <c r="LIT78" s="398"/>
      <c r="LIU78" s="398"/>
      <c r="LIV78" s="397"/>
      <c r="LIW78" s="398"/>
      <c r="LIX78" s="398"/>
      <c r="LIY78" s="397"/>
      <c r="LIZ78" s="398"/>
      <c r="LJA78" s="398"/>
      <c r="LJB78" s="397"/>
      <c r="LJC78" s="398"/>
      <c r="LJD78" s="398"/>
      <c r="LJE78" s="397"/>
      <c r="LJF78" s="398"/>
      <c r="LJG78" s="398"/>
      <c r="LJH78" s="397"/>
      <c r="LJI78" s="398"/>
      <c r="LJJ78" s="398"/>
      <c r="LJK78" s="397"/>
      <c r="LJL78" s="398"/>
      <c r="LJM78" s="398"/>
      <c r="LJN78" s="397"/>
      <c r="LJO78" s="398"/>
      <c r="LJP78" s="398"/>
      <c r="LJQ78" s="397"/>
      <c r="LJR78" s="398"/>
      <c r="LJS78" s="398"/>
      <c r="LJT78" s="397"/>
      <c r="LJU78" s="398"/>
      <c r="LJV78" s="398"/>
      <c r="LJW78" s="397"/>
      <c r="LJX78" s="398"/>
      <c r="LJY78" s="398"/>
      <c r="LJZ78" s="397"/>
      <c r="LKA78" s="398"/>
      <c r="LKB78" s="398"/>
      <c r="LKC78" s="397"/>
      <c r="LKD78" s="398"/>
      <c r="LKE78" s="398"/>
      <c r="LKF78" s="397"/>
      <c r="LKG78" s="398"/>
      <c r="LKH78" s="398"/>
      <c r="LKI78" s="397"/>
      <c r="LKJ78" s="398"/>
      <c r="LKK78" s="398"/>
      <c r="LKL78" s="397"/>
      <c r="LKM78" s="398"/>
      <c r="LKN78" s="398"/>
      <c r="LKO78" s="397"/>
      <c r="LKP78" s="398"/>
      <c r="LKQ78" s="398"/>
      <c r="LKR78" s="397"/>
      <c r="LKS78" s="398"/>
      <c r="LKT78" s="398"/>
      <c r="LKU78" s="397"/>
      <c r="LKV78" s="398"/>
      <c r="LKW78" s="398"/>
      <c r="LKX78" s="397"/>
      <c r="LKY78" s="398"/>
      <c r="LKZ78" s="398"/>
      <c r="LLA78" s="397"/>
      <c r="LLB78" s="398"/>
      <c r="LLC78" s="398"/>
      <c r="LLD78" s="397"/>
      <c r="LLE78" s="398"/>
      <c r="LLF78" s="398"/>
      <c r="LLG78" s="397"/>
      <c r="LLH78" s="398"/>
      <c r="LLI78" s="398"/>
      <c r="LLJ78" s="397"/>
      <c r="LLK78" s="398"/>
      <c r="LLL78" s="398"/>
      <c r="LLM78" s="397"/>
      <c r="LLN78" s="398"/>
      <c r="LLO78" s="398"/>
      <c r="LLP78" s="397"/>
      <c r="LLQ78" s="398"/>
      <c r="LLR78" s="398"/>
      <c r="LLS78" s="397"/>
      <c r="LLT78" s="398"/>
      <c r="LLU78" s="398"/>
      <c r="LLV78" s="397"/>
      <c r="LLW78" s="398"/>
      <c r="LLX78" s="398"/>
      <c r="LLY78" s="397"/>
      <c r="LLZ78" s="398"/>
      <c r="LMA78" s="398"/>
      <c r="LMB78" s="397"/>
      <c r="LMC78" s="398"/>
      <c r="LMD78" s="398"/>
      <c r="LME78" s="397"/>
      <c r="LMF78" s="398"/>
      <c r="LMG78" s="398"/>
      <c r="LMH78" s="397"/>
      <c r="LMI78" s="398"/>
      <c r="LMJ78" s="398"/>
      <c r="LMK78" s="397"/>
      <c r="LML78" s="398"/>
      <c r="LMM78" s="398"/>
      <c r="LMN78" s="397"/>
      <c r="LMO78" s="398"/>
      <c r="LMP78" s="398"/>
      <c r="LMQ78" s="397"/>
      <c r="LMR78" s="398"/>
      <c r="LMS78" s="398"/>
      <c r="LMT78" s="397"/>
      <c r="LMU78" s="398"/>
      <c r="LMV78" s="398"/>
      <c r="LMW78" s="397"/>
      <c r="LMX78" s="398"/>
      <c r="LMY78" s="398"/>
      <c r="LMZ78" s="397"/>
      <c r="LNA78" s="398"/>
      <c r="LNB78" s="398"/>
      <c r="LNC78" s="397"/>
      <c r="LND78" s="398"/>
      <c r="LNE78" s="398"/>
      <c r="LNF78" s="397"/>
      <c r="LNG78" s="398"/>
      <c r="LNH78" s="398"/>
      <c r="LNI78" s="397"/>
      <c r="LNJ78" s="398"/>
      <c r="LNK78" s="398"/>
      <c r="LNL78" s="397"/>
      <c r="LNM78" s="398"/>
      <c r="LNN78" s="398"/>
      <c r="LNO78" s="397"/>
      <c r="LNP78" s="398"/>
      <c r="LNQ78" s="398"/>
      <c r="LNR78" s="397"/>
      <c r="LNS78" s="398"/>
      <c r="LNT78" s="398"/>
      <c r="LNU78" s="397"/>
      <c r="LNV78" s="398"/>
      <c r="LNW78" s="398"/>
      <c r="LNX78" s="397"/>
      <c r="LNY78" s="398"/>
      <c r="LNZ78" s="398"/>
      <c r="LOA78" s="397"/>
      <c r="LOB78" s="398"/>
      <c r="LOC78" s="398"/>
      <c r="LOD78" s="397"/>
      <c r="LOE78" s="398"/>
      <c r="LOF78" s="398"/>
      <c r="LOG78" s="397"/>
      <c r="LOH78" s="398"/>
      <c r="LOI78" s="398"/>
      <c r="LOJ78" s="397"/>
      <c r="LOK78" s="398"/>
      <c r="LOL78" s="398"/>
      <c r="LOM78" s="397"/>
      <c r="LON78" s="398"/>
      <c r="LOO78" s="398"/>
      <c r="LOP78" s="397"/>
      <c r="LOQ78" s="398"/>
      <c r="LOR78" s="398"/>
      <c r="LOS78" s="397"/>
      <c r="LOT78" s="398"/>
      <c r="LOU78" s="398"/>
      <c r="LOV78" s="397"/>
      <c r="LOW78" s="398"/>
      <c r="LOX78" s="398"/>
      <c r="LOY78" s="397"/>
      <c r="LOZ78" s="398"/>
      <c r="LPA78" s="398"/>
      <c r="LPB78" s="397"/>
      <c r="LPC78" s="398"/>
      <c r="LPD78" s="398"/>
      <c r="LPE78" s="397"/>
      <c r="LPF78" s="398"/>
      <c r="LPG78" s="398"/>
      <c r="LPH78" s="397"/>
      <c r="LPI78" s="398"/>
      <c r="LPJ78" s="398"/>
      <c r="LPK78" s="397"/>
      <c r="LPL78" s="398"/>
      <c r="LPM78" s="398"/>
      <c r="LPN78" s="397"/>
      <c r="LPO78" s="398"/>
      <c r="LPP78" s="398"/>
      <c r="LPQ78" s="397"/>
      <c r="LPR78" s="398"/>
      <c r="LPS78" s="398"/>
      <c r="LPT78" s="397"/>
      <c r="LPU78" s="398"/>
      <c r="LPV78" s="398"/>
      <c r="LPW78" s="397"/>
      <c r="LPX78" s="398"/>
      <c r="LPY78" s="398"/>
      <c r="LPZ78" s="397"/>
      <c r="LQA78" s="398"/>
      <c r="LQB78" s="398"/>
      <c r="LQC78" s="397"/>
      <c r="LQD78" s="398"/>
      <c r="LQE78" s="398"/>
      <c r="LQF78" s="397"/>
      <c r="LQG78" s="398"/>
      <c r="LQH78" s="398"/>
      <c r="LQI78" s="397"/>
      <c r="LQJ78" s="398"/>
      <c r="LQK78" s="398"/>
      <c r="LQL78" s="397"/>
      <c r="LQM78" s="398"/>
      <c r="LQN78" s="398"/>
      <c r="LQO78" s="397"/>
      <c r="LQP78" s="398"/>
      <c r="LQQ78" s="398"/>
      <c r="LQR78" s="397"/>
      <c r="LQS78" s="398"/>
      <c r="LQT78" s="398"/>
      <c r="LQU78" s="397"/>
      <c r="LQV78" s="398"/>
      <c r="LQW78" s="398"/>
      <c r="LQX78" s="397"/>
      <c r="LQY78" s="398"/>
      <c r="LQZ78" s="398"/>
      <c r="LRA78" s="397"/>
      <c r="LRB78" s="398"/>
      <c r="LRC78" s="398"/>
      <c r="LRD78" s="397"/>
      <c r="LRE78" s="398"/>
      <c r="LRF78" s="398"/>
      <c r="LRG78" s="397"/>
      <c r="LRH78" s="398"/>
      <c r="LRI78" s="398"/>
      <c r="LRJ78" s="397"/>
      <c r="LRK78" s="398"/>
      <c r="LRL78" s="398"/>
      <c r="LRM78" s="397"/>
      <c r="LRN78" s="398"/>
      <c r="LRO78" s="398"/>
      <c r="LRP78" s="397"/>
      <c r="LRQ78" s="398"/>
      <c r="LRR78" s="398"/>
      <c r="LRS78" s="397"/>
      <c r="LRT78" s="398"/>
      <c r="LRU78" s="398"/>
      <c r="LRV78" s="397"/>
      <c r="LRW78" s="398"/>
      <c r="LRX78" s="398"/>
      <c r="LRY78" s="397"/>
      <c r="LRZ78" s="398"/>
      <c r="LSA78" s="398"/>
      <c r="LSB78" s="397"/>
      <c r="LSC78" s="398"/>
      <c r="LSD78" s="398"/>
      <c r="LSE78" s="397"/>
      <c r="LSF78" s="398"/>
      <c r="LSG78" s="398"/>
      <c r="LSH78" s="397"/>
      <c r="LSI78" s="398"/>
      <c r="LSJ78" s="398"/>
      <c r="LSK78" s="397"/>
      <c r="LSL78" s="398"/>
      <c r="LSM78" s="398"/>
      <c r="LSN78" s="397"/>
      <c r="LSO78" s="398"/>
      <c r="LSP78" s="398"/>
      <c r="LSQ78" s="397"/>
      <c r="LSR78" s="398"/>
      <c r="LSS78" s="398"/>
      <c r="LST78" s="397"/>
      <c r="LSU78" s="398"/>
      <c r="LSV78" s="398"/>
      <c r="LSW78" s="397"/>
      <c r="LSX78" s="398"/>
      <c r="LSY78" s="398"/>
      <c r="LSZ78" s="397"/>
      <c r="LTA78" s="398"/>
      <c r="LTB78" s="398"/>
      <c r="LTC78" s="397"/>
      <c r="LTD78" s="398"/>
      <c r="LTE78" s="398"/>
      <c r="LTF78" s="397"/>
      <c r="LTG78" s="398"/>
      <c r="LTH78" s="398"/>
      <c r="LTI78" s="397"/>
      <c r="LTJ78" s="398"/>
      <c r="LTK78" s="398"/>
      <c r="LTL78" s="397"/>
      <c r="LTM78" s="398"/>
      <c r="LTN78" s="398"/>
      <c r="LTO78" s="397"/>
      <c r="LTP78" s="398"/>
      <c r="LTQ78" s="398"/>
      <c r="LTR78" s="397"/>
      <c r="LTS78" s="398"/>
      <c r="LTT78" s="398"/>
      <c r="LTU78" s="397"/>
      <c r="LTV78" s="398"/>
      <c r="LTW78" s="398"/>
      <c r="LTX78" s="397"/>
      <c r="LTY78" s="398"/>
      <c r="LTZ78" s="398"/>
      <c r="LUA78" s="397"/>
      <c r="LUB78" s="398"/>
      <c r="LUC78" s="398"/>
      <c r="LUD78" s="397"/>
      <c r="LUE78" s="398"/>
      <c r="LUF78" s="398"/>
      <c r="LUG78" s="397"/>
      <c r="LUH78" s="398"/>
      <c r="LUI78" s="398"/>
      <c r="LUJ78" s="397"/>
      <c r="LUK78" s="398"/>
      <c r="LUL78" s="398"/>
      <c r="LUM78" s="397"/>
      <c r="LUN78" s="398"/>
      <c r="LUO78" s="398"/>
      <c r="LUP78" s="397"/>
      <c r="LUQ78" s="398"/>
      <c r="LUR78" s="398"/>
      <c r="LUS78" s="397"/>
      <c r="LUT78" s="398"/>
      <c r="LUU78" s="398"/>
      <c r="LUV78" s="397"/>
      <c r="LUW78" s="398"/>
      <c r="LUX78" s="398"/>
      <c r="LUY78" s="397"/>
      <c r="LUZ78" s="398"/>
      <c r="LVA78" s="398"/>
      <c r="LVB78" s="397"/>
      <c r="LVC78" s="398"/>
      <c r="LVD78" s="398"/>
      <c r="LVE78" s="397"/>
      <c r="LVF78" s="398"/>
      <c r="LVG78" s="398"/>
      <c r="LVH78" s="397"/>
      <c r="LVI78" s="398"/>
      <c r="LVJ78" s="398"/>
      <c r="LVK78" s="397"/>
      <c r="LVL78" s="398"/>
      <c r="LVM78" s="398"/>
      <c r="LVN78" s="397"/>
      <c r="LVO78" s="398"/>
      <c r="LVP78" s="398"/>
      <c r="LVQ78" s="397"/>
      <c r="LVR78" s="398"/>
      <c r="LVS78" s="398"/>
      <c r="LVT78" s="397"/>
      <c r="LVU78" s="398"/>
      <c r="LVV78" s="398"/>
      <c r="LVW78" s="397"/>
      <c r="LVX78" s="398"/>
      <c r="LVY78" s="398"/>
      <c r="LVZ78" s="397"/>
      <c r="LWA78" s="398"/>
      <c r="LWB78" s="398"/>
      <c r="LWC78" s="397"/>
      <c r="LWD78" s="398"/>
      <c r="LWE78" s="398"/>
      <c r="LWF78" s="397"/>
      <c r="LWG78" s="398"/>
      <c r="LWH78" s="398"/>
      <c r="LWI78" s="397"/>
      <c r="LWJ78" s="398"/>
      <c r="LWK78" s="398"/>
      <c r="LWL78" s="397"/>
      <c r="LWM78" s="398"/>
      <c r="LWN78" s="398"/>
      <c r="LWO78" s="397"/>
      <c r="LWP78" s="398"/>
      <c r="LWQ78" s="398"/>
      <c r="LWR78" s="397"/>
      <c r="LWS78" s="398"/>
      <c r="LWT78" s="398"/>
      <c r="LWU78" s="397"/>
      <c r="LWV78" s="398"/>
      <c r="LWW78" s="398"/>
      <c r="LWX78" s="397"/>
      <c r="LWY78" s="398"/>
      <c r="LWZ78" s="398"/>
      <c r="LXA78" s="397"/>
      <c r="LXB78" s="398"/>
      <c r="LXC78" s="398"/>
      <c r="LXD78" s="397"/>
      <c r="LXE78" s="398"/>
      <c r="LXF78" s="398"/>
      <c r="LXG78" s="397"/>
      <c r="LXH78" s="398"/>
      <c r="LXI78" s="398"/>
      <c r="LXJ78" s="397"/>
      <c r="LXK78" s="398"/>
      <c r="LXL78" s="398"/>
      <c r="LXM78" s="397"/>
      <c r="LXN78" s="398"/>
      <c r="LXO78" s="398"/>
      <c r="LXP78" s="397"/>
      <c r="LXQ78" s="398"/>
      <c r="LXR78" s="398"/>
      <c r="LXS78" s="397"/>
      <c r="LXT78" s="398"/>
      <c r="LXU78" s="398"/>
      <c r="LXV78" s="397"/>
      <c r="LXW78" s="398"/>
      <c r="LXX78" s="398"/>
      <c r="LXY78" s="397"/>
      <c r="LXZ78" s="398"/>
      <c r="LYA78" s="398"/>
      <c r="LYB78" s="397"/>
      <c r="LYC78" s="398"/>
      <c r="LYD78" s="398"/>
      <c r="LYE78" s="397"/>
      <c r="LYF78" s="398"/>
      <c r="LYG78" s="398"/>
      <c r="LYH78" s="397"/>
      <c r="LYI78" s="398"/>
      <c r="LYJ78" s="398"/>
      <c r="LYK78" s="397"/>
      <c r="LYL78" s="398"/>
      <c r="LYM78" s="398"/>
      <c r="LYN78" s="397"/>
      <c r="LYO78" s="398"/>
      <c r="LYP78" s="398"/>
      <c r="LYQ78" s="397"/>
      <c r="LYR78" s="398"/>
      <c r="LYS78" s="398"/>
      <c r="LYT78" s="397"/>
      <c r="LYU78" s="398"/>
      <c r="LYV78" s="398"/>
      <c r="LYW78" s="397"/>
      <c r="LYX78" s="398"/>
      <c r="LYY78" s="398"/>
      <c r="LYZ78" s="397"/>
      <c r="LZA78" s="398"/>
      <c r="LZB78" s="398"/>
      <c r="LZC78" s="397"/>
      <c r="LZD78" s="398"/>
      <c r="LZE78" s="398"/>
      <c r="LZF78" s="397"/>
      <c r="LZG78" s="398"/>
      <c r="LZH78" s="398"/>
      <c r="LZI78" s="397"/>
      <c r="LZJ78" s="398"/>
      <c r="LZK78" s="398"/>
      <c r="LZL78" s="397"/>
      <c r="LZM78" s="398"/>
      <c r="LZN78" s="398"/>
      <c r="LZO78" s="397"/>
      <c r="LZP78" s="398"/>
      <c r="LZQ78" s="398"/>
      <c r="LZR78" s="397"/>
      <c r="LZS78" s="398"/>
      <c r="LZT78" s="398"/>
      <c r="LZU78" s="397"/>
      <c r="LZV78" s="398"/>
      <c r="LZW78" s="398"/>
      <c r="LZX78" s="397"/>
      <c r="LZY78" s="398"/>
      <c r="LZZ78" s="398"/>
      <c r="MAA78" s="397"/>
      <c r="MAB78" s="398"/>
      <c r="MAC78" s="398"/>
      <c r="MAD78" s="397"/>
      <c r="MAE78" s="398"/>
      <c r="MAF78" s="398"/>
      <c r="MAG78" s="397"/>
      <c r="MAH78" s="398"/>
      <c r="MAI78" s="398"/>
      <c r="MAJ78" s="397"/>
      <c r="MAK78" s="398"/>
      <c r="MAL78" s="398"/>
      <c r="MAM78" s="397"/>
      <c r="MAN78" s="398"/>
      <c r="MAO78" s="398"/>
      <c r="MAP78" s="397"/>
      <c r="MAQ78" s="398"/>
      <c r="MAR78" s="398"/>
      <c r="MAS78" s="397"/>
      <c r="MAT78" s="398"/>
      <c r="MAU78" s="398"/>
      <c r="MAV78" s="397"/>
      <c r="MAW78" s="398"/>
      <c r="MAX78" s="398"/>
      <c r="MAY78" s="397"/>
      <c r="MAZ78" s="398"/>
      <c r="MBA78" s="398"/>
      <c r="MBB78" s="397"/>
      <c r="MBC78" s="398"/>
      <c r="MBD78" s="398"/>
      <c r="MBE78" s="397"/>
      <c r="MBF78" s="398"/>
      <c r="MBG78" s="398"/>
      <c r="MBH78" s="397"/>
      <c r="MBI78" s="398"/>
      <c r="MBJ78" s="398"/>
      <c r="MBK78" s="397"/>
      <c r="MBL78" s="398"/>
      <c r="MBM78" s="398"/>
      <c r="MBN78" s="397"/>
      <c r="MBO78" s="398"/>
      <c r="MBP78" s="398"/>
      <c r="MBQ78" s="397"/>
      <c r="MBR78" s="398"/>
      <c r="MBS78" s="398"/>
      <c r="MBT78" s="397"/>
      <c r="MBU78" s="398"/>
      <c r="MBV78" s="398"/>
      <c r="MBW78" s="397"/>
      <c r="MBX78" s="398"/>
      <c r="MBY78" s="398"/>
      <c r="MBZ78" s="397"/>
      <c r="MCA78" s="398"/>
      <c r="MCB78" s="398"/>
      <c r="MCC78" s="397"/>
      <c r="MCD78" s="398"/>
      <c r="MCE78" s="398"/>
      <c r="MCF78" s="397"/>
      <c r="MCG78" s="398"/>
      <c r="MCH78" s="398"/>
      <c r="MCI78" s="397"/>
      <c r="MCJ78" s="398"/>
      <c r="MCK78" s="398"/>
      <c r="MCL78" s="397"/>
      <c r="MCM78" s="398"/>
      <c r="MCN78" s="398"/>
      <c r="MCO78" s="397"/>
      <c r="MCP78" s="398"/>
      <c r="MCQ78" s="398"/>
      <c r="MCR78" s="397"/>
      <c r="MCS78" s="398"/>
      <c r="MCT78" s="398"/>
      <c r="MCU78" s="397"/>
      <c r="MCV78" s="398"/>
      <c r="MCW78" s="398"/>
      <c r="MCX78" s="397"/>
      <c r="MCY78" s="398"/>
      <c r="MCZ78" s="398"/>
      <c r="MDA78" s="397"/>
      <c r="MDB78" s="398"/>
      <c r="MDC78" s="398"/>
      <c r="MDD78" s="397"/>
      <c r="MDE78" s="398"/>
      <c r="MDF78" s="398"/>
      <c r="MDG78" s="397"/>
      <c r="MDH78" s="398"/>
      <c r="MDI78" s="398"/>
      <c r="MDJ78" s="397"/>
      <c r="MDK78" s="398"/>
      <c r="MDL78" s="398"/>
      <c r="MDM78" s="397"/>
      <c r="MDN78" s="398"/>
      <c r="MDO78" s="398"/>
      <c r="MDP78" s="397"/>
      <c r="MDQ78" s="398"/>
      <c r="MDR78" s="398"/>
      <c r="MDS78" s="397"/>
      <c r="MDT78" s="398"/>
      <c r="MDU78" s="398"/>
      <c r="MDV78" s="397"/>
      <c r="MDW78" s="398"/>
      <c r="MDX78" s="398"/>
      <c r="MDY78" s="397"/>
      <c r="MDZ78" s="398"/>
      <c r="MEA78" s="398"/>
      <c r="MEB78" s="397"/>
      <c r="MEC78" s="398"/>
      <c r="MED78" s="398"/>
      <c r="MEE78" s="397"/>
      <c r="MEF78" s="398"/>
      <c r="MEG78" s="398"/>
      <c r="MEH78" s="397"/>
      <c r="MEI78" s="398"/>
      <c r="MEJ78" s="398"/>
      <c r="MEK78" s="397"/>
      <c r="MEL78" s="398"/>
      <c r="MEM78" s="398"/>
      <c r="MEN78" s="397"/>
      <c r="MEO78" s="398"/>
      <c r="MEP78" s="398"/>
      <c r="MEQ78" s="397"/>
      <c r="MER78" s="398"/>
      <c r="MES78" s="398"/>
      <c r="MET78" s="397"/>
      <c r="MEU78" s="398"/>
      <c r="MEV78" s="398"/>
      <c r="MEW78" s="397"/>
      <c r="MEX78" s="398"/>
      <c r="MEY78" s="398"/>
      <c r="MEZ78" s="397"/>
      <c r="MFA78" s="398"/>
      <c r="MFB78" s="398"/>
      <c r="MFC78" s="397"/>
      <c r="MFD78" s="398"/>
      <c r="MFE78" s="398"/>
      <c r="MFF78" s="397"/>
      <c r="MFG78" s="398"/>
      <c r="MFH78" s="398"/>
      <c r="MFI78" s="397"/>
      <c r="MFJ78" s="398"/>
      <c r="MFK78" s="398"/>
      <c r="MFL78" s="397"/>
      <c r="MFM78" s="398"/>
      <c r="MFN78" s="398"/>
      <c r="MFO78" s="397"/>
      <c r="MFP78" s="398"/>
      <c r="MFQ78" s="398"/>
      <c r="MFR78" s="397"/>
      <c r="MFS78" s="398"/>
      <c r="MFT78" s="398"/>
      <c r="MFU78" s="397"/>
      <c r="MFV78" s="398"/>
      <c r="MFW78" s="398"/>
      <c r="MFX78" s="397"/>
      <c r="MFY78" s="398"/>
      <c r="MFZ78" s="398"/>
      <c r="MGA78" s="397"/>
      <c r="MGB78" s="398"/>
      <c r="MGC78" s="398"/>
      <c r="MGD78" s="397"/>
      <c r="MGE78" s="398"/>
      <c r="MGF78" s="398"/>
      <c r="MGG78" s="397"/>
      <c r="MGH78" s="398"/>
      <c r="MGI78" s="398"/>
      <c r="MGJ78" s="397"/>
      <c r="MGK78" s="398"/>
      <c r="MGL78" s="398"/>
      <c r="MGM78" s="397"/>
      <c r="MGN78" s="398"/>
      <c r="MGO78" s="398"/>
      <c r="MGP78" s="397"/>
      <c r="MGQ78" s="398"/>
      <c r="MGR78" s="398"/>
      <c r="MGS78" s="397"/>
      <c r="MGT78" s="398"/>
      <c r="MGU78" s="398"/>
      <c r="MGV78" s="397"/>
      <c r="MGW78" s="398"/>
      <c r="MGX78" s="398"/>
      <c r="MGY78" s="397"/>
      <c r="MGZ78" s="398"/>
      <c r="MHA78" s="398"/>
      <c r="MHB78" s="397"/>
      <c r="MHC78" s="398"/>
      <c r="MHD78" s="398"/>
      <c r="MHE78" s="397"/>
      <c r="MHF78" s="398"/>
      <c r="MHG78" s="398"/>
      <c r="MHH78" s="397"/>
      <c r="MHI78" s="398"/>
      <c r="MHJ78" s="398"/>
      <c r="MHK78" s="397"/>
      <c r="MHL78" s="398"/>
      <c r="MHM78" s="398"/>
      <c r="MHN78" s="397"/>
      <c r="MHO78" s="398"/>
      <c r="MHP78" s="398"/>
      <c r="MHQ78" s="397"/>
      <c r="MHR78" s="398"/>
      <c r="MHS78" s="398"/>
      <c r="MHT78" s="397"/>
      <c r="MHU78" s="398"/>
      <c r="MHV78" s="398"/>
      <c r="MHW78" s="397"/>
      <c r="MHX78" s="398"/>
      <c r="MHY78" s="398"/>
      <c r="MHZ78" s="397"/>
      <c r="MIA78" s="398"/>
      <c r="MIB78" s="398"/>
      <c r="MIC78" s="397"/>
      <c r="MID78" s="398"/>
      <c r="MIE78" s="398"/>
      <c r="MIF78" s="397"/>
      <c r="MIG78" s="398"/>
      <c r="MIH78" s="398"/>
      <c r="MII78" s="397"/>
      <c r="MIJ78" s="398"/>
      <c r="MIK78" s="398"/>
      <c r="MIL78" s="397"/>
      <c r="MIM78" s="398"/>
      <c r="MIN78" s="398"/>
      <c r="MIO78" s="397"/>
      <c r="MIP78" s="398"/>
      <c r="MIQ78" s="398"/>
      <c r="MIR78" s="397"/>
      <c r="MIS78" s="398"/>
      <c r="MIT78" s="398"/>
      <c r="MIU78" s="397"/>
      <c r="MIV78" s="398"/>
      <c r="MIW78" s="398"/>
      <c r="MIX78" s="397"/>
      <c r="MIY78" s="398"/>
      <c r="MIZ78" s="398"/>
      <c r="MJA78" s="397"/>
      <c r="MJB78" s="398"/>
      <c r="MJC78" s="398"/>
      <c r="MJD78" s="397"/>
      <c r="MJE78" s="398"/>
      <c r="MJF78" s="398"/>
      <c r="MJG78" s="397"/>
      <c r="MJH78" s="398"/>
      <c r="MJI78" s="398"/>
      <c r="MJJ78" s="397"/>
      <c r="MJK78" s="398"/>
      <c r="MJL78" s="398"/>
      <c r="MJM78" s="397"/>
      <c r="MJN78" s="398"/>
      <c r="MJO78" s="398"/>
      <c r="MJP78" s="397"/>
      <c r="MJQ78" s="398"/>
      <c r="MJR78" s="398"/>
      <c r="MJS78" s="397"/>
      <c r="MJT78" s="398"/>
      <c r="MJU78" s="398"/>
      <c r="MJV78" s="397"/>
      <c r="MJW78" s="398"/>
      <c r="MJX78" s="398"/>
      <c r="MJY78" s="397"/>
      <c r="MJZ78" s="398"/>
      <c r="MKA78" s="398"/>
      <c r="MKB78" s="397"/>
      <c r="MKC78" s="398"/>
      <c r="MKD78" s="398"/>
      <c r="MKE78" s="397"/>
      <c r="MKF78" s="398"/>
      <c r="MKG78" s="398"/>
      <c r="MKH78" s="397"/>
      <c r="MKI78" s="398"/>
      <c r="MKJ78" s="398"/>
      <c r="MKK78" s="397"/>
      <c r="MKL78" s="398"/>
      <c r="MKM78" s="398"/>
      <c r="MKN78" s="397"/>
      <c r="MKO78" s="398"/>
      <c r="MKP78" s="398"/>
      <c r="MKQ78" s="397"/>
      <c r="MKR78" s="398"/>
      <c r="MKS78" s="398"/>
      <c r="MKT78" s="397"/>
      <c r="MKU78" s="398"/>
      <c r="MKV78" s="398"/>
      <c r="MKW78" s="397"/>
      <c r="MKX78" s="398"/>
      <c r="MKY78" s="398"/>
      <c r="MKZ78" s="397"/>
      <c r="MLA78" s="398"/>
      <c r="MLB78" s="398"/>
      <c r="MLC78" s="397"/>
      <c r="MLD78" s="398"/>
      <c r="MLE78" s="398"/>
      <c r="MLF78" s="397"/>
      <c r="MLG78" s="398"/>
      <c r="MLH78" s="398"/>
      <c r="MLI78" s="397"/>
      <c r="MLJ78" s="398"/>
      <c r="MLK78" s="398"/>
      <c r="MLL78" s="397"/>
      <c r="MLM78" s="398"/>
      <c r="MLN78" s="398"/>
      <c r="MLO78" s="397"/>
      <c r="MLP78" s="398"/>
      <c r="MLQ78" s="398"/>
      <c r="MLR78" s="397"/>
      <c r="MLS78" s="398"/>
      <c r="MLT78" s="398"/>
      <c r="MLU78" s="397"/>
      <c r="MLV78" s="398"/>
      <c r="MLW78" s="398"/>
      <c r="MLX78" s="397"/>
      <c r="MLY78" s="398"/>
      <c r="MLZ78" s="398"/>
      <c r="MMA78" s="397"/>
      <c r="MMB78" s="398"/>
      <c r="MMC78" s="398"/>
      <c r="MMD78" s="397"/>
      <c r="MME78" s="398"/>
      <c r="MMF78" s="398"/>
      <c r="MMG78" s="397"/>
      <c r="MMH78" s="398"/>
      <c r="MMI78" s="398"/>
      <c r="MMJ78" s="397"/>
      <c r="MMK78" s="398"/>
      <c r="MML78" s="398"/>
      <c r="MMM78" s="397"/>
      <c r="MMN78" s="398"/>
      <c r="MMO78" s="398"/>
      <c r="MMP78" s="397"/>
      <c r="MMQ78" s="398"/>
      <c r="MMR78" s="398"/>
      <c r="MMS78" s="397"/>
      <c r="MMT78" s="398"/>
      <c r="MMU78" s="398"/>
      <c r="MMV78" s="397"/>
      <c r="MMW78" s="398"/>
      <c r="MMX78" s="398"/>
      <c r="MMY78" s="397"/>
      <c r="MMZ78" s="398"/>
      <c r="MNA78" s="398"/>
      <c r="MNB78" s="397"/>
      <c r="MNC78" s="398"/>
      <c r="MND78" s="398"/>
      <c r="MNE78" s="397"/>
      <c r="MNF78" s="398"/>
      <c r="MNG78" s="398"/>
      <c r="MNH78" s="397"/>
      <c r="MNI78" s="398"/>
      <c r="MNJ78" s="398"/>
      <c r="MNK78" s="397"/>
      <c r="MNL78" s="398"/>
      <c r="MNM78" s="398"/>
      <c r="MNN78" s="397"/>
      <c r="MNO78" s="398"/>
      <c r="MNP78" s="398"/>
      <c r="MNQ78" s="397"/>
      <c r="MNR78" s="398"/>
      <c r="MNS78" s="398"/>
      <c r="MNT78" s="397"/>
      <c r="MNU78" s="398"/>
      <c r="MNV78" s="398"/>
      <c r="MNW78" s="397"/>
      <c r="MNX78" s="398"/>
      <c r="MNY78" s="398"/>
      <c r="MNZ78" s="397"/>
      <c r="MOA78" s="398"/>
      <c r="MOB78" s="398"/>
      <c r="MOC78" s="397"/>
      <c r="MOD78" s="398"/>
      <c r="MOE78" s="398"/>
      <c r="MOF78" s="397"/>
      <c r="MOG78" s="398"/>
      <c r="MOH78" s="398"/>
      <c r="MOI78" s="397"/>
      <c r="MOJ78" s="398"/>
      <c r="MOK78" s="398"/>
      <c r="MOL78" s="397"/>
      <c r="MOM78" s="398"/>
      <c r="MON78" s="398"/>
      <c r="MOO78" s="397"/>
      <c r="MOP78" s="398"/>
      <c r="MOQ78" s="398"/>
      <c r="MOR78" s="397"/>
      <c r="MOS78" s="398"/>
      <c r="MOT78" s="398"/>
      <c r="MOU78" s="397"/>
      <c r="MOV78" s="398"/>
      <c r="MOW78" s="398"/>
      <c r="MOX78" s="397"/>
      <c r="MOY78" s="398"/>
      <c r="MOZ78" s="398"/>
      <c r="MPA78" s="397"/>
      <c r="MPB78" s="398"/>
      <c r="MPC78" s="398"/>
      <c r="MPD78" s="397"/>
      <c r="MPE78" s="398"/>
      <c r="MPF78" s="398"/>
      <c r="MPG78" s="397"/>
      <c r="MPH78" s="398"/>
      <c r="MPI78" s="398"/>
      <c r="MPJ78" s="397"/>
      <c r="MPK78" s="398"/>
      <c r="MPL78" s="398"/>
      <c r="MPM78" s="397"/>
      <c r="MPN78" s="398"/>
      <c r="MPO78" s="398"/>
      <c r="MPP78" s="397"/>
      <c r="MPQ78" s="398"/>
      <c r="MPR78" s="398"/>
      <c r="MPS78" s="397"/>
      <c r="MPT78" s="398"/>
      <c r="MPU78" s="398"/>
      <c r="MPV78" s="397"/>
      <c r="MPW78" s="398"/>
      <c r="MPX78" s="398"/>
      <c r="MPY78" s="397"/>
      <c r="MPZ78" s="398"/>
      <c r="MQA78" s="398"/>
      <c r="MQB78" s="397"/>
      <c r="MQC78" s="398"/>
      <c r="MQD78" s="398"/>
      <c r="MQE78" s="397"/>
      <c r="MQF78" s="398"/>
      <c r="MQG78" s="398"/>
      <c r="MQH78" s="397"/>
      <c r="MQI78" s="398"/>
      <c r="MQJ78" s="398"/>
      <c r="MQK78" s="397"/>
      <c r="MQL78" s="398"/>
      <c r="MQM78" s="398"/>
      <c r="MQN78" s="397"/>
      <c r="MQO78" s="398"/>
      <c r="MQP78" s="398"/>
      <c r="MQQ78" s="397"/>
      <c r="MQR78" s="398"/>
      <c r="MQS78" s="398"/>
      <c r="MQT78" s="397"/>
      <c r="MQU78" s="398"/>
      <c r="MQV78" s="398"/>
      <c r="MQW78" s="397"/>
      <c r="MQX78" s="398"/>
      <c r="MQY78" s="398"/>
      <c r="MQZ78" s="397"/>
      <c r="MRA78" s="398"/>
      <c r="MRB78" s="398"/>
      <c r="MRC78" s="397"/>
      <c r="MRD78" s="398"/>
      <c r="MRE78" s="398"/>
      <c r="MRF78" s="397"/>
      <c r="MRG78" s="398"/>
      <c r="MRH78" s="398"/>
      <c r="MRI78" s="397"/>
      <c r="MRJ78" s="398"/>
      <c r="MRK78" s="398"/>
      <c r="MRL78" s="397"/>
      <c r="MRM78" s="398"/>
      <c r="MRN78" s="398"/>
      <c r="MRO78" s="397"/>
      <c r="MRP78" s="398"/>
      <c r="MRQ78" s="398"/>
      <c r="MRR78" s="397"/>
      <c r="MRS78" s="398"/>
      <c r="MRT78" s="398"/>
      <c r="MRU78" s="397"/>
      <c r="MRV78" s="398"/>
      <c r="MRW78" s="398"/>
      <c r="MRX78" s="397"/>
      <c r="MRY78" s="398"/>
      <c r="MRZ78" s="398"/>
      <c r="MSA78" s="397"/>
      <c r="MSB78" s="398"/>
      <c r="MSC78" s="398"/>
      <c r="MSD78" s="397"/>
      <c r="MSE78" s="398"/>
      <c r="MSF78" s="398"/>
      <c r="MSG78" s="397"/>
      <c r="MSH78" s="398"/>
      <c r="MSI78" s="398"/>
      <c r="MSJ78" s="397"/>
      <c r="MSK78" s="398"/>
      <c r="MSL78" s="398"/>
      <c r="MSM78" s="397"/>
      <c r="MSN78" s="398"/>
      <c r="MSO78" s="398"/>
      <c r="MSP78" s="397"/>
      <c r="MSQ78" s="398"/>
      <c r="MSR78" s="398"/>
      <c r="MSS78" s="397"/>
      <c r="MST78" s="398"/>
      <c r="MSU78" s="398"/>
      <c r="MSV78" s="397"/>
      <c r="MSW78" s="398"/>
      <c r="MSX78" s="398"/>
      <c r="MSY78" s="397"/>
      <c r="MSZ78" s="398"/>
      <c r="MTA78" s="398"/>
      <c r="MTB78" s="397"/>
      <c r="MTC78" s="398"/>
      <c r="MTD78" s="398"/>
      <c r="MTE78" s="397"/>
      <c r="MTF78" s="398"/>
      <c r="MTG78" s="398"/>
      <c r="MTH78" s="397"/>
      <c r="MTI78" s="398"/>
      <c r="MTJ78" s="398"/>
      <c r="MTK78" s="397"/>
      <c r="MTL78" s="398"/>
      <c r="MTM78" s="398"/>
      <c r="MTN78" s="397"/>
      <c r="MTO78" s="398"/>
      <c r="MTP78" s="398"/>
      <c r="MTQ78" s="397"/>
      <c r="MTR78" s="398"/>
      <c r="MTS78" s="398"/>
      <c r="MTT78" s="397"/>
      <c r="MTU78" s="398"/>
      <c r="MTV78" s="398"/>
      <c r="MTW78" s="397"/>
      <c r="MTX78" s="398"/>
      <c r="MTY78" s="398"/>
      <c r="MTZ78" s="397"/>
      <c r="MUA78" s="398"/>
      <c r="MUB78" s="398"/>
      <c r="MUC78" s="397"/>
      <c r="MUD78" s="398"/>
      <c r="MUE78" s="398"/>
      <c r="MUF78" s="397"/>
      <c r="MUG78" s="398"/>
      <c r="MUH78" s="398"/>
      <c r="MUI78" s="397"/>
      <c r="MUJ78" s="398"/>
      <c r="MUK78" s="398"/>
      <c r="MUL78" s="397"/>
      <c r="MUM78" s="398"/>
      <c r="MUN78" s="398"/>
      <c r="MUO78" s="397"/>
      <c r="MUP78" s="398"/>
      <c r="MUQ78" s="398"/>
      <c r="MUR78" s="397"/>
      <c r="MUS78" s="398"/>
      <c r="MUT78" s="398"/>
      <c r="MUU78" s="397"/>
      <c r="MUV78" s="398"/>
      <c r="MUW78" s="398"/>
      <c r="MUX78" s="397"/>
      <c r="MUY78" s="398"/>
      <c r="MUZ78" s="398"/>
      <c r="MVA78" s="397"/>
      <c r="MVB78" s="398"/>
      <c r="MVC78" s="398"/>
      <c r="MVD78" s="397"/>
      <c r="MVE78" s="398"/>
      <c r="MVF78" s="398"/>
      <c r="MVG78" s="397"/>
      <c r="MVH78" s="398"/>
      <c r="MVI78" s="398"/>
      <c r="MVJ78" s="397"/>
      <c r="MVK78" s="398"/>
      <c r="MVL78" s="398"/>
      <c r="MVM78" s="397"/>
      <c r="MVN78" s="398"/>
      <c r="MVO78" s="398"/>
      <c r="MVP78" s="397"/>
      <c r="MVQ78" s="398"/>
      <c r="MVR78" s="398"/>
      <c r="MVS78" s="397"/>
      <c r="MVT78" s="398"/>
      <c r="MVU78" s="398"/>
      <c r="MVV78" s="397"/>
      <c r="MVW78" s="398"/>
      <c r="MVX78" s="398"/>
      <c r="MVY78" s="397"/>
      <c r="MVZ78" s="398"/>
      <c r="MWA78" s="398"/>
      <c r="MWB78" s="397"/>
      <c r="MWC78" s="398"/>
      <c r="MWD78" s="398"/>
      <c r="MWE78" s="397"/>
      <c r="MWF78" s="398"/>
      <c r="MWG78" s="398"/>
      <c r="MWH78" s="397"/>
      <c r="MWI78" s="398"/>
      <c r="MWJ78" s="398"/>
      <c r="MWK78" s="397"/>
      <c r="MWL78" s="398"/>
      <c r="MWM78" s="398"/>
      <c r="MWN78" s="397"/>
      <c r="MWO78" s="398"/>
      <c r="MWP78" s="398"/>
      <c r="MWQ78" s="397"/>
      <c r="MWR78" s="398"/>
      <c r="MWS78" s="398"/>
      <c r="MWT78" s="397"/>
      <c r="MWU78" s="398"/>
      <c r="MWV78" s="398"/>
      <c r="MWW78" s="397"/>
      <c r="MWX78" s="398"/>
      <c r="MWY78" s="398"/>
      <c r="MWZ78" s="397"/>
      <c r="MXA78" s="398"/>
      <c r="MXB78" s="398"/>
      <c r="MXC78" s="397"/>
      <c r="MXD78" s="398"/>
      <c r="MXE78" s="398"/>
      <c r="MXF78" s="397"/>
      <c r="MXG78" s="398"/>
      <c r="MXH78" s="398"/>
      <c r="MXI78" s="397"/>
      <c r="MXJ78" s="398"/>
      <c r="MXK78" s="398"/>
      <c r="MXL78" s="397"/>
      <c r="MXM78" s="398"/>
      <c r="MXN78" s="398"/>
      <c r="MXO78" s="397"/>
      <c r="MXP78" s="398"/>
      <c r="MXQ78" s="398"/>
      <c r="MXR78" s="397"/>
      <c r="MXS78" s="398"/>
      <c r="MXT78" s="398"/>
      <c r="MXU78" s="397"/>
      <c r="MXV78" s="398"/>
      <c r="MXW78" s="398"/>
      <c r="MXX78" s="397"/>
      <c r="MXY78" s="398"/>
      <c r="MXZ78" s="398"/>
      <c r="MYA78" s="397"/>
      <c r="MYB78" s="398"/>
      <c r="MYC78" s="398"/>
      <c r="MYD78" s="397"/>
      <c r="MYE78" s="398"/>
      <c r="MYF78" s="398"/>
      <c r="MYG78" s="397"/>
      <c r="MYH78" s="398"/>
      <c r="MYI78" s="398"/>
      <c r="MYJ78" s="397"/>
      <c r="MYK78" s="398"/>
      <c r="MYL78" s="398"/>
      <c r="MYM78" s="397"/>
      <c r="MYN78" s="398"/>
      <c r="MYO78" s="398"/>
      <c r="MYP78" s="397"/>
      <c r="MYQ78" s="398"/>
      <c r="MYR78" s="398"/>
      <c r="MYS78" s="397"/>
      <c r="MYT78" s="398"/>
      <c r="MYU78" s="398"/>
      <c r="MYV78" s="397"/>
      <c r="MYW78" s="398"/>
      <c r="MYX78" s="398"/>
      <c r="MYY78" s="397"/>
      <c r="MYZ78" s="398"/>
      <c r="MZA78" s="398"/>
      <c r="MZB78" s="397"/>
      <c r="MZC78" s="398"/>
      <c r="MZD78" s="398"/>
      <c r="MZE78" s="397"/>
      <c r="MZF78" s="398"/>
      <c r="MZG78" s="398"/>
      <c r="MZH78" s="397"/>
      <c r="MZI78" s="398"/>
      <c r="MZJ78" s="398"/>
      <c r="MZK78" s="397"/>
      <c r="MZL78" s="398"/>
      <c r="MZM78" s="398"/>
      <c r="MZN78" s="397"/>
      <c r="MZO78" s="398"/>
      <c r="MZP78" s="398"/>
      <c r="MZQ78" s="397"/>
      <c r="MZR78" s="398"/>
      <c r="MZS78" s="398"/>
      <c r="MZT78" s="397"/>
      <c r="MZU78" s="398"/>
      <c r="MZV78" s="398"/>
      <c r="MZW78" s="397"/>
      <c r="MZX78" s="398"/>
      <c r="MZY78" s="398"/>
      <c r="MZZ78" s="397"/>
      <c r="NAA78" s="398"/>
      <c r="NAB78" s="398"/>
      <c r="NAC78" s="397"/>
      <c r="NAD78" s="398"/>
      <c r="NAE78" s="398"/>
      <c r="NAF78" s="397"/>
      <c r="NAG78" s="398"/>
      <c r="NAH78" s="398"/>
      <c r="NAI78" s="397"/>
      <c r="NAJ78" s="398"/>
      <c r="NAK78" s="398"/>
      <c r="NAL78" s="397"/>
      <c r="NAM78" s="398"/>
      <c r="NAN78" s="398"/>
      <c r="NAO78" s="397"/>
      <c r="NAP78" s="398"/>
      <c r="NAQ78" s="398"/>
      <c r="NAR78" s="397"/>
      <c r="NAS78" s="398"/>
      <c r="NAT78" s="398"/>
      <c r="NAU78" s="397"/>
      <c r="NAV78" s="398"/>
      <c r="NAW78" s="398"/>
      <c r="NAX78" s="397"/>
      <c r="NAY78" s="398"/>
      <c r="NAZ78" s="398"/>
      <c r="NBA78" s="397"/>
      <c r="NBB78" s="398"/>
      <c r="NBC78" s="398"/>
      <c r="NBD78" s="397"/>
      <c r="NBE78" s="398"/>
      <c r="NBF78" s="398"/>
      <c r="NBG78" s="397"/>
      <c r="NBH78" s="398"/>
      <c r="NBI78" s="398"/>
      <c r="NBJ78" s="397"/>
      <c r="NBK78" s="398"/>
      <c r="NBL78" s="398"/>
      <c r="NBM78" s="397"/>
      <c r="NBN78" s="398"/>
      <c r="NBO78" s="398"/>
      <c r="NBP78" s="397"/>
      <c r="NBQ78" s="398"/>
      <c r="NBR78" s="398"/>
      <c r="NBS78" s="397"/>
      <c r="NBT78" s="398"/>
      <c r="NBU78" s="398"/>
      <c r="NBV78" s="397"/>
      <c r="NBW78" s="398"/>
      <c r="NBX78" s="398"/>
      <c r="NBY78" s="397"/>
      <c r="NBZ78" s="398"/>
      <c r="NCA78" s="398"/>
      <c r="NCB78" s="397"/>
      <c r="NCC78" s="398"/>
      <c r="NCD78" s="398"/>
      <c r="NCE78" s="397"/>
      <c r="NCF78" s="398"/>
      <c r="NCG78" s="398"/>
      <c r="NCH78" s="397"/>
      <c r="NCI78" s="398"/>
      <c r="NCJ78" s="398"/>
      <c r="NCK78" s="397"/>
      <c r="NCL78" s="398"/>
      <c r="NCM78" s="398"/>
      <c r="NCN78" s="397"/>
      <c r="NCO78" s="398"/>
      <c r="NCP78" s="398"/>
      <c r="NCQ78" s="397"/>
      <c r="NCR78" s="398"/>
      <c r="NCS78" s="398"/>
      <c r="NCT78" s="397"/>
      <c r="NCU78" s="398"/>
      <c r="NCV78" s="398"/>
      <c r="NCW78" s="397"/>
      <c r="NCX78" s="398"/>
      <c r="NCY78" s="398"/>
      <c r="NCZ78" s="397"/>
      <c r="NDA78" s="398"/>
      <c r="NDB78" s="398"/>
      <c r="NDC78" s="397"/>
      <c r="NDD78" s="398"/>
      <c r="NDE78" s="398"/>
      <c r="NDF78" s="397"/>
      <c r="NDG78" s="398"/>
      <c r="NDH78" s="398"/>
      <c r="NDI78" s="397"/>
      <c r="NDJ78" s="398"/>
      <c r="NDK78" s="398"/>
      <c r="NDL78" s="397"/>
      <c r="NDM78" s="398"/>
      <c r="NDN78" s="398"/>
      <c r="NDO78" s="397"/>
      <c r="NDP78" s="398"/>
      <c r="NDQ78" s="398"/>
      <c r="NDR78" s="397"/>
      <c r="NDS78" s="398"/>
      <c r="NDT78" s="398"/>
      <c r="NDU78" s="397"/>
      <c r="NDV78" s="398"/>
      <c r="NDW78" s="398"/>
      <c r="NDX78" s="397"/>
      <c r="NDY78" s="398"/>
      <c r="NDZ78" s="398"/>
      <c r="NEA78" s="397"/>
      <c r="NEB78" s="398"/>
      <c r="NEC78" s="398"/>
      <c r="NED78" s="397"/>
      <c r="NEE78" s="398"/>
      <c r="NEF78" s="398"/>
      <c r="NEG78" s="397"/>
      <c r="NEH78" s="398"/>
      <c r="NEI78" s="398"/>
      <c r="NEJ78" s="397"/>
      <c r="NEK78" s="398"/>
      <c r="NEL78" s="398"/>
      <c r="NEM78" s="397"/>
      <c r="NEN78" s="398"/>
      <c r="NEO78" s="398"/>
      <c r="NEP78" s="397"/>
      <c r="NEQ78" s="398"/>
      <c r="NER78" s="398"/>
      <c r="NES78" s="397"/>
      <c r="NET78" s="398"/>
      <c r="NEU78" s="398"/>
      <c r="NEV78" s="397"/>
      <c r="NEW78" s="398"/>
      <c r="NEX78" s="398"/>
      <c r="NEY78" s="397"/>
      <c r="NEZ78" s="398"/>
      <c r="NFA78" s="398"/>
      <c r="NFB78" s="397"/>
      <c r="NFC78" s="398"/>
      <c r="NFD78" s="398"/>
      <c r="NFE78" s="397"/>
      <c r="NFF78" s="398"/>
      <c r="NFG78" s="398"/>
      <c r="NFH78" s="397"/>
      <c r="NFI78" s="398"/>
      <c r="NFJ78" s="398"/>
      <c r="NFK78" s="397"/>
      <c r="NFL78" s="398"/>
      <c r="NFM78" s="398"/>
      <c r="NFN78" s="397"/>
      <c r="NFO78" s="398"/>
      <c r="NFP78" s="398"/>
      <c r="NFQ78" s="397"/>
      <c r="NFR78" s="398"/>
      <c r="NFS78" s="398"/>
      <c r="NFT78" s="397"/>
      <c r="NFU78" s="398"/>
      <c r="NFV78" s="398"/>
      <c r="NFW78" s="397"/>
      <c r="NFX78" s="398"/>
      <c r="NFY78" s="398"/>
      <c r="NFZ78" s="397"/>
      <c r="NGA78" s="398"/>
      <c r="NGB78" s="398"/>
      <c r="NGC78" s="397"/>
      <c r="NGD78" s="398"/>
      <c r="NGE78" s="398"/>
      <c r="NGF78" s="397"/>
      <c r="NGG78" s="398"/>
      <c r="NGH78" s="398"/>
      <c r="NGI78" s="397"/>
      <c r="NGJ78" s="398"/>
      <c r="NGK78" s="398"/>
      <c r="NGL78" s="397"/>
      <c r="NGM78" s="398"/>
      <c r="NGN78" s="398"/>
      <c r="NGO78" s="397"/>
      <c r="NGP78" s="398"/>
      <c r="NGQ78" s="398"/>
      <c r="NGR78" s="397"/>
      <c r="NGS78" s="398"/>
      <c r="NGT78" s="398"/>
      <c r="NGU78" s="397"/>
      <c r="NGV78" s="398"/>
      <c r="NGW78" s="398"/>
      <c r="NGX78" s="397"/>
      <c r="NGY78" s="398"/>
      <c r="NGZ78" s="398"/>
      <c r="NHA78" s="397"/>
      <c r="NHB78" s="398"/>
      <c r="NHC78" s="398"/>
      <c r="NHD78" s="397"/>
      <c r="NHE78" s="398"/>
      <c r="NHF78" s="398"/>
      <c r="NHG78" s="397"/>
      <c r="NHH78" s="398"/>
      <c r="NHI78" s="398"/>
      <c r="NHJ78" s="397"/>
      <c r="NHK78" s="398"/>
      <c r="NHL78" s="398"/>
      <c r="NHM78" s="397"/>
      <c r="NHN78" s="398"/>
      <c r="NHO78" s="398"/>
      <c r="NHP78" s="397"/>
      <c r="NHQ78" s="398"/>
      <c r="NHR78" s="398"/>
      <c r="NHS78" s="397"/>
      <c r="NHT78" s="398"/>
      <c r="NHU78" s="398"/>
      <c r="NHV78" s="397"/>
      <c r="NHW78" s="398"/>
      <c r="NHX78" s="398"/>
      <c r="NHY78" s="397"/>
      <c r="NHZ78" s="398"/>
      <c r="NIA78" s="398"/>
      <c r="NIB78" s="397"/>
      <c r="NIC78" s="398"/>
      <c r="NID78" s="398"/>
      <c r="NIE78" s="397"/>
      <c r="NIF78" s="398"/>
      <c r="NIG78" s="398"/>
      <c r="NIH78" s="397"/>
      <c r="NII78" s="398"/>
      <c r="NIJ78" s="398"/>
      <c r="NIK78" s="397"/>
      <c r="NIL78" s="398"/>
      <c r="NIM78" s="398"/>
      <c r="NIN78" s="397"/>
      <c r="NIO78" s="398"/>
      <c r="NIP78" s="398"/>
      <c r="NIQ78" s="397"/>
      <c r="NIR78" s="398"/>
      <c r="NIS78" s="398"/>
      <c r="NIT78" s="397"/>
      <c r="NIU78" s="398"/>
      <c r="NIV78" s="398"/>
      <c r="NIW78" s="397"/>
      <c r="NIX78" s="398"/>
      <c r="NIY78" s="398"/>
      <c r="NIZ78" s="397"/>
      <c r="NJA78" s="398"/>
      <c r="NJB78" s="398"/>
      <c r="NJC78" s="397"/>
      <c r="NJD78" s="398"/>
      <c r="NJE78" s="398"/>
      <c r="NJF78" s="397"/>
      <c r="NJG78" s="398"/>
      <c r="NJH78" s="398"/>
      <c r="NJI78" s="397"/>
      <c r="NJJ78" s="398"/>
      <c r="NJK78" s="398"/>
      <c r="NJL78" s="397"/>
      <c r="NJM78" s="398"/>
      <c r="NJN78" s="398"/>
      <c r="NJO78" s="397"/>
      <c r="NJP78" s="398"/>
      <c r="NJQ78" s="398"/>
      <c r="NJR78" s="397"/>
      <c r="NJS78" s="398"/>
      <c r="NJT78" s="398"/>
      <c r="NJU78" s="397"/>
      <c r="NJV78" s="398"/>
      <c r="NJW78" s="398"/>
      <c r="NJX78" s="397"/>
      <c r="NJY78" s="398"/>
      <c r="NJZ78" s="398"/>
      <c r="NKA78" s="397"/>
      <c r="NKB78" s="398"/>
      <c r="NKC78" s="398"/>
      <c r="NKD78" s="397"/>
      <c r="NKE78" s="398"/>
      <c r="NKF78" s="398"/>
      <c r="NKG78" s="397"/>
      <c r="NKH78" s="398"/>
      <c r="NKI78" s="398"/>
      <c r="NKJ78" s="397"/>
      <c r="NKK78" s="398"/>
      <c r="NKL78" s="398"/>
      <c r="NKM78" s="397"/>
      <c r="NKN78" s="398"/>
      <c r="NKO78" s="398"/>
      <c r="NKP78" s="397"/>
      <c r="NKQ78" s="398"/>
      <c r="NKR78" s="398"/>
      <c r="NKS78" s="397"/>
      <c r="NKT78" s="398"/>
      <c r="NKU78" s="398"/>
      <c r="NKV78" s="397"/>
      <c r="NKW78" s="398"/>
      <c r="NKX78" s="398"/>
      <c r="NKY78" s="397"/>
      <c r="NKZ78" s="398"/>
      <c r="NLA78" s="398"/>
      <c r="NLB78" s="397"/>
      <c r="NLC78" s="398"/>
      <c r="NLD78" s="398"/>
      <c r="NLE78" s="397"/>
      <c r="NLF78" s="398"/>
      <c r="NLG78" s="398"/>
      <c r="NLH78" s="397"/>
      <c r="NLI78" s="398"/>
      <c r="NLJ78" s="398"/>
      <c r="NLK78" s="397"/>
      <c r="NLL78" s="398"/>
      <c r="NLM78" s="398"/>
      <c r="NLN78" s="397"/>
      <c r="NLO78" s="398"/>
      <c r="NLP78" s="398"/>
      <c r="NLQ78" s="397"/>
      <c r="NLR78" s="398"/>
      <c r="NLS78" s="398"/>
      <c r="NLT78" s="397"/>
      <c r="NLU78" s="398"/>
      <c r="NLV78" s="398"/>
      <c r="NLW78" s="397"/>
      <c r="NLX78" s="398"/>
      <c r="NLY78" s="398"/>
      <c r="NLZ78" s="397"/>
      <c r="NMA78" s="398"/>
      <c r="NMB78" s="398"/>
      <c r="NMC78" s="397"/>
      <c r="NMD78" s="398"/>
      <c r="NME78" s="398"/>
      <c r="NMF78" s="397"/>
      <c r="NMG78" s="398"/>
      <c r="NMH78" s="398"/>
      <c r="NMI78" s="397"/>
      <c r="NMJ78" s="398"/>
      <c r="NMK78" s="398"/>
      <c r="NML78" s="397"/>
      <c r="NMM78" s="398"/>
      <c r="NMN78" s="398"/>
      <c r="NMO78" s="397"/>
      <c r="NMP78" s="398"/>
      <c r="NMQ78" s="398"/>
      <c r="NMR78" s="397"/>
      <c r="NMS78" s="398"/>
      <c r="NMT78" s="398"/>
      <c r="NMU78" s="397"/>
      <c r="NMV78" s="398"/>
      <c r="NMW78" s="398"/>
      <c r="NMX78" s="397"/>
      <c r="NMY78" s="398"/>
      <c r="NMZ78" s="398"/>
      <c r="NNA78" s="397"/>
      <c r="NNB78" s="398"/>
      <c r="NNC78" s="398"/>
      <c r="NND78" s="397"/>
      <c r="NNE78" s="398"/>
      <c r="NNF78" s="398"/>
      <c r="NNG78" s="397"/>
      <c r="NNH78" s="398"/>
      <c r="NNI78" s="398"/>
      <c r="NNJ78" s="397"/>
      <c r="NNK78" s="398"/>
      <c r="NNL78" s="398"/>
      <c r="NNM78" s="397"/>
      <c r="NNN78" s="398"/>
      <c r="NNO78" s="398"/>
      <c r="NNP78" s="397"/>
      <c r="NNQ78" s="398"/>
      <c r="NNR78" s="398"/>
      <c r="NNS78" s="397"/>
      <c r="NNT78" s="398"/>
      <c r="NNU78" s="398"/>
      <c r="NNV78" s="397"/>
      <c r="NNW78" s="398"/>
      <c r="NNX78" s="398"/>
      <c r="NNY78" s="397"/>
      <c r="NNZ78" s="398"/>
      <c r="NOA78" s="398"/>
      <c r="NOB78" s="397"/>
      <c r="NOC78" s="398"/>
      <c r="NOD78" s="398"/>
      <c r="NOE78" s="397"/>
      <c r="NOF78" s="398"/>
      <c r="NOG78" s="398"/>
      <c r="NOH78" s="397"/>
      <c r="NOI78" s="398"/>
      <c r="NOJ78" s="398"/>
      <c r="NOK78" s="397"/>
      <c r="NOL78" s="398"/>
      <c r="NOM78" s="398"/>
      <c r="NON78" s="397"/>
      <c r="NOO78" s="398"/>
      <c r="NOP78" s="398"/>
      <c r="NOQ78" s="397"/>
      <c r="NOR78" s="398"/>
      <c r="NOS78" s="398"/>
      <c r="NOT78" s="397"/>
      <c r="NOU78" s="398"/>
      <c r="NOV78" s="398"/>
      <c r="NOW78" s="397"/>
      <c r="NOX78" s="398"/>
      <c r="NOY78" s="398"/>
      <c r="NOZ78" s="397"/>
      <c r="NPA78" s="398"/>
      <c r="NPB78" s="398"/>
      <c r="NPC78" s="397"/>
      <c r="NPD78" s="398"/>
      <c r="NPE78" s="398"/>
      <c r="NPF78" s="397"/>
      <c r="NPG78" s="398"/>
      <c r="NPH78" s="398"/>
      <c r="NPI78" s="397"/>
      <c r="NPJ78" s="398"/>
      <c r="NPK78" s="398"/>
      <c r="NPL78" s="397"/>
      <c r="NPM78" s="398"/>
      <c r="NPN78" s="398"/>
      <c r="NPO78" s="397"/>
      <c r="NPP78" s="398"/>
      <c r="NPQ78" s="398"/>
      <c r="NPR78" s="397"/>
      <c r="NPS78" s="398"/>
      <c r="NPT78" s="398"/>
      <c r="NPU78" s="397"/>
      <c r="NPV78" s="398"/>
      <c r="NPW78" s="398"/>
      <c r="NPX78" s="397"/>
      <c r="NPY78" s="398"/>
      <c r="NPZ78" s="398"/>
      <c r="NQA78" s="397"/>
      <c r="NQB78" s="398"/>
      <c r="NQC78" s="398"/>
      <c r="NQD78" s="397"/>
      <c r="NQE78" s="398"/>
      <c r="NQF78" s="398"/>
      <c r="NQG78" s="397"/>
      <c r="NQH78" s="398"/>
      <c r="NQI78" s="398"/>
      <c r="NQJ78" s="397"/>
      <c r="NQK78" s="398"/>
      <c r="NQL78" s="398"/>
      <c r="NQM78" s="397"/>
      <c r="NQN78" s="398"/>
      <c r="NQO78" s="398"/>
      <c r="NQP78" s="397"/>
      <c r="NQQ78" s="398"/>
      <c r="NQR78" s="398"/>
      <c r="NQS78" s="397"/>
      <c r="NQT78" s="398"/>
      <c r="NQU78" s="398"/>
      <c r="NQV78" s="397"/>
      <c r="NQW78" s="398"/>
      <c r="NQX78" s="398"/>
      <c r="NQY78" s="397"/>
      <c r="NQZ78" s="398"/>
      <c r="NRA78" s="398"/>
      <c r="NRB78" s="397"/>
      <c r="NRC78" s="398"/>
      <c r="NRD78" s="398"/>
      <c r="NRE78" s="397"/>
      <c r="NRF78" s="398"/>
      <c r="NRG78" s="398"/>
      <c r="NRH78" s="397"/>
      <c r="NRI78" s="398"/>
      <c r="NRJ78" s="398"/>
      <c r="NRK78" s="397"/>
      <c r="NRL78" s="398"/>
      <c r="NRM78" s="398"/>
      <c r="NRN78" s="397"/>
      <c r="NRO78" s="398"/>
      <c r="NRP78" s="398"/>
      <c r="NRQ78" s="397"/>
      <c r="NRR78" s="398"/>
      <c r="NRS78" s="398"/>
      <c r="NRT78" s="397"/>
      <c r="NRU78" s="398"/>
      <c r="NRV78" s="398"/>
      <c r="NRW78" s="397"/>
      <c r="NRX78" s="398"/>
      <c r="NRY78" s="398"/>
      <c r="NRZ78" s="397"/>
      <c r="NSA78" s="398"/>
      <c r="NSB78" s="398"/>
      <c r="NSC78" s="397"/>
      <c r="NSD78" s="398"/>
      <c r="NSE78" s="398"/>
      <c r="NSF78" s="397"/>
      <c r="NSG78" s="398"/>
      <c r="NSH78" s="398"/>
      <c r="NSI78" s="397"/>
      <c r="NSJ78" s="398"/>
      <c r="NSK78" s="398"/>
      <c r="NSL78" s="397"/>
      <c r="NSM78" s="398"/>
      <c r="NSN78" s="398"/>
      <c r="NSO78" s="397"/>
      <c r="NSP78" s="398"/>
      <c r="NSQ78" s="398"/>
      <c r="NSR78" s="397"/>
      <c r="NSS78" s="398"/>
      <c r="NST78" s="398"/>
      <c r="NSU78" s="397"/>
      <c r="NSV78" s="398"/>
      <c r="NSW78" s="398"/>
      <c r="NSX78" s="397"/>
      <c r="NSY78" s="398"/>
      <c r="NSZ78" s="398"/>
      <c r="NTA78" s="397"/>
      <c r="NTB78" s="398"/>
      <c r="NTC78" s="398"/>
      <c r="NTD78" s="397"/>
      <c r="NTE78" s="398"/>
      <c r="NTF78" s="398"/>
      <c r="NTG78" s="397"/>
      <c r="NTH78" s="398"/>
      <c r="NTI78" s="398"/>
      <c r="NTJ78" s="397"/>
      <c r="NTK78" s="398"/>
      <c r="NTL78" s="398"/>
      <c r="NTM78" s="397"/>
      <c r="NTN78" s="398"/>
      <c r="NTO78" s="398"/>
      <c r="NTP78" s="397"/>
      <c r="NTQ78" s="398"/>
      <c r="NTR78" s="398"/>
      <c r="NTS78" s="397"/>
      <c r="NTT78" s="398"/>
      <c r="NTU78" s="398"/>
      <c r="NTV78" s="397"/>
      <c r="NTW78" s="398"/>
      <c r="NTX78" s="398"/>
      <c r="NTY78" s="397"/>
      <c r="NTZ78" s="398"/>
      <c r="NUA78" s="398"/>
      <c r="NUB78" s="397"/>
      <c r="NUC78" s="398"/>
      <c r="NUD78" s="398"/>
      <c r="NUE78" s="397"/>
      <c r="NUF78" s="398"/>
      <c r="NUG78" s="398"/>
      <c r="NUH78" s="397"/>
      <c r="NUI78" s="398"/>
      <c r="NUJ78" s="398"/>
      <c r="NUK78" s="397"/>
      <c r="NUL78" s="398"/>
      <c r="NUM78" s="398"/>
      <c r="NUN78" s="397"/>
      <c r="NUO78" s="398"/>
      <c r="NUP78" s="398"/>
      <c r="NUQ78" s="397"/>
      <c r="NUR78" s="398"/>
      <c r="NUS78" s="398"/>
      <c r="NUT78" s="397"/>
      <c r="NUU78" s="398"/>
      <c r="NUV78" s="398"/>
      <c r="NUW78" s="397"/>
      <c r="NUX78" s="398"/>
      <c r="NUY78" s="398"/>
      <c r="NUZ78" s="397"/>
      <c r="NVA78" s="398"/>
      <c r="NVB78" s="398"/>
      <c r="NVC78" s="397"/>
      <c r="NVD78" s="398"/>
      <c r="NVE78" s="398"/>
      <c r="NVF78" s="397"/>
      <c r="NVG78" s="398"/>
      <c r="NVH78" s="398"/>
      <c r="NVI78" s="397"/>
      <c r="NVJ78" s="398"/>
      <c r="NVK78" s="398"/>
      <c r="NVL78" s="397"/>
      <c r="NVM78" s="398"/>
      <c r="NVN78" s="398"/>
      <c r="NVO78" s="397"/>
      <c r="NVP78" s="398"/>
      <c r="NVQ78" s="398"/>
      <c r="NVR78" s="397"/>
      <c r="NVS78" s="398"/>
      <c r="NVT78" s="398"/>
      <c r="NVU78" s="397"/>
      <c r="NVV78" s="398"/>
      <c r="NVW78" s="398"/>
      <c r="NVX78" s="397"/>
      <c r="NVY78" s="398"/>
      <c r="NVZ78" s="398"/>
      <c r="NWA78" s="397"/>
      <c r="NWB78" s="398"/>
      <c r="NWC78" s="398"/>
      <c r="NWD78" s="397"/>
      <c r="NWE78" s="398"/>
      <c r="NWF78" s="398"/>
      <c r="NWG78" s="397"/>
      <c r="NWH78" s="398"/>
      <c r="NWI78" s="398"/>
      <c r="NWJ78" s="397"/>
      <c r="NWK78" s="398"/>
      <c r="NWL78" s="398"/>
      <c r="NWM78" s="397"/>
      <c r="NWN78" s="398"/>
      <c r="NWO78" s="398"/>
      <c r="NWP78" s="397"/>
      <c r="NWQ78" s="398"/>
      <c r="NWR78" s="398"/>
      <c r="NWS78" s="397"/>
      <c r="NWT78" s="398"/>
      <c r="NWU78" s="398"/>
      <c r="NWV78" s="397"/>
      <c r="NWW78" s="398"/>
      <c r="NWX78" s="398"/>
      <c r="NWY78" s="397"/>
      <c r="NWZ78" s="398"/>
      <c r="NXA78" s="398"/>
      <c r="NXB78" s="397"/>
      <c r="NXC78" s="398"/>
      <c r="NXD78" s="398"/>
      <c r="NXE78" s="397"/>
      <c r="NXF78" s="398"/>
      <c r="NXG78" s="398"/>
      <c r="NXH78" s="397"/>
      <c r="NXI78" s="398"/>
      <c r="NXJ78" s="398"/>
      <c r="NXK78" s="397"/>
      <c r="NXL78" s="398"/>
      <c r="NXM78" s="398"/>
      <c r="NXN78" s="397"/>
      <c r="NXO78" s="398"/>
      <c r="NXP78" s="398"/>
      <c r="NXQ78" s="397"/>
      <c r="NXR78" s="398"/>
      <c r="NXS78" s="398"/>
      <c r="NXT78" s="397"/>
      <c r="NXU78" s="398"/>
      <c r="NXV78" s="398"/>
      <c r="NXW78" s="397"/>
      <c r="NXX78" s="398"/>
      <c r="NXY78" s="398"/>
      <c r="NXZ78" s="397"/>
      <c r="NYA78" s="398"/>
      <c r="NYB78" s="398"/>
      <c r="NYC78" s="397"/>
      <c r="NYD78" s="398"/>
      <c r="NYE78" s="398"/>
      <c r="NYF78" s="397"/>
      <c r="NYG78" s="398"/>
      <c r="NYH78" s="398"/>
      <c r="NYI78" s="397"/>
      <c r="NYJ78" s="398"/>
      <c r="NYK78" s="398"/>
      <c r="NYL78" s="397"/>
      <c r="NYM78" s="398"/>
      <c r="NYN78" s="398"/>
      <c r="NYO78" s="397"/>
      <c r="NYP78" s="398"/>
      <c r="NYQ78" s="398"/>
      <c r="NYR78" s="397"/>
      <c r="NYS78" s="398"/>
      <c r="NYT78" s="398"/>
      <c r="NYU78" s="397"/>
      <c r="NYV78" s="398"/>
      <c r="NYW78" s="398"/>
      <c r="NYX78" s="397"/>
      <c r="NYY78" s="398"/>
      <c r="NYZ78" s="398"/>
      <c r="NZA78" s="397"/>
      <c r="NZB78" s="398"/>
      <c r="NZC78" s="398"/>
      <c r="NZD78" s="397"/>
      <c r="NZE78" s="398"/>
      <c r="NZF78" s="398"/>
      <c r="NZG78" s="397"/>
      <c r="NZH78" s="398"/>
      <c r="NZI78" s="398"/>
      <c r="NZJ78" s="397"/>
      <c r="NZK78" s="398"/>
      <c r="NZL78" s="398"/>
      <c r="NZM78" s="397"/>
      <c r="NZN78" s="398"/>
      <c r="NZO78" s="398"/>
      <c r="NZP78" s="397"/>
      <c r="NZQ78" s="398"/>
      <c r="NZR78" s="398"/>
      <c r="NZS78" s="397"/>
      <c r="NZT78" s="398"/>
      <c r="NZU78" s="398"/>
      <c r="NZV78" s="397"/>
      <c r="NZW78" s="398"/>
      <c r="NZX78" s="398"/>
      <c r="NZY78" s="397"/>
      <c r="NZZ78" s="398"/>
      <c r="OAA78" s="398"/>
      <c r="OAB78" s="397"/>
      <c r="OAC78" s="398"/>
      <c r="OAD78" s="398"/>
      <c r="OAE78" s="397"/>
      <c r="OAF78" s="398"/>
      <c r="OAG78" s="398"/>
      <c r="OAH78" s="397"/>
      <c r="OAI78" s="398"/>
      <c r="OAJ78" s="398"/>
      <c r="OAK78" s="397"/>
      <c r="OAL78" s="398"/>
      <c r="OAM78" s="398"/>
      <c r="OAN78" s="397"/>
      <c r="OAO78" s="398"/>
      <c r="OAP78" s="398"/>
      <c r="OAQ78" s="397"/>
      <c r="OAR78" s="398"/>
      <c r="OAS78" s="398"/>
      <c r="OAT78" s="397"/>
      <c r="OAU78" s="398"/>
      <c r="OAV78" s="398"/>
      <c r="OAW78" s="397"/>
      <c r="OAX78" s="398"/>
      <c r="OAY78" s="398"/>
      <c r="OAZ78" s="397"/>
      <c r="OBA78" s="398"/>
      <c r="OBB78" s="398"/>
      <c r="OBC78" s="397"/>
      <c r="OBD78" s="398"/>
      <c r="OBE78" s="398"/>
      <c r="OBF78" s="397"/>
      <c r="OBG78" s="398"/>
      <c r="OBH78" s="398"/>
      <c r="OBI78" s="397"/>
      <c r="OBJ78" s="398"/>
      <c r="OBK78" s="398"/>
      <c r="OBL78" s="397"/>
      <c r="OBM78" s="398"/>
      <c r="OBN78" s="398"/>
      <c r="OBO78" s="397"/>
      <c r="OBP78" s="398"/>
      <c r="OBQ78" s="398"/>
      <c r="OBR78" s="397"/>
      <c r="OBS78" s="398"/>
      <c r="OBT78" s="398"/>
      <c r="OBU78" s="397"/>
      <c r="OBV78" s="398"/>
      <c r="OBW78" s="398"/>
      <c r="OBX78" s="397"/>
      <c r="OBY78" s="398"/>
      <c r="OBZ78" s="398"/>
      <c r="OCA78" s="397"/>
      <c r="OCB78" s="398"/>
      <c r="OCC78" s="398"/>
      <c r="OCD78" s="397"/>
      <c r="OCE78" s="398"/>
      <c r="OCF78" s="398"/>
      <c r="OCG78" s="397"/>
      <c r="OCH78" s="398"/>
      <c r="OCI78" s="398"/>
      <c r="OCJ78" s="397"/>
      <c r="OCK78" s="398"/>
      <c r="OCL78" s="398"/>
      <c r="OCM78" s="397"/>
      <c r="OCN78" s="398"/>
      <c r="OCO78" s="398"/>
      <c r="OCP78" s="397"/>
      <c r="OCQ78" s="398"/>
      <c r="OCR78" s="398"/>
      <c r="OCS78" s="397"/>
      <c r="OCT78" s="398"/>
      <c r="OCU78" s="398"/>
      <c r="OCV78" s="397"/>
      <c r="OCW78" s="398"/>
      <c r="OCX78" s="398"/>
      <c r="OCY78" s="397"/>
      <c r="OCZ78" s="398"/>
      <c r="ODA78" s="398"/>
      <c r="ODB78" s="397"/>
      <c r="ODC78" s="398"/>
      <c r="ODD78" s="398"/>
      <c r="ODE78" s="397"/>
      <c r="ODF78" s="398"/>
      <c r="ODG78" s="398"/>
      <c r="ODH78" s="397"/>
      <c r="ODI78" s="398"/>
      <c r="ODJ78" s="398"/>
      <c r="ODK78" s="397"/>
      <c r="ODL78" s="398"/>
      <c r="ODM78" s="398"/>
      <c r="ODN78" s="397"/>
      <c r="ODO78" s="398"/>
      <c r="ODP78" s="398"/>
      <c r="ODQ78" s="397"/>
      <c r="ODR78" s="398"/>
      <c r="ODS78" s="398"/>
      <c r="ODT78" s="397"/>
      <c r="ODU78" s="398"/>
      <c r="ODV78" s="398"/>
      <c r="ODW78" s="397"/>
      <c r="ODX78" s="398"/>
      <c r="ODY78" s="398"/>
      <c r="ODZ78" s="397"/>
      <c r="OEA78" s="398"/>
      <c r="OEB78" s="398"/>
      <c r="OEC78" s="397"/>
      <c r="OED78" s="398"/>
      <c r="OEE78" s="398"/>
      <c r="OEF78" s="397"/>
      <c r="OEG78" s="398"/>
      <c r="OEH78" s="398"/>
      <c r="OEI78" s="397"/>
      <c r="OEJ78" s="398"/>
      <c r="OEK78" s="398"/>
      <c r="OEL78" s="397"/>
      <c r="OEM78" s="398"/>
      <c r="OEN78" s="398"/>
      <c r="OEO78" s="397"/>
      <c r="OEP78" s="398"/>
      <c r="OEQ78" s="398"/>
      <c r="OER78" s="397"/>
      <c r="OES78" s="398"/>
      <c r="OET78" s="398"/>
      <c r="OEU78" s="397"/>
      <c r="OEV78" s="398"/>
      <c r="OEW78" s="398"/>
      <c r="OEX78" s="397"/>
      <c r="OEY78" s="398"/>
      <c r="OEZ78" s="398"/>
      <c r="OFA78" s="397"/>
      <c r="OFB78" s="398"/>
      <c r="OFC78" s="398"/>
      <c r="OFD78" s="397"/>
      <c r="OFE78" s="398"/>
      <c r="OFF78" s="398"/>
      <c r="OFG78" s="397"/>
      <c r="OFH78" s="398"/>
      <c r="OFI78" s="398"/>
      <c r="OFJ78" s="397"/>
      <c r="OFK78" s="398"/>
      <c r="OFL78" s="398"/>
      <c r="OFM78" s="397"/>
      <c r="OFN78" s="398"/>
      <c r="OFO78" s="398"/>
      <c r="OFP78" s="397"/>
      <c r="OFQ78" s="398"/>
      <c r="OFR78" s="398"/>
      <c r="OFS78" s="397"/>
      <c r="OFT78" s="398"/>
      <c r="OFU78" s="398"/>
      <c r="OFV78" s="397"/>
      <c r="OFW78" s="398"/>
      <c r="OFX78" s="398"/>
      <c r="OFY78" s="397"/>
      <c r="OFZ78" s="398"/>
      <c r="OGA78" s="398"/>
      <c r="OGB78" s="397"/>
      <c r="OGC78" s="398"/>
      <c r="OGD78" s="398"/>
      <c r="OGE78" s="397"/>
      <c r="OGF78" s="398"/>
      <c r="OGG78" s="398"/>
      <c r="OGH78" s="397"/>
      <c r="OGI78" s="398"/>
      <c r="OGJ78" s="398"/>
      <c r="OGK78" s="397"/>
      <c r="OGL78" s="398"/>
      <c r="OGM78" s="398"/>
      <c r="OGN78" s="397"/>
      <c r="OGO78" s="398"/>
      <c r="OGP78" s="398"/>
      <c r="OGQ78" s="397"/>
      <c r="OGR78" s="398"/>
      <c r="OGS78" s="398"/>
      <c r="OGT78" s="397"/>
      <c r="OGU78" s="398"/>
      <c r="OGV78" s="398"/>
      <c r="OGW78" s="397"/>
      <c r="OGX78" s="398"/>
      <c r="OGY78" s="398"/>
      <c r="OGZ78" s="397"/>
      <c r="OHA78" s="398"/>
      <c r="OHB78" s="398"/>
      <c r="OHC78" s="397"/>
      <c r="OHD78" s="398"/>
      <c r="OHE78" s="398"/>
      <c r="OHF78" s="397"/>
      <c r="OHG78" s="398"/>
      <c r="OHH78" s="398"/>
      <c r="OHI78" s="397"/>
      <c r="OHJ78" s="398"/>
      <c r="OHK78" s="398"/>
      <c r="OHL78" s="397"/>
      <c r="OHM78" s="398"/>
      <c r="OHN78" s="398"/>
      <c r="OHO78" s="397"/>
      <c r="OHP78" s="398"/>
      <c r="OHQ78" s="398"/>
      <c r="OHR78" s="397"/>
      <c r="OHS78" s="398"/>
      <c r="OHT78" s="398"/>
      <c r="OHU78" s="397"/>
      <c r="OHV78" s="398"/>
      <c r="OHW78" s="398"/>
      <c r="OHX78" s="397"/>
      <c r="OHY78" s="398"/>
      <c r="OHZ78" s="398"/>
      <c r="OIA78" s="397"/>
      <c r="OIB78" s="398"/>
      <c r="OIC78" s="398"/>
      <c r="OID78" s="397"/>
      <c r="OIE78" s="398"/>
      <c r="OIF78" s="398"/>
      <c r="OIG78" s="397"/>
      <c r="OIH78" s="398"/>
      <c r="OII78" s="398"/>
      <c r="OIJ78" s="397"/>
      <c r="OIK78" s="398"/>
      <c r="OIL78" s="398"/>
      <c r="OIM78" s="397"/>
      <c r="OIN78" s="398"/>
      <c r="OIO78" s="398"/>
      <c r="OIP78" s="397"/>
      <c r="OIQ78" s="398"/>
      <c r="OIR78" s="398"/>
      <c r="OIS78" s="397"/>
      <c r="OIT78" s="398"/>
      <c r="OIU78" s="398"/>
      <c r="OIV78" s="397"/>
      <c r="OIW78" s="398"/>
      <c r="OIX78" s="398"/>
      <c r="OIY78" s="397"/>
      <c r="OIZ78" s="398"/>
      <c r="OJA78" s="398"/>
      <c r="OJB78" s="397"/>
      <c r="OJC78" s="398"/>
      <c r="OJD78" s="398"/>
      <c r="OJE78" s="397"/>
      <c r="OJF78" s="398"/>
      <c r="OJG78" s="398"/>
      <c r="OJH78" s="397"/>
      <c r="OJI78" s="398"/>
      <c r="OJJ78" s="398"/>
      <c r="OJK78" s="397"/>
      <c r="OJL78" s="398"/>
      <c r="OJM78" s="398"/>
      <c r="OJN78" s="397"/>
      <c r="OJO78" s="398"/>
      <c r="OJP78" s="398"/>
      <c r="OJQ78" s="397"/>
      <c r="OJR78" s="398"/>
      <c r="OJS78" s="398"/>
      <c r="OJT78" s="397"/>
      <c r="OJU78" s="398"/>
      <c r="OJV78" s="398"/>
      <c r="OJW78" s="397"/>
      <c r="OJX78" s="398"/>
      <c r="OJY78" s="398"/>
      <c r="OJZ78" s="397"/>
      <c r="OKA78" s="398"/>
      <c r="OKB78" s="398"/>
      <c r="OKC78" s="397"/>
      <c r="OKD78" s="398"/>
      <c r="OKE78" s="398"/>
      <c r="OKF78" s="397"/>
      <c r="OKG78" s="398"/>
      <c r="OKH78" s="398"/>
      <c r="OKI78" s="397"/>
      <c r="OKJ78" s="398"/>
      <c r="OKK78" s="398"/>
      <c r="OKL78" s="397"/>
      <c r="OKM78" s="398"/>
      <c r="OKN78" s="398"/>
      <c r="OKO78" s="397"/>
      <c r="OKP78" s="398"/>
      <c r="OKQ78" s="398"/>
      <c r="OKR78" s="397"/>
      <c r="OKS78" s="398"/>
      <c r="OKT78" s="398"/>
      <c r="OKU78" s="397"/>
      <c r="OKV78" s="398"/>
      <c r="OKW78" s="398"/>
      <c r="OKX78" s="397"/>
      <c r="OKY78" s="398"/>
      <c r="OKZ78" s="398"/>
      <c r="OLA78" s="397"/>
      <c r="OLB78" s="398"/>
      <c r="OLC78" s="398"/>
      <c r="OLD78" s="397"/>
      <c r="OLE78" s="398"/>
      <c r="OLF78" s="398"/>
      <c r="OLG78" s="397"/>
      <c r="OLH78" s="398"/>
      <c r="OLI78" s="398"/>
      <c r="OLJ78" s="397"/>
      <c r="OLK78" s="398"/>
      <c r="OLL78" s="398"/>
      <c r="OLM78" s="397"/>
      <c r="OLN78" s="398"/>
      <c r="OLO78" s="398"/>
      <c r="OLP78" s="397"/>
      <c r="OLQ78" s="398"/>
      <c r="OLR78" s="398"/>
      <c r="OLS78" s="397"/>
      <c r="OLT78" s="398"/>
      <c r="OLU78" s="398"/>
      <c r="OLV78" s="397"/>
      <c r="OLW78" s="398"/>
      <c r="OLX78" s="398"/>
      <c r="OLY78" s="397"/>
      <c r="OLZ78" s="398"/>
      <c r="OMA78" s="398"/>
      <c r="OMB78" s="397"/>
      <c r="OMC78" s="398"/>
      <c r="OMD78" s="398"/>
      <c r="OME78" s="397"/>
      <c r="OMF78" s="398"/>
      <c r="OMG78" s="398"/>
      <c r="OMH78" s="397"/>
      <c r="OMI78" s="398"/>
      <c r="OMJ78" s="398"/>
      <c r="OMK78" s="397"/>
      <c r="OML78" s="398"/>
      <c r="OMM78" s="398"/>
      <c r="OMN78" s="397"/>
      <c r="OMO78" s="398"/>
      <c r="OMP78" s="398"/>
      <c r="OMQ78" s="397"/>
      <c r="OMR78" s="398"/>
      <c r="OMS78" s="398"/>
      <c r="OMT78" s="397"/>
      <c r="OMU78" s="398"/>
      <c r="OMV78" s="398"/>
      <c r="OMW78" s="397"/>
      <c r="OMX78" s="398"/>
      <c r="OMY78" s="398"/>
      <c r="OMZ78" s="397"/>
      <c r="ONA78" s="398"/>
      <c r="ONB78" s="398"/>
      <c r="ONC78" s="397"/>
      <c r="OND78" s="398"/>
      <c r="ONE78" s="398"/>
      <c r="ONF78" s="397"/>
      <c r="ONG78" s="398"/>
      <c r="ONH78" s="398"/>
      <c r="ONI78" s="397"/>
      <c r="ONJ78" s="398"/>
      <c r="ONK78" s="398"/>
      <c r="ONL78" s="397"/>
      <c r="ONM78" s="398"/>
      <c r="ONN78" s="398"/>
      <c r="ONO78" s="397"/>
      <c r="ONP78" s="398"/>
      <c r="ONQ78" s="398"/>
      <c r="ONR78" s="397"/>
      <c r="ONS78" s="398"/>
      <c r="ONT78" s="398"/>
      <c r="ONU78" s="397"/>
      <c r="ONV78" s="398"/>
      <c r="ONW78" s="398"/>
      <c r="ONX78" s="397"/>
      <c r="ONY78" s="398"/>
      <c r="ONZ78" s="398"/>
      <c r="OOA78" s="397"/>
      <c r="OOB78" s="398"/>
      <c r="OOC78" s="398"/>
      <c r="OOD78" s="397"/>
      <c r="OOE78" s="398"/>
      <c r="OOF78" s="398"/>
      <c r="OOG78" s="397"/>
      <c r="OOH78" s="398"/>
      <c r="OOI78" s="398"/>
      <c r="OOJ78" s="397"/>
      <c r="OOK78" s="398"/>
      <c r="OOL78" s="398"/>
      <c r="OOM78" s="397"/>
      <c r="OON78" s="398"/>
      <c r="OOO78" s="398"/>
      <c r="OOP78" s="397"/>
      <c r="OOQ78" s="398"/>
      <c r="OOR78" s="398"/>
      <c r="OOS78" s="397"/>
      <c r="OOT78" s="398"/>
      <c r="OOU78" s="398"/>
      <c r="OOV78" s="397"/>
      <c r="OOW78" s="398"/>
      <c r="OOX78" s="398"/>
      <c r="OOY78" s="397"/>
      <c r="OOZ78" s="398"/>
      <c r="OPA78" s="398"/>
      <c r="OPB78" s="397"/>
      <c r="OPC78" s="398"/>
      <c r="OPD78" s="398"/>
      <c r="OPE78" s="397"/>
      <c r="OPF78" s="398"/>
      <c r="OPG78" s="398"/>
      <c r="OPH78" s="397"/>
      <c r="OPI78" s="398"/>
      <c r="OPJ78" s="398"/>
      <c r="OPK78" s="397"/>
      <c r="OPL78" s="398"/>
      <c r="OPM78" s="398"/>
      <c r="OPN78" s="397"/>
      <c r="OPO78" s="398"/>
      <c r="OPP78" s="398"/>
      <c r="OPQ78" s="397"/>
      <c r="OPR78" s="398"/>
      <c r="OPS78" s="398"/>
      <c r="OPT78" s="397"/>
      <c r="OPU78" s="398"/>
      <c r="OPV78" s="398"/>
      <c r="OPW78" s="397"/>
      <c r="OPX78" s="398"/>
      <c r="OPY78" s="398"/>
      <c r="OPZ78" s="397"/>
      <c r="OQA78" s="398"/>
      <c r="OQB78" s="398"/>
      <c r="OQC78" s="397"/>
      <c r="OQD78" s="398"/>
      <c r="OQE78" s="398"/>
      <c r="OQF78" s="397"/>
      <c r="OQG78" s="398"/>
      <c r="OQH78" s="398"/>
      <c r="OQI78" s="397"/>
      <c r="OQJ78" s="398"/>
      <c r="OQK78" s="398"/>
      <c r="OQL78" s="397"/>
      <c r="OQM78" s="398"/>
      <c r="OQN78" s="398"/>
      <c r="OQO78" s="397"/>
      <c r="OQP78" s="398"/>
      <c r="OQQ78" s="398"/>
      <c r="OQR78" s="397"/>
      <c r="OQS78" s="398"/>
      <c r="OQT78" s="398"/>
      <c r="OQU78" s="397"/>
      <c r="OQV78" s="398"/>
      <c r="OQW78" s="398"/>
      <c r="OQX78" s="397"/>
      <c r="OQY78" s="398"/>
      <c r="OQZ78" s="398"/>
      <c r="ORA78" s="397"/>
      <c r="ORB78" s="398"/>
      <c r="ORC78" s="398"/>
      <c r="ORD78" s="397"/>
      <c r="ORE78" s="398"/>
      <c r="ORF78" s="398"/>
      <c r="ORG78" s="397"/>
      <c r="ORH78" s="398"/>
      <c r="ORI78" s="398"/>
      <c r="ORJ78" s="397"/>
      <c r="ORK78" s="398"/>
      <c r="ORL78" s="398"/>
      <c r="ORM78" s="397"/>
      <c r="ORN78" s="398"/>
      <c r="ORO78" s="398"/>
      <c r="ORP78" s="397"/>
      <c r="ORQ78" s="398"/>
      <c r="ORR78" s="398"/>
      <c r="ORS78" s="397"/>
      <c r="ORT78" s="398"/>
      <c r="ORU78" s="398"/>
      <c r="ORV78" s="397"/>
      <c r="ORW78" s="398"/>
      <c r="ORX78" s="398"/>
      <c r="ORY78" s="397"/>
      <c r="ORZ78" s="398"/>
      <c r="OSA78" s="398"/>
      <c r="OSB78" s="397"/>
      <c r="OSC78" s="398"/>
      <c r="OSD78" s="398"/>
      <c r="OSE78" s="397"/>
      <c r="OSF78" s="398"/>
      <c r="OSG78" s="398"/>
      <c r="OSH78" s="397"/>
      <c r="OSI78" s="398"/>
      <c r="OSJ78" s="398"/>
      <c r="OSK78" s="397"/>
      <c r="OSL78" s="398"/>
      <c r="OSM78" s="398"/>
      <c r="OSN78" s="397"/>
      <c r="OSO78" s="398"/>
      <c r="OSP78" s="398"/>
      <c r="OSQ78" s="397"/>
      <c r="OSR78" s="398"/>
      <c r="OSS78" s="398"/>
      <c r="OST78" s="397"/>
      <c r="OSU78" s="398"/>
      <c r="OSV78" s="398"/>
      <c r="OSW78" s="397"/>
      <c r="OSX78" s="398"/>
      <c r="OSY78" s="398"/>
      <c r="OSZ78" s="397"/>
      <c r="OTA78" s="398"/>
      <c r="OTB78" s="398"/>
      <c r="OTC78" s="397"/>
      <c r="OTD78" s="398"/>
      <c r="OTE78" s="398"/>
      <c r="OTF78" s="397"/>
      <c r="OTG78" s="398"/>
      <c r="OTH78" s="398"/>
      <c r="OTI78" s="397"/>
      <c r="OTJ78" s="398"/>
      <c r="OTK78" s="398"/>
      <c r="OTL78" s="397"/>
      <c r="OTM78" s="398"/>
      <c r="OTN78" s="398"/>
      <c r="OTO78" s="397"/>
      <c r="OTP78" s="398"/>
      <c r="OTQ78" s="398"/>
      <c r="OTR78" s="397"/>
      <c r="OTS78" s="398"/>
      <c r="OTT78" s="398"/>
      <c r="OTU78" s="397"/>
      <c r="OTV78" s="398"/>
      <c r="OTW78" s="398"/>
      <c r="OTX78" s="397"/>
      <c r="OTY78" s="398"/>
      <c r="OTZ78" s="398"/>
      <c r="OUA78" s="397"/>
      <c r="OUB78" s="398"/>
      <c r="OUC78" s="398"/>
      <c r="OUD78" s="397"/>
      <c r="OUE78" s="398"/>
      <c r="OUF78" s="398"/>
      <c r="OUG78" s="397"/>
      <c r="OUH78" s="398"/>
      <c r="OUI78" s="398"/>
      <c r="OUJ78" s="397"/>
      <c r="OUK78" s="398"/>
      <c r="OUL78" s="398"/>
      <c r="OUM78" s="397"/>
      <c r="OUN78" s="398"/>
      <c r="OUO78" s="398"/>
      <c r="OUP78" s="397"/>
      <c r="OUQ78" s="398"/>
      <c r="OUR78" s="398"/>
      <c r="OUS78" s="397"/>
      <c r="OUT78" s="398"/>
      <c r="OUU78" s="398"/>
      <c r="OUV78" s="397"/>
      <c r="OUW78" s="398"/>
      <c r="OUX78" s="398"/>
      <c r="OUY78" s="397"/>
      <c r="OUZ78" s="398"/>
      <c r="OVA78" s="398"/>
      <c r="OVB78" s="397"/>
      <c r="OVC78" s="398"/>
      <c r="OVD78" s="398"/>
      <c r="OVE78" s="397"/>
      <c r="OVF78" s="398"/>
      <c r="OVG78" s="398"/>
      <c r="OVH78" s="397"/>
      <c r="OVI78" s="398"/>
      <c r="OVJ78" s="398"/>
      <c r="OVK78" s="397"/>
      <c r="OVL78" s="398"/>
      <c r="OVM78" s="398"/>
      <c r="OVN78" s="397"/>
      <c r="OVO78" s="398"/>
      <c r="OVP78" s="398"/>
      <c r="OVQ78" s="397"/>
      <c r="OVR78" s="398"/>
      <c r="OVS78" s="398"/>
      <c r="OVT78" s="397"/>
      <c r="OVU78" s="398"/>
      <c r="OVV78" s="398"/>
      <c r="OVW78" s="397"/>
      <c r="OVX78" s="398"/>
      <c r="OVY78" s="398"/>
      <c r="OVZ78" s="397"/>
      <c r="OWA78" s="398"/>
      <c r="OWB78" s="398"/>
      <c r="OWC78" s="397"/>
      <c r="OWD78" s="398"/>
      <c r="OWE78" s="398"/>
      <c r="OWF78" s="397"/>
      <c r="OWG78" s="398"/>
      <c r="OWH78" s="398"/>
      <c r="OWI78" s="397"/>
      <c r="OWJ78" s="398"/>
      <c r="OWK78" s="398"/>
      <c r="OWL78" s="397"/>
      <c r="OWM78" s="398"/>
      <c r="OWN78" s="398"/>
      <c r="OWO78" s="397"/>
      <c r="OWP78" s="398"/>
      <c r="OWQ78" s="398"/>
      <c r="OWR78" s="397"/>
      <c r="OWS78" s="398"/>
      <c r="OWT78" s="398"/>
      <c r="OWU78" s="397"/>
      <c r="OWV78" s="398"/>
      <c r="OWW78" s="398"/>
      <c r="OWX78" s="397"/>
      <c r="OWY78" s="398"/>
      <c r="OWZ78" s="398"/>
      <c r="OXA78" s="397"/>
      <c r="OXB78" s="398"/>
      <c r="OXC78" s="398"/>
      <c r="OXD78" s="397"/>
      <c r="OXE78" s="398"/>
      <c r="OXF78" s="398"/>
      <c r="OXG78" s="397"/>
      <c r="OXH78" s="398"/>
      <c r="OXI78" s="398"/>
      <c r="OXJ78" s="397"/>
      <c r="OXK78" s="398"/>
      <c r="OXL78" s="398"/>
      <c r="OXM78" s="397"/>
      <c r="OXN78" s="398"/>
      <c r="OXO78" s="398"/>
      <c r="OXP78" s="397"/>
      <c r="OXQ78" s="398"/>
      <c r="OXR78" s="398"/>
      <c r="OXS78" s="397"/>
      <c r="OXT78" s="398"/>
      <c r="OXU78" s="398"/>
      <c r="OXV78" s="397"/>
      <c r="OXW78" s="398"/>
      <c r="OXX78" s="398"/>
      <c r="OXY78" s="397"/>
      <c r="OXZ78" s="398"/>
      <c r="OYA78" s="398"/>
      <c r="OYB78" s="397"/>
      <c r="OYC78" s="398"/>
      <c r="OYD78" s="398"/>
      <c r="OYE78" s="397"/>
      <c r="OYF78" s="398"/>
      <c r="OYG78" s="398"/>
      <c r="OYH78" s="397"/>
      <c r="OYI78" s="398"/>
      <c r="OYJ78" s="398"/>
      <c r="OYK78" s="397"/>
      <c r="OYL78" s="398"/>
      <c r="OYM78" s="398"/>
      <c r="OYN78" s="397"/>
      <c r="OYO78" s="398"/>
      <c r="OYP78" s="398"/>
      <c r="OYQ78" s="397"/>
      <c r="OYR78" s="398"/>
      <c r="OYS78" s="398"/>
      <c r="OYT78" s="397"/>
      <c r="OYU78" s="398"/>
      <c r="OYV78" s="398"/>
      <c r="OYW78" s="397"/>
      <c r="OYX78" s="398"/>
      <c r="OYY78" s="398"/>
      <c r="OYZ78" s="397"/>
      <c r="OZA78" s="398"/>
      <c r="OZB78" s="398"/>
      <c r="OZC78" s="397"/>
      <c r="OZD78" s="398"/>
      <c r="OZE78" s="398"/>
      <c r="OZF78" s="397"/>
      <c r="OZG78" s="398"/>
      <c r="OZH78" s="398"/>
      <c r="OZI78" s="397"/>
      <c r="OZJ78" s="398"/>
      <c r="OZK78" s="398"/>
      <c r="OZL78" s="397"/>
      <c r="OZM78" s="398"/>
      <c r="OZN78" s="398"/>
      <c r="OZO78" s="397"/>
      <c r="OZP78" s="398"/>
      <c r="OZQ78" s="398"/>
      <c r="OZR78" s="397"/>
      <c r="OZS78" s="398"/>
      <c r="OZT78" s="398"/>
      <c r="OZU78" s="397"/>
      <c r="OZV78" s="398"/>
      <c r="OZW78" s="398"/>
      <c r="OZX78" s="397"/>
      <c r="OZY78" s="398"/>
      <c r="OZZ78" s="398"/>
      <c r="PAA78" s="397"/>
      <c r="PAB78" s="398"/>
      <c r="PAC78" s="398"/>
      <c r="PAD78" s="397"/>
      <c r="PAE78" s="398"/>
      <c r="PAF78" s="398"/>
      <c r="PAG78" s="397"/>
      <c r="PAH78" s="398"/>
      <c r="PAI78" s="398"/>
      <c r="PAJ78" s="397"/>
      <c r="PAK78" s="398"/>
      <c r="PAL78" s="398"/>
      <c r="PAM78" s="397"/>
      <c r="PAN78" s="398"/>
      <c r="PAO78" s="398"/>
      <c r="PAP78" s="397"/>
      <c r="PAQ78" s="398"/>
      <c r="PAR78" s="398"/>
      <c r="PAS78" s="397"/>
      <c r="PAT78" s="398"/>
      <c r="PAU78" s="398"/>
      <c r="PAV78" s="397"/>
      <c r="PAW78" s="398"/>
      <c r="PAX78" s="398"/>
      <c r="PAY78" s="397"/>
      <c r="PAZ78" s="398"/>
      <c r="PBA78" s="398"/>
      <c r="PBB78" s="397"/>
      <c r="PBC78" s="398"/>
      <c r="PBD78" s="398"/>
      <c r="PBE78" s="397"/>
      <c r="PBF78" s="398"/>
      <c r="PBG78" s="398"/>
      <c r="PBH78" s="397"/>
      <c r="PBI78" s="398"/>
      <c r="PBJ78" s="398"/>
      <c r="PBK78" s="397"/>
      <c r="PBL78" s="398"/>
      <c r="PBM78" s="398"/>
      <c r="PBN78" s="397"/>
      <c r="PBO78" s="398"/>
      <c r="PBP78" s="398"/>
      <c r="PBQ78" s="397"/>
      <c r="PBR78" s="398"/>
      <c r="PBS78" s="398"/>
      <c r="PBT78" s="397"/>
      <c r="PBU78" s="398"/>
      <c r="PBV78" s="398"/>
      <c r="PBW78" s="397"/>
      <c r="PBX78" s="398"/>
      <c r="PBY78" s="398"/>
      <c r="PBZ78" s="397"/>
      <c r="PCA78" s="398"/>
      <c r="PCB78" s="398"/>
      <c r="PCC78" s="397"/>
      <c r="PCD78" s="398"/>
      <c r="PCE78" s="398"/>
      <c r="PCF78" s="397"/>
      <c r="PCG78" s="398"/>
      <c r="PCH78" s="398"/>
      <c r="PCI78" s="397"/>
      <c r="PCJ78" s="398"/>
      <c r="PCK78" s="398"/>
      <c r="PCL78" s="397"/>
      <c r="PCM78" s="398"/>
      <c r="PCN78" s="398"/>
      <c r="PCO78" s="397"/>
      <c r="PCP78" s="398"/>
      <c r="PCQ78" s="398"/>
      <c r="PCR78" s="397"/>
      <c r="PCS78" s="398"/>
      <c r="PCT78" s="398"/>
      <c r="PCU78" s="397"/>
      <c r="PCV78" s="398"/>
      <c r="PCW78" s="398"/>
      <c r="PCX78" s="397"/>
      <c r="PCY78" s="398"/>
      <c r="PCZ78" s="398"/>
      <c r="PDA78" s="397"/>
      <c r="PDB78" s="398"/>
      <c r="PDC78" s="398"/>
      <c r="PDD78" s="397"/>
      <c r="PDE78" s="398"/>
      <c r="PDF78" s="398"/>
      <c r="PDG78" s="397"/>
      <c r="PDH78" s="398"/>
      <c r="PDI78" s="398"/>
      <c r="PDJ78" s="397"/>
      <c r="PDK78" s="398"/>
      <c r="PDL78" s="398"/>
      <c r="PDM78" s="397"/>
      <c r="PDN78" s="398"/>
      <c r="PDO78" s="398"/>
      <c r="PDP78" s="397"/>
      <c r="PDQ78" s="398"/>
      <c r="PDR78" s="398"/>
      <c r="PDS78" s="397"/>
      <c r="PDT78" s="398"/>
      <c r="PDU78" s="398"/>
      <c r="PDV78" s="397"/>
      <c r="PDW78" s="398"/>
      <c r="PDX78" s="398"/>
      <c r="PDY78" s="397"/>
      <c r="PDZ78" s="398"/>
      <c r="PEA78" s="398"/>
      <c r="PEB78" s="397"/>
      <c r="PEC78" s="398"/>
      <c r="PED78" s="398"/>
      <c r="PEE78" s="397"/>
      <c r="PEF78" s="398"/>
      <c r="PEG78" s="398"/>
      <c r="PEH78" s="397"/>
      <c r="PEI78" s="398"/>
      <c r="PEJ78" s="398"/>
      <c r="PEK78" s="397"/>
      <c r="PEL78" s="398"/>
      <c r="PEM78" s="398"/>
      <c r="PEN78" s="397"/>
      <c r="PEO78" s="398"/>
      <c r="PEP78" s="398"/>
      <c r="PEQ78" s="397"/>
      <c r="PER78" s="398"/>
      <c r="PES78" s="398"/>
      <c r="PET78" s="397"/>
      <c r="PEU78" s="398"/>
      <c r="PEV78" s="398"/>
      <c r="PEW78" s="397"/>
      <c r="PEX78" s="398"/>
      <c r="PEY78" s="398"/>
      <c r="PEZ78" s="397"/>
      <c r="PFA78" s="398"/>
      <c r="PFB78" s="398"/>
      <c r="PFC78" s="397"/>
      <c r="PFD78" s="398"/>
      <c r="PFE78" s="398"/>
      <c r="PFF78" s="397"/>
      <c r="PFG78" s="398"/>
      <c r="PFH78" s="398"/>
      <c r="PFI78" s="397"/>
      <c r="PFJ78" s="398"/>
      <c r="PFK78" s="398"/>
      <c r="PFL78" s="397"/>
      <c r="PFM78" s="398"/>
      <c r="PFN78" s="398"/>
      <c r="PFO78" s="397"/>
      <c r="PFP78" s="398"/>
      <c r="PFQ78" s="398"/>
      <c r="PFR78" s="397"/>
      <c r="PFS78" s="398"/>
      <c r="PFT78" s="398"/>
      <c r="PFU78" s="397"/>
      <c r="PFV78" s="398"/>
      <c r="PFW78" s="398"/>
      <c r="PFX78" s="397"/>
      <c r="PFY78" s="398"/>
      <c r="PFZ78" s="398"/>
      <c r="PGA78" s="397"/>
      <c r="PGB78" s="398"/>
      <c r="PGC78" s="398"/>
      <c r="PGD78" s="397"/>
      <c r="PGE78" s="398"/>
      <c r="PGF78" s="398"/>
      <c r="PGG78" s="397"/>
      <c r="PGH78" s="398"/>
      <c r="PGI78" s="398"/>
      <c r="PGJ78" s="397"/>
      <c r="PGK78" s="398"/>
      <c r="PGL78" s="398"/>
      <c r="PGM78" s="397"/>
      <c r="PGN78" s="398"/>
      <c r="PGO78" s="398"/>
      <c r="PGP78" s="397"/>
      <c r="PGQ78" s="398"/>
      <c r="PGR78" s="398"/>
      <c r="PGS78" s="397"/>
      <c r="PGT78" s="398"/>
      <c r="PGU78" s="398"/>
      <c r="PGV78" s="397"/>
      <c r="PGW78" s="398"/>
      <c r="PGX78" s="398"/>
      <c r="PGY78" s="397"/>
      <c r="PGZ78" s="398"/>
      <c r="PHA78" s="398"/>
      <c r="PHB78" s="397"/>
      <c r="PHC78" s="398"/>
      <c r="PHD78" s="398"/>
      <c r="PHE78" s="397"/>
      <c r="PHF78" s="398"/>
      <c r="PHG78" s="398"/>
      <c r="PHH78" s="397"/>
      <c r="PHI78" s="398"/>
      <c r="PHJ78" s="398"/>
      <c r="PHK78" s="397"/>
      <c r="PHL78" s="398"/>
      <c r="PHM78" s="398"/>
      <c r="PHN78" s="397"/>
      <c r="PHO78" s="398"/>
      <c r="PHP78" s="398"/>
      <c r="PHQ78" s="397"/>
      <c r="PHR78" s="398"/>
      <c r="PHS78" s="398"/>
      <c r="PHT78" s="397"/>
      <c r="PHU78" s="398"/>
      <c r="PHV78" s="398"/>
      <c r="PHW78" s="397"/>
      <c r="PHX78" s="398"/>
      <c r="PHY78" s="398"/>
      <c r="PHZ78" s="397"/>
      <c r="PIA78" s="398"/>
      <c r="PIB78" s="398"/>
      <c r="PIC78" s="397"/>
      <c r="PID78" s="398"/>
      <c r="PIE78" s="398"/>
      <c r="PIF78" s="397"/>
      <c r="PIG78" s="398"/>
      <c r="PIH78" s="398"/>
      <c r="PII78" s="397"/>
      <c r="PIJ78" s="398"/>
      <c r="PIK78" s="398"/>
      <c r="PIL78" s="397"/>
      <c r="PIM78" s="398"/>
      <c r="PIN78" s="398"/>
      <c r="PIO78" s="397"/>
      <c r="PIP78" s="398"/>
      <c r="PIQ78" s="398"/>
      <c r="PIR78" s="397"/>
      <c r="PIS78" s="398"/>
      <c r="PIT78" s="398"/>
      <c r="PIU78" s="397"/>
      <c r="PIV78" s="398"/>
      <c r="PIW78" s="398"/>
      <c r="PIX78" s="397"/>
      <c r="PIY78" s="398"/>
      <c r="PIZ78" s="398"/>
      <c r="PJA78" s="397"/>
      <c r="PJB78" s="398"/>
      <c r="PJC78" s="398"/>
      <c r="PJD78" s="397"/>
      <c r="PJE78" s="398"/>
      <c r="PJF78" s="398"/>
      <c r="PJG78" s="397"/>
      <c r="PJH78" s="398"/>
      <c r="PJI78" s="398"/>
      <c r="PJJ78" s="397"/>
      <c r="PJK78" s="398"/>
      <c r="PJL78" s="398"/>
      <c r="PJM78" s="397"/>
      <c r="PJN78" s="398"/>
      <c r="PJO78" s="398"/>
      <c r="PJP78" s="397"/>
      <c r="PJQ78" s="398"/>
      <c r="PJR78" s="398"/>
      <c r="PJS78" s="397"/>
      <c r="PJT78" s="398"/>
      <c r="PJU78" s="398"/>
      <c r="PJV78" s="397"/>
      <c r="PJW78" s="398"/>
      <c r="PJX78" s="398"/>
      <c r="PJY78" s="397"/>
      <c r="PJZ78" s="398"/>
      <c r="PKA78" s="398"/>
      <c r="PKB78" s="397"/>
      <c r="PKC78" s="398"/>
      <c r="PKD78" s="398"/>
      <c r="PKE78" s="397"/>
      <c r="PKF78" s="398"/>
      <c r="PKG78" s="398"/>
      <c r="PKH78" s="397"/>
      <c r="PKI78" s="398"/>
      <c r="PKJ78" s="398"/>
      <c r="PKK78" s="397"/>
      <c r="PKL78" s="398"/>
      <c r="PKM78" s="398"/>
      <c r="PKN78" s="397"/>
      <c r="PKO78" s="398"/>
      <c r="PKP78" s="398"/>
      <c r="PKQ78" s="397"/>
      <c r="PKR78" s="398"/>
      <c r="PKS78" s="398"/>
      <c r="PKT78" s="397"/>
      <c r="PKU78" s="398"/>
      <c r="PKV78" s="398"/>
      <c r="PKW78" s="397"/>
      <c r="PKX78" s="398"/>
      <c r="PKY78" s="398"/>
      <c r="PKZ78" s="397"/>
      <c r="PLA78" s="398"/>
      <c r="PLB78" s="398"/>
      <c r="PLC78" s="397"/>
      <c r="PLD78" s="398"/>
      <c r="PLE78" s="398"/>
      <c r="PLF78" s="397"/>
      <c r="PLG78" s="398"/>
      <c r="PLH78" s="398"/>
      <c r="PLI78" s="397"/>
      <c r="PLJ78" s="398"/>
      <c r="PLK78" s="398"/>
      <c r="PLL78" s="397"/>
      <c r="PLM78" s="398"/>
      <c r="PLN78" s="398"/>
      <c r="PLO78" s="397"/>
      <c r="PLP78" s="398"/>
      <c r="PLQ78" s="398"/>
      <c r="PLR78" s="397"/>
      <c r="PLS78" s="398"/>
      <c r="PLT78" s="398"/>
      <c r="PLU78" s="397"/>
      <c r="PLV78" s="398"/>
      <c r="PLW78" s="398"/>
      <c r="PLX78" s="397"/>
      <c r="PLY78" s="398"/>
      <c r="PLZ78" s="398"/>
      <c r="PMA78" s="397"/>
      <c r="PMB78" s="398"/>
      <c r="PMC78" s="398"/>
      <c r="PMD78" s="397"/>
      <c r="PME78" s="398"/>
      <c r="PMF78" s="398"/>
      <c r="PMG78" s="397"/>
      <c r="PMH78" s="398"/>
      <c r="PMI78" s="398"/>
      <c r="PMJ78" s="397"/>
      <c r="PMK78" s="398"/>
      <c r="PML78" s="398"/>
      <c r="PMM78" s="397"/>
      <c r="PMN78" s="398"/>
      <c r="PMO78" s="398"/>
      <c r="PMP78" s="397"/>
      <c r="PMQ78" s="398"/>
      <c r="PMR78" s="398"/>
      <c r="PMS78" s="397"/>
      <c r="PMT78" s="398"/>
      <c r="PMU78" s="398"/>
      <c r="PMV78" s="397"/>
      <c r="PMW78" s="398"/>
      <c r="PMX78" s="398"/>
      <c r="PMY78" s="397"/>
      <c r="PMZ78" s="398"/>
      <c r="PNA78" s="398"/>
      <c r="PNB78" s="397"/>
      <c r="PNC78" s="398"/>
      <c r="PND78" s="398"/>
      <c r="PNE78" s="397"/>
      <c r="PNF78" s="398"/>
      <c r="PNG78" s="398"/>
      <c r="PNH78" s="397"/>
      <c r="PNI78" s="398"/>
      <c r="PNJ78" s="398"/>
      <c r="PNK78" s="397"/>
      <c r="PNL78" s="398"/>
      <c r="PNM78" s="398"/>
      <c r="PNN78" s="397"/>
      <c r="PNO78" s="398"/>
      <c r="PNP78" s="398"/>
      <c r="PNQ78" s="397"/>
      <c r="PNR78" s="398"/>
      <c r="PNS78" s="398"/>
      <c r="PNT78" s="397"/>
      <c r="PNU78" s="398"/>
      <c r="PNV78" s="398"/>
      <c r="PNW78" s="397"/>
      <c r="PNX78" s="398"/>
      <c r="PNY78" s="398"/>
      <c r="PNZ78" s="397"/>
      <c r="POA78" s="398"/>
      <c r="POB78" s="398"/>
      <c r="POC78" s="397"/>
      <c r="POD78" s="398"/>
      <c r="POE78" s="398"/>
      <c r="POF78" s="397"/>
      <c r="POG78" s="398"/>
      <c r="POH78" s="398"/>
      <c r="POI78" s="397"/>
      <c r="POJ78" s="398"/>
      <c r="POK78" s="398"/>
      <c r="POL78" s="397"/>
      <c r="POM78" s="398"/>
      <c r="PON78" s="398"/>
      <c r="POO78" s="397"/>
      <c r="POP78" s="398"/>
      <c r="POQ78" s="398"/>
      <c r="POR78" s="397"/>
      <c r="POS78" s="398"/>
      <c r="POT78" s="398"/>
      <c r="POU78" s="397"/>
      <c r="POV78" s="398"/>
      <c r="POW78" s="398"/>
      <c r="POX78" s="397"/>
      <c r="POY78" s="398"/>
      <c r="POZ78" s="398"/>
      <c r="PPA78" s="397"/>
      <c r="PPB78" s="398"/>
      <c r="PPC78" s="398"/>
      <c r="PPD78" s="397"/>
      <c r="PPE78" s="398"/>
      <c r="PPF78" s="398"/>
      <c r="PPG78" s="397"/>
      <c r="PPH78" s="398"/>
      <c r="PPI78" s="398"/>
      <c r="PPJ78" s="397"/>
      <c r="PPK78" s="398"/>
      <c r="PPL78" s="398"/>
      <c r="PPM78" s="397"/>
      <c r="PPN78" s="398"/>
      <c r="PPO78" s="398"/>
      <c r="PPP78" s="397"/>
      <c r="PPQ78" s="398"/>
      <c r="PPR78" s="398"/>
      <c r="PPS78" s="397"/>
      <c r="PPT78" s="398"/>
      <c r="PPU78" s="398"/>
      <c r="PPV78" s="397"/>
      <c r="PPW78" s="398"/>
      <c r="PPX78" s="398"/>
      <c r="PPY78" s="397"/>
      <c r="PPZ78" s="398"/>
      <c r="PQA78" s="398"/>
      <c r="PQB78" s="397"/>
      <c r="PQC78" s="398"/>
      <c r="PQD78" s="398"/>
      <c r="PQE78" s="397"/>
      <c r="PQF78" s="398"/>
      <c r="PQG78" s="398"/>
      <c r="PQH78" s="397"/>
      <c r="PQI78" s="398"/>
      <c r="PQJ78" s="398"/>
      <c r="PQK78" s="397"/>
      <c r="PQL78" s="398"/>
      <c r="PQM78" s="398"/>
      <c r="PQN78" s="397"/>
      <c r="PQO78" s="398"/>
      <c r="PQP78" s="398"/>
      <c r="PQQ78" s="397"/>
      <c r="PQR78" s="398"/>
      <c r="PQS78" s="398"/>
      <c r="PQT78" s="397"/>
      <c r="PQU78" s="398"/>
      <c r="PQV78" s="398"/>
      <c r="PQW78" s="397"/>
      <c r="PQX78" s="398"/>
      <c r="PQY78" s="398"/>
      <c r="PQZ78" s="397"/>
      <c r="PRA78" s="398"/>
      <c r="PRB78" s="398"/>
      <c r="PRC78" s="397"/>
      <c r="PRD78" s="398"/>
      <c r="PRE78" s="398"/>
      <c r="PRF78" s="397"/>
      <c r="PRG78" s="398"/>
      <c r="PRH78" s="398"/>
      <c r="PRI78" s="397"/>
      <c r="PRJ78" s="398"/>
      <c r="PRK78" s="398"/>
      <c r="PRL78" s="397"/>
      <c r="PRM78" s="398"/>
      <c r="PRN78" s="398"/>
      <c r="PRO78" s="397"/>
      <c r="PRP78" s="398"/>
      <c r="PRQ78" s="398"/>
      <c r="PRR78" s="397"/>
      <c r="PRS78" s="398"/>
      <c r="PRT78" s="398"/>
      <c r="PRU78" s="397"/>
      <c r="PRV78" s="398"/>
      <c r="PRW78" s="398"/>
      <c r="PRX78" s="397"/>
      <c r="PRY78" s="398"/>
      <c r="PRZ78" s="398"/>
      <c r="PSA78" s="397"/>
      <c r="PSB78" s="398"/>
      <c r="PSC78" s="398"/>
      <c r="PSD78" s="397"/>
      <c r="PSE78" s="398"/>
      <c r="PSF78" s="398"/>
      <c r="PSG78" s="397"/>
      <c r="PSH78" s="398"/>
      <c r="PSI78" s="398"/>
      <c r="PSJ78" s="397"/>
      <c r="PSK78" s="398"/>
      <c r="PSL78" s="398"/>
      <c r="PSM78" s="397"/>
      <c r="PSN78" s="398"/>
      <c r="PSO78" s="398"/>
      <c r="PSP78" s="397"/>
      <c r="PSQ78" s="398"/>
      <c r="PSR78" s="398"/>
      <c r="PSS78" s="397"/>
      <c r="PST78" s="398"/>
      <c r="PSU78" s="398"/>
      <c r="PSV78" s="397"/>
      <c r="PSW78" s="398"/>
      <c r="PSX78" s="398"/>
      <c r="PSY78" s="397"/>
      <c r="PSZ78" s="398"/>
      <c r="PTA78" s="398"/>
      <c r="PTB78" s="397"/>
      <c r="PTC78" s="398"/>
      <c r="PTD78" s="398"/>
      <c r="PTE78" s="397"/>
      <c r="PTF78" s="398"/>
      <c r="PTG78" s="398"/>
      <c r="PTH78" s="397"/>
      <c r="PTI78" s="398"/>
      <c r="PTJ78" s="398"/>
      <c r="PTK78" s="397"/>
      <c r="PTL78" s="398"/>
      <c r="PTM78" s="398"/>
      <c r="PTN78" s="397"/>
      <c r="PTO78" s="398"/>
      <c r="PTP78" s="398"/>
      <c r="PTQ78" s="397"/>
      <c r="PTR78" s="398"/>
      <c r="PTS78" s="398"/>
      <c r="PTT78" s="397"/>
      <c r="PTU78" s="398"/>
      <c r="PTV78" s="398"/>
      <c r="PTW78" s="397"/>
      <c r="PTX78" s="398"/>
      <c r="PTY78" s="398"/>
      <c r="PTZ78" s="397"/>
      <c r="PUA78" s="398"/>
      <c r="PUB78" s="398"/>
      <c r="PUC78" s="397"/>
      <c r="PUD78" s="398"/>
      <c r="PUE78" s="398"/>
      <c r="PUF78" s="397"/>
      <c r="PUG78" s="398"/>
      <c r="PUH78" s="398"/>
      <c r="PUI78" s="397"/>
      <c r="PUJ78" s="398"/>
      <c r="PUK78" s="398"/>
      <c r="PUL78" s="397"/>
      <c r="PUM78" s="398"/>
      <c r="PUN78" s="398"/>
      <c r="PUO78" s="397"/>
      <c r="PUP78" s="398"/>
      <c r="PUQ78" s="398"/>
      <c r="PUR78" s="397"/>
      <c r="PUS78" s="398"/>
      <c r="PUT78" s="398"/>
      <c r="PUU78" s="397"/>
      <c r="PUV78" s="398"/>
      <c r="PUW78" s="398"/>
      <c r="PUX78" s="397"/>
      <c r="PUY78" s="398"/>
      <c r="PUZ78" s="398"/>
      <c r="PVA78" s="397"/>
      <c r="PVB78" s="398"/>
      <c r="PVC78" s="398"/>
      <c r="PVD78" s="397"/>
      <c r="PVE78" s="398"/>
      <c r="PVF78" s="398"/>
      <c r="PVG78" s="397"/>
      <c r="PVH78" s="398"/>
      <c r="PVI78" s="398"/>
      <c r="PVJ78" s="397"/>
      <c r="PVK78" s="398"/>
      <c r="PVL78" s="398"/>
      <c r="PVM78" s="397"/>
      <c r="PVN78" s="398"/>
      <c r="PVO78" s="398"/>
      <c r="PVP78" s="397"/>
      <c r="PVQ78" s="398"/>
      <c r="PVR78" s="398"/>
      <c r="PVS78" s="397"/>
      <c r="PVT78" s="398"/>
      <c r="PVU78" s="398"/>
      <c r="PVV78" s="397"/>
      <c r="PVW78" s="398"/>
      <c r="PVX78" s="398"/>
      <c r="PVY78" s="397"/>
      <c r="PVZ78" s="398"/>
      <c r="PWA78" s="398"/>
      <c r="PWB78" s="397"/>
      <c r="PWC78" s="398"/>
      <c r="PWD78" s="398"/>
      <c r="PWE78" s="397"/>
      <c r="PWF78" s="398"/>
      <c r="PWG78" s="398"/>
      <c r="PWH78" s="397"/>
      <c r="PWI78" s="398"/>
      <c r="PWJ78" s="398"/>
      <c r="PWK78" s="397"/>
      <c r="PWL78" s="398"/>
      <c r="PWM78" s="398"/>
      <c r="PWN78" s="397"/>
      <c r="PWO78" s="398"/>
      <c r="PWP78" s="398"/>
      <c r="PWQ78" s="397"/>
      <c r="PWR78" s="398"/>
      <c r="PWS78" s="398"/>
      <c r="PWT78" s="397"/>
      <c r="PWU78" s="398"/>
      <c r="PWV78" s="398"/>
      <c r="PWW78" s="397"/>
      <c r="PWX78" s="398"/>
      <c r="PWY78" s="398"/>
      <c r="PWZ78" s="397"/>
      <c r="PXA78" s="398"/>
      <c r="PXB78" s="398"/>
      <c r="PXC78" s="397"/>
      <c r="PXD78" s="398"/>
      <c r="PXE78" s="398"/>
      <c r="PXF78" s="397"/>
      <c r="PXG78" s="398"/>
      <c r="PXH78" s="398"/>
      <c r="PXI78" s="397"/>
      <c r="PXJ78" s="398"/>
      <c r="PXK78" s="398"/>
      <c r="PXL78" s="397"/>
      <c r="PXM78" s="398"/>
      <c r="PXN78" s="398"/>
      <c r="PXO78" s="397"/>
      <c r="PXP78" s="398"/>
      <c r="PXQ78" s="398"/>
      <c r="PXR78" s="397"/>
      <c r="PXS78" s="398"/>
      <c r="PXT78" s="398"/>
      <c r="PXU78" s="397"/>
      <c r="PXV78" s="398"/>
      <c r="PXW78" s="398"/>
      <c r="PXX78" s="397"/>
      <c r="PXY78" s="398"/>
      <c r="PXZ78" s="398"/>
      <c r="PYA78" s="397"/>
      <c r="PYB78" s="398"/>
      <c r="PYC78" s="398"/>
      <c r="PYD78" s="397"/>
      <c r="PYE78" s="398"/>
      <c r="PYF78" s="398"/>
      <c r="PYG78" s="397"/>
      <c r="PYH78" s="398"/>
      <c r="PYI78" s="398"/>
      <c r="PYJ78" s="397"/>
      <c r="PYK78" s="398"/>
      <c r="PYL78" s="398"/>
      <c r="PYM78" s="397"/>
      <c r="PYN78" s="398"/>
      <c r="PYO78" s="398"/>
      <c r="PYP78" s="397"/>
      <c r="PYQ78" s="398"/>
      <c r="PYR78" s="398"/>
      <c r="PYS78" s="397"/>
      <c r="PYT78" s="398"/>
      <c r="PYU78" s="398"/>
      <c r="PYV78" s="397"/>
      <c r="PYW78" s="398"/>
      <c r="PYX78" s="398"/>
      <c r="PYY78" s="397"/>
      <c r="PYZ78" s="398"/>
      <c r="PZA78" s="398"/>
      <c r="PZB78" s="397"/>
      <c r="PZC78" s="398"/>
      <c r="PZD78" s="398"/>
      <c r="PZE78" s="397"/>
      <c r="PZF78" s="398"/>
      <c r="PZG78" s="398"/>
      <c r="PZH78" s="397"/>
      <c r="PZI78" s="398"/>
      <c r="PZJ78" s="398"/>
      <c r="PZK78" s="397"/>
      <c r="PZL78" s="398"/>
      <c r="PZM78" s="398"/>
      <c r="PZN78" s="397"/>
      <c r="PZO78" s="398"/>
      <c r="PZP78" s="398"/>
      <c r="PZQ78" s="397"/>
      <c r="PZR78" s="398"/>
      <c r="PZS78" s="398"/>
      <c r="PZT78" s="397"/>
      <c r="PZU78" s="398"/>
      <c r="PZV78" s="398"/>
      <c r="PZW78" s="397"/>
      <c r="PZX78" s="398"/>
      <c r="PZY78" s="398"/>
      <c r="PZZ78" s="397"/>
      <c r="QAA78" s="398"/>
      <c r="QAB78" s="398"/>
      <c r="QAC78" s="397"/>
      <c r="QAD78" s="398"/>
      <c r="QAE78" s="398"/>
      <c r="QAF78" s="397"/>
      <c r="QAG78" s="398"/>
      <c r="QAH78" s="398"/>
      <c r="QAI78" s="397"/>
      <c r="QAJ78" s="398"/>
      <c r="QAK78" s="398"/>
      <c r="QAL78" s="397"/>
      <c r="QAM78" s="398"/>
      <c r="QAN78" s="398"/>
      <c r="QAO78" s="397"/>
      <c r="QAP78" s="398"/>
      <c r="QAQ78" s="398"/>
      <c r="QAR78" s="397"/>
      <c r="QAS78" s="398"/>
      <c r="QAT78" s="398"/>
      <c r="QAU78" s="397"/>
      <c r="QAV78" s="398"/>
      <c r="QAW78" s="398"/>
      <c r="QAX78" s="397"/>
      <c r="QAY78" s="398"/>
      <c r="QAZ78" s="398"/>
      <c r="QBA78" s="397"/>
      <c r="QBB78" s="398"/>
      <c r="QBC78" s="398"/>
      <c r="QBD78" s="397"/>
      <c r="QBE78" s="398"/>
      <c r="QBF78" s="398"/>
      <c r="QBG78" s="397"/>
      <c r="QBH78" s="398"/>
      <c r="QBI78" s="398"/>
      <c r="QBJ78" s="397"/>
      <c r="QBK78" s="398"/>
      <c r="QBL78" s="398"/>
      <c r="QBM78" s="397"/>
      <c r="QBN78" s="398"/>
      <c r="QBO78" s="398"/>
      <c r="QBP78" s="397"/>
      <c r="QBQ78" s="398"/>
      <c r="QBR78" s="398"/>
      <c r="QBS78" s="397"/>
      <c r="QBT78" s="398"/>
      <c r="QBU78" s="398"/>
      <c r="QBV78" s="397"/>
      <c r="QBW78" s="398"/>
      <c r="QBX78" s="398"/>
      <c r="QBY78" s="397"/>
      <c r="QBZ78" s="398"/>
      <c r="QCA78" s="398"/>
      <c r="QCB78" s="397"/>
      <c r="QCC78" s="398"/>
      <c r="QCD78" s="398"/>
      <c r="QCE78" s="397"/>
      <c r="QCF78" s="398"/>
      <c r="QCG78" s="398"/>
      <c r="QCH78" s="397"/>
      <c r="QCI78" s="398"/>
      <c r="QCJ78" s="398"/>
      <c r="QCK78" s="397"/>
      <c r="QCL78" s="398"/>
      <c r="QCM78" s="398"/>
      <c r="QCN78" s="397"/>
      <c r="QCO78" s="398"/>
      <c r="QCP78" s="398"/>
      <c r="QCQ78" s="397"/>
      <c r="QCR78" s="398"/>
      <c r="QCS78" s="398"/>
      <c r="QCT78" s="397"/>
      <c r="QCU78" s="398"/>
      <c r="QCV78" s="398"/>
      <c r="QCW78" s="397"/>
      <c r="QCX78" s="398"/>
      <c r="QCY78" s="398"/>
      <c r="QCZ78" s="397"/>
      <c r="QDA78" s="398"/>
      <c r="QDB78" s="398"/>
      <c r="QDC78" s="397"/>
      <c r="QDD78" s="398"/>
      <c r="QDE78" s="398"/>
      <c r="QDF78" s="397"/>
      <c r="QDG78" s="398"/>
      <c r="QDH78" s="398"/>
      <c r="QDI78" s="397"/>
      <c r="QDJ78" s="398"/>
      <c r="QDK78" s="398"/>
      <c r="QDL78" s="397"/>
      <c r="QDM78" s="398"/>
      <c r="QDN78" s="398"/>
      <c r="QDO78" s="397"/>
      <c r="QDP78" s="398"/>
      <c r="QDQ78" s="398"/>
      <c r="QDR78" s="397"/>
      <c r="QDS78" s="398"/>
      <c r="QDT78" s="398"/>
      <c r="QDU78" s="397"/>
      <c r="QDV78" s="398"/>
      <c r="QDW78" s="398"/>
      <c r="QDX78" s="397"/>
      <c r="QDY78" s="398"/>
      <c r="QDZ78" s="398"/>
      <c r="QEA78" s="397"/>
      <c r="QEB78" s="398"/>
      <c r="QEC78" s="398"/>
      <c r="QED78" s="397"/>
      <c r="QEE78" s="398"/>
      <c r="QEF78" s="398"/>
      <c r="QEG78" s="397"/>
      <c r="QEH78" s="398"/>
      <c r="QEI78" s="398"/>
      <c r="QEJ78" s="397"/>
      <c r="QEK78" s="398"/>
      <c r="QEL78" s="398"/>
      <c r="QEM78" s="397"/>
      <c r="QEN78" s="398"/>
      <c r="QEO78" s="398"/>
      <c r="QEP78" s="397"/>
      <c r="QEQ78" s="398"/>
      <c r="QER78" s="398"/>
      <c r="QES78" s="397"/>
      <c r="QET78" s="398"/>
      <c r="QEU78" s="398"/>
      <c r="QEV78" s="397"/>
      <c r="QEW78" s="398"/>
      <c r="QEX78" s="398"/>
      <c r="QEY78" s="397"/>
      <c r="QEZ78" s="398"/>
      <c r="QFA78" s="398"/>
      <c r="QFB78" s="397"/>
      <c r="QFC78" s="398"/>
      <c r="QFD78" s="398"/>
      <c r="QFE78" s="397"/>
      <c r="QFF78" s="398"/>
      <c r="QFG78" s="398"/>
      <c r="QFH78" s="397"/>
      <c r="QFI78" s="398"/>
      <c r="QFJ78" s="398"/>
      <c r="QFK78" s="397"/>
      <c r="QFL78" s="398"/>
      <c r="QFM78" s="398"/>
      <c r="QFN78" s="397"/>
      <c r="QFO78" s="398"/>
      <c r="QFP78" s="398"/>
      <c r="QFQ78" s="397"/>
      <c r="QFR78" s="398"/>
      <c r="QFS78" s="398"/>
      <c r="QFT78" s="397"/>
      <c r="QFU78" s="398"/>
      <c r="QFV78" s="398"/>
      <c r="QFW78" s="397"/>
      <c r="QFX78" s="398"/>
      <c r="QFY78" s="398"/>
      <c r="QFZ78" s="397"/>
      <c r="QGA78" s="398"/>
      <c r="QGB78" s="398"/>
      <c r="QGC78" s="397"/>
      <c r="QGD78" s="398"/>
      <c r="QGE78" s="398"/>
      <c r="QGF78" s="397"/>
      <c r="QGG78" s="398"/>
      <c r="QGH78" s="398"/>
      <c r="QGI78" s="397"/>
      <c r="QGJ78" s="398"/>
      <c r="QGK78" s="398"/>
      <c r="QGL78" s="397"/>
      <c r="QGM78" s="398"/>
      <c r="QGN78" s="398"/>
      <c r="QGO78" s="397"/>
      <c r="QGP78" s="398"/>
      <c r="QGQ78" s="398"/>
      <c r="QGR78" s="397"/>
      <c r="QGS78" s="398"/>
      <c r="QGT78" s="398"/>
      <c r="QGU78" s="397"/>
      <c r="QGV78" s="398"/>
      <c r="QGW78" s="398"/>
      <c r="QGX78" s="397"/>
      <c r="QGY78" s="398"/>
      <c r="QGZ78" s="398"/>
      <c r="QHA78" s="397"/>
      <c r="QHB78" s="398"/>
      <c r="QHC78" s="398"/>
      <c r="QHD78" s="397"/>
      <c r="QHE78" s="398"/>
      <c r="QHF78" s="398"/>
      <c r="QHG78" s="397"/>
      <c r="QHH78" s="398"/>
      <c r="QHI78" s="398"/>
      <c r="QHJ78" s="397"/>
      <c r="QHK78" s="398"/>
      <c r="QHL78" s="398"/>
      <c r="QHM78" s="397"/>
      <c r="QHN78" s="398"/>
      <c r="QHO78" s="398"/>
      <c r="QHP78" s="397"/>
      <c r="QHQ78" s="398"/>
      <c r="QHR78" s="398"/>
      <c r="QHS78" s="397"/>
      <c r="QHT78" s="398"/>
      <c r="QHU78" s="398"/>
      <c r="QHV78" s="397"/>
      <c r="QHW78" s="398"/>
      <c r="QHX78" s="398"/>
      <c r="QHY78" s="397"/>
      <c r="QHZ78" s="398"/>
      <c r="QIA78" s="398"/>
      <c r="QIB78" s="397"/>
      <c r="QIC78" s="398"/>
      <c r="QID78" s="398"/>
      <c r="QIE78" s="397"/>
      <c r="QIF78" s="398"/>
      <c r="QIG78" s="398"/>
      <c r="QIH78" s="397"/>
      <c r="QII78" s="398"/>
      <c r="QIJ78" s="398"/>
      <c r="QIK78" s="397"/>
      <c r="QIL78" s="398"/>
      <c r="QIM78" s="398"/>
      <c r="QIN78" s="397"/>
      <c r="QIO78" s="398"/>
      <c r="QIP78" s="398"/>
      <c r="QIQ78" s="397"/>
      <c r="QIR78" s="398"/>
      <c r="QIS78" s="398"/>
      <c r="QIT78" s="397"/>
      <c r="QIU78" s="398"/>
      <c r="QIV78" s="398"/>
      <c r="QIW78" s="397"/>
      <c r="QIX78" s="398"/>
      <c r="QIY78" s="398"/>
      <c r="QIZ78" s="397"/>
      <c r="QJA78" s="398"/>
      <c r="QJB78" s="398"/>
      <c r="QJC78" s="397"/>
      <c r="QJD78" s="398"/>
      <c r="QJE78" s="398"/>
      <c r="QJF78" s="397"/>
      <c r="QJG78" s="398"/>
      <c r="QJH78" s="398"/>
      <c r="QJI78" s="397"/>
      <c r="QJJ78" s="398"/>
      <c r="QJK78" s="398"/>
      <c r="QJL78" s="397"/>
      <c r="QJM78" s="398"/>
      <c r="QJN78" s="398"/>
      <c r="QJO78" s="397"/>
      <c r="QJP78" s="398"/>
      <c r="QJQ78" s="398"/>
      <c r="QJR78" s="397"/>
      <c r="QJS78" s="398"/>
      <c r="QJT78" s="398"/>
      <c r="QJU78" s="397"/>
      <c r="QJV78" s="398"/>
      <c r="QJW78" s="398"/>
      <c r="QJX78" s="397"/>
      <c r="QJY78" s="398"/>
      <c r="QJZ78" s="398"/>
      <c r="QKA78" s="397"/>
      <c r="QKB78" s="398"/>
      <c r="QKC78" s="398"/>
      <c r="QKD78" s="397"/>
      <c r="QKE78" s="398"/>
      <c r="QKF78" s="398"/>
      <c r="QKG78" s="397"/>
      <c r="QKH78" s="398"/>
      <c r="QKI78" s="398"/>
      <c r="QKJ78" s="397"/>
      <c r="QKK78" s="398"/>
      <c r="QKL78" s="398"/>
      <c r="QKM78" s="397"/>
      <c r="QKN78" s="398"/>
      <c r="QKO78" s="398"/>
      <c r="QKP78" s="397"/>
      <c r="QKQ78" s="398"/>
      <c r="QKR78" s="398"/>
      <c r="QKS78" s="397"/>
      <c r="QKT78" s="398"/>
      <c r="QKU78" s="398"/>
      <c r="QKV78" s="397"/>
      <c r="QKW78" s="398"/>
      <c r="QKX78" s="398"/>
      <c r="QKY78" s="397"/>
      <c r="QKZ78" s="398"/>
      <c r="QLA78" s="398"/>
      <c r="QLB78" s="397"/>
      <c r="QLC78" s="398"/>
      <c r="QLD78" s="398"/>
      <c r="QLE78" s="397"/>
      <c r="QLF78" s="398"/>
      <c r="QLG78" s="398"/>
      <c r="QLH78" s="397"/>
      <c r="QLI78" s="398"/>
      <c r="QLJ78" s="398"/>
      <c r="QLK78" s="397"/>
      <c r="QLL78" s="398"/>
      <c r="QLM78" s="398"/>
      <c r="QLN78" s="397"/>
      <c r="QLO78" s="398"/>
      <c r="QLP78" s="398"/>
      <c r="QLQ78" s="397"/>
      <c r="QLR78" s="398"/>
      <c r="QLS78" s="398"/>
      <c r="QLT78" s="397"/>
      <c r="QLU78" s="398"/>
      <c r="QLV78" s="398"/>
      <c r="QLW78" s="397"/>
      <c r="QLX78" s="398"/>
      <c r="QLY78" s="398"/>
      <c r="QLZ78" s="397"/>
      <c r="QMA78" s="398"/>
      <c r="QMB78" s="398"/>
      <c r="QMC78" s="397"/>
      <c r="QMD78" s="398"/>
      <c r="QME78" s="398"/>
      <c r="QMF78" s="397"/>
      <c r="QMG78" s="398"/>
      <c r="QMH78" s="398"/>
      <c r="QMI78" s="397"/>
      <c r="QMJ78" s="398"/>
      <c r="QMK78" s="398"/>
      <c r="QML78" s="397"/>
      <c r="QMM78" s="398"/>
      <c r="QMN78" s="398"/>
      <c r="QMO78" s="397"/>
      <c r="QMP78" s="398"/>
      <c r="QMQ78" s="398"/>
      <c r="QMR78" s="397"/>
      <c r="QMS78" s="398"/>
      <c r="QMT78" s="398"/>
      <c r="QMU78" s="397"/>
      <c r="QMV78" s="398"/>
      <c r="QMW78" s="398"/>
      <c r="QMX78" s="397"/>
      <c r="QMY78" s="398"/>
      <c r="QMZ78" s="398"/>
      <c r="QNA78" s="397"/>
      <c r="QNB78" s="398"/>
      <c r="QNC78" s="398"/>
      <c r="QND78" s="397"/>
      <c r="QNE78" s="398"/>
      <c r="QNF78" s="398"/>
      <c r="QNG78" s="397"/>
      <c r="QNH78" s="398"/>
      <c r="QNI78" s="398"/>
      <c r="QNJ78" s="397"/>
      <c r="QNK78" s="398"/>
      <c r="QNL78" s="398"/>
      <c r="QNM78" s="397"/>
      <c r="QNN78" s="398"/>
      <c r="QNO78" s="398"/>
      <c r="QNP78" s="397"/>
      <c r="QNQ78" s="398"/>
      <c r="QNR78" s="398"/>
      <c r="QNS78" s="397"/>
      <c r="QNT78" s="398"/>
      <c r="QNU78" s="398"/>
      <c r="QNV78" s="397"/>
      <c r="QNW78" s="398"/>
      <c r="QNX78" s="398"/>
      <c r="QNY78" s="397"/>
      <c r="QNZ78" s="398"/>
      <c r="QOA78" s="398"/>
      <c r="QOB78" s="397"/>
      <c r="QOC78" s="398"/>
      <c r="QOD78" s="398"/>
      <c r="QOE78" s="397"/>
      <c r="QOF78" s="398"/>
      <c r="QOG78" s="398"/>
      <c r="QOH78" s="397"/>
      <c r="QOI78" s="398"/>
      <c r="QOJ78" s="398"/>
      <c r="QOK78" s="397"/>
      <c r="QOL78" s="398"/>
      <c r="QOM78" s="398"/>
      <c r="QON78" s="397"/>
      <c r="QOO78" s="398"/>
      <c r="QOP78" s="398"/>
      <c r="QOQ78" s="397"/>
      <c r="QOR78" s="398"/>
      <c r="QOS78" s="398"/>
      <c r="QOT78" s="397"/>
      <c r="QOU78" s="398"/>
      <c r="QOV78" s="398"/>
      <c r="QOW78" s="397"/>
      <c r="QOX78" s="398"/>
      <c r="QOY78" s="398"/>
      <c r="QOZ78" s="397"/>
      <c r="QPA78" s="398"/>
      <c r="QPB78" s="398"/>
      <c r="QPC78" s="397"/>
      <c r="QPD78" s="398"/>
      <c r="QPE78" s="398"/>
      <c r="QPF78" s="397"/>
      <c r="QPG78" s="398"/>
      <c r="QPH78" s="398"/>
      <c r="QPI78" s="397"/>
      <c r="QPJ78" s="398"/>
      <c r="QPK78" s="398"/>
      <c r="QPL78" s="397"/>
      <c r="QPM78" s="398"/>
      <c r="QPN78" s="398"/>
      <c r="QPO78" s="397"/>
      <c r="QPP78" s="398"/>
      <c r="QPQ78" s="398"/>
      <c r="QPR78" s="397"/>
      <c r="QPS78" s="398"/>
      <c r="QPT78" s="398"/>
      <c r="QPU78" s="397"/>
      <c r="QPV78" s="398"/>
      <c r="QPW78" s="398"/>
      <c r="QPX78" s="397"/>
      <c r="QPY78" s="398"/>
      <c r="QPZ78" s="398"/>
      <c r="QQA78" s="397"/>
      <c r="QQB78" s="398"/>
      <c r="QQC78" s="398"/>
      <c r="QQD78" s="397"/>
      <c r="QQE78" s="398"/>
      <c r="QQF78" s="398"/>
      <c r="QQG78" s="397"/>
      <c r="QQH78" s="398"/>
      <c r="QQI78" s="398"/>
      <c r="QQJ78" s="397"/>
      <c r="QQK78" s="398"/>
      <c r="QQL78" s="398"/>
      <c r="QQM78" s="397"/>
      <c r="QQN78" s="398"/>
      <c r="QQO78" s="398"/>
      <c r="QQP78" s="397"/>
      <c r="QQQ78" s="398"/>
      <c r="QQR78" s="398"/>
      <c r="QQS78" s="397"/>
      <c r="QQT78" s="398"/>
      <c r="QQU78" s="398"/>
      <c r="QQV78" s="397"/>
      <c r="QQW78" s="398"/>
      <c r="QQX78" s="398"/>
      <c r="QQY78" s="397"/>
      <c r="QQZ78" s="398"/>
      <c r="QRA78" s="398"/>
      <c r="QRB78" s="397"/>
      <c r="QRC78" s="398"/>
      <c r="QRD78" s="398"/>
      <c r="QRE78" s="397"/>
      <c r="QRF78" s="398"/>
      <c r="QRG78" s="398"/>
      <c r="QRH78" s="397"/>
      <c r="QRI78" s="398"/>
      <c r="QRJ78" s="398"/>
      <c r="QRK78" s="397"/>
      <c r="QRL78" s="398"/>
      <c r="QRM78" s="398"/>
      <c r="QRN78" s="397"/>
      <c r="QRO78" s="398"/>
      <c r="QRP78" s="398"/>
      <c r="QRQ78" s="397"/>
      <c r="QRR78" s="398"/>
      <c r="QRS78" s="398"/>
      <c r="QRT78" s="397"/>
      <c r="QRU78" s="398"/>
      <c r="QRV78" s="398"/>
      <c r="QRW78" s="397"/>
      <c r="QRX78" s="398"/>
      <c r="QRY78" s="398"/>
      <c r="QRZ78" s="397"/>
      <c r="QSA78" s="398"/>
      <c r="QSB78" s="398"/>
      <c r="QSC78" s="397"/>
      <c r="QSD78" s="398"/>
      <c r="QSE78" s="398"/>
      <c r="QSF78" s="397"/>
      <c r="QSG78" s="398"/>
      <c r="QSH78" s="398"/>
      <c r="QSI78" s="397"/>
      <c r="QSJ78" s="398"/>
      <c r="QSK78" s="398"/>
      <c r="QSL78" s="397"/>
      <c r="QSM78" s="398"/>
      <c r="QSN78" s="398"/>
      <c r="QSO78" s="397"/>
      <c r="QSP78" s="398"/>
      <c r="QSQ78" s="398"/>
      <c r="QSR78" s="397"/>
      <c r="QSS78" s="398"/>
      <c r="QST78" s="398"/>
      <c r="QSU78" s="397"/>
      <c r="QSV78" s="398"/>
      <c r="QSW78" s="398"/>
      <c r="QSX78" s="397"/>
      <c r="QSY78" s="398"/>
      <c r="QSZ78" s="398"/>
      <c r="QTA78" s="397"/>
      <c r="QTB78" s="398"/>
      <c r="QTC78" s="398"/>
      <c r="QTD78" s="397"/>
      <c r="QTE78" s="398"/>
      <c r="QTF78" s="398"/>
      <c r="QTG78" s="397"/>
      <c r="QTH78" s="398"/>
      <c r="QTI78" s="398"/>
      <c r="QTJ78" s="397"/>
      <c r="QTK78" s="398"/>
      <c r="QTL78" s="398"/>
      <c r="QTM78" s="397"/>
      <c r="QTN78" s="398"/>
      <c r="QTO78" s="398"/>
      <c r="QTP78" s="397"/>
      <c r="QTQ78" s="398"/>
      <c r="QTR78" s="398"/>
      <c r="QTS78" s="397"/>
      <c r="QTT78" s="398"/>
      <c r="QTU78" s="398"/>
      <c r="QTV78" s="397"/>
      <c r="QTW78" s="398"/>
      <c r="QTX78" s="398"/>
      <c r="QTY78" s="397"/>
      <c r="QTZ78" s="398"/>
      <c r="QUA78" s="398"/>
      <c r="QUB78" s="397"/>
      <c r="QUC78" s="398"/>
      <c r="QUD78" s="398"/>
      <c r="QUE78" s="397"/>
      <c r="QUF78" s="398"/>
      <c r="QUG78" s="398"/>
      <c r="QUH78" s="397"/>
      <c r="QUI78" s="398"/>
      <c r="QUJ78" s="398"/>
      <c r="QUK78" s="397"/>
      <c r="QUL78" s="398"/>
      <c r="QUM78" s="398"/>
      <c r="QUN78" s="397"/>
      <c r="QUO78" s="398"/>
      <c r="QUP78" s="398"/>
      <c r="QUQ78" s="397"/>
      <c r="QUR78" s="398"/>
      <c r="QUS78" s="398"/>
      <c r="QUT78" s="397"/>
      <c r="QUU78" s="398"/>
      <c r="QUV78" s="398"/>
      <c r="QUW78" s="397"/>
      <c r="QUX78" s="398"/>
      <c r="QUY78" s="398"/>
      <c r="QUZ78" s="397"/>
      <c r="QVA78" s="398"/>
      <c r="QVB78" s="398"/>
      <c r="QVC78" s="397"/>
      <c r="QVD78" s="398"/>
      <c r="QVE78" s="398"/>
      <c r="QVF78" s="397"/>
      <c r="QVG78" s="398"/>
      <c r="QVH78" s="398"/>
      <c r="QVI78" s="397"/>
      <c r="QVJ78" s="398"/>
      <c r="QVK78" s="398"/>
      <c r="QVL78" s="397"/>
      <c r="QVM78" s="398"/>
      <c r="QVN78" s="398"/>
      <c r="QVO78" s="397"/>
      <c r="QVP78" s="398"/>
      <c r="QVQ78" s="398"/>
      <c r="QVR78" s="397"/>
      <c r="QVS78" s="398"/>
      <c r="QVT78" s="398"/>
      <c r="QVU78" s="397"/>
      <c r="QVV78" s="398"/>
      <c r="QVW78" s="398"/>
      <c r="QVX78" s="397"/>
      <c r="QVY78" s="398"/>
      <c r="QVZ78" s="398"/>
      <c r="QWA78" s="397"/>
      <c r="QWB78" s="398"/>
      <c r="QWC78" s="398"/>
      <c r="QWD78" s="397"/>
      <c r="QWE78" s="398"/>
      <c r="QWF78" s="398"/>
      <c r="QWG78" s="397"/>
      <c r="QWH78" s="398"/>
      <c r="QWI78" s="398"/>
      <c r="QWJ78" s="397"/>
      <c r="QWK78" s="398"/>
      <c r="QWL78" s="398"/>
      <c r="QWM78" s="397"/>
      <c r="QWN78" s="398"/>
      <c r="QWO78" s="398"/>
      <c r="QWP78" s="397"/>
      <c r="QWQ78" s="398"/>
      <c r="QWR78" s="398"/>
      <c r="QWS78" s="397"/>
      <c r="QWT78" s="398"/>
      <c r="QWU78" s="398"/>
      <c r="QWV78" s="397"/>
      <c r="QWW78" s="398"/>
      <c r="QWX78" s="398"/>
      <c r="QWY78" s="397"/>
      <c r="QWZ78" s="398"/>
      <c r="QXA78" s="398"/>
      <c r="QXB78" s="397"/>
      <c r="QXC78" s="398"/>
      <c r="QXD78" s="398"/>
      <c r="QXE78" s="397"/>
      <c r="QXF78" s="398"/>
      <c r="QXG78" s="398"/>
      <c r="QXH78" s="397"/>
      <c r="QXI78" s="398"/>
      <c r="QXJ78" s="398"/>
      <c r="QXK78" s="397"/>
      <c r="QXL78" s="398"/>
      <c r="QXM78" s="398"/>
      <c r="QXN78" s="397"/>
      <c r="QXO78" s="398"/>
      <c r="QXP78" s="398"/>
      <c r="QXQ78" s="397"/>
      <c r="QXR78" s="398"/>
      <c r="QXS78" s="398"/>
      <c r="QXT78" s="397"/>
      <c r="QXU78" s="398"/>
      <c r="QXV78" s="398"/>
      <c r="QXW78" s="397"/>
      <c r="QXX78" s="398"/>
      <c r="QXY78" s="398"/>
      <c r="QXZ78" s="397"/>
      <c r="QYA78" s="398"/>
      <c r="QYB78" s="398"/>
      <c r="QYC78" s="397"/>
      <c r="QYD78" s="398"/>
      <c r="QYE78" s="398"/>
      <c r="QYF78" s="397"/>
      <c r="QYG78" s="398"/>
      <c r="QYH78" s="398"/>
      <c r="QYI78" s="397"/>
      <c r="QYJ78" s="398"/>
      <c r="QYK78" s="398"/>
      <c r="QYL78" s="397"/>
      <c r="QYM78" s="398"/>
      <c r="QYN78" s="398"/>
      <c r="QYO78" s="397"/>
      <c r="QYP78" s="398"/>
      <c r="QYQ78" s="398"/>
      <c r="QYR78" s="397"/>
      <c r="QYS78" s="398"/>
      <c r="QYT78" s="398"/>
      <c r="QYU78" s="397"/>
      <c r="QYV78" s="398"/>
      <c r="QYW78" s="398"/>
      <c r="QYX78" s="397"/>
      <c r="QYY78" s="398"/>
      <c r="QYZ78" s="398"/>
      <c r="QZA78" s="397"/>
      <c r="QZB78" s="398"/>
      <c r="QZC78" s="398"/>
      <c r="QZD78" s="397"/>
      <c r="QZE78" s="398"/>
      <c r="QZF78" s="398"/>
      <c r="QZG78" s="397"/>
      <c r="QZH78" s="398"/>
      <c r="QZI78" s="398"/>
      <c r="QZJ78" s="397"/>
      <c r="QZK78" s="398"/>
      <c r="QZL78" s="398"/>
      <c r="QZM78" s="397"/>
      <c r="QZN78" s="398"/>
      <c r="QZO78" s="398"/>
      <c r="QZP78" s="397"/>
      <c r="QZQ78" s="398"/>
      <c r="QZR78" s="398"/>
      <c r="QZS78" s="397"/>
      <c r="QZT78" s="398"/>
      <c r="QZU78" s="398"/>
      <c r="QZV78" s="397"/>
      <c r="QZW78" s="398"/>
      <c r="QZX78" s="398"/>
      <c r="QZY78" s="397"/>
      <c r="QZZ78" s="398"/>
      <c r="RAA78" s="398"/>
      <c r="RAB78" s="397"/>
      <c r="RAC78" s="398"/>
      <c r="RAD78" s="398"/>
      <c r="RAE78" s="397"/>
      <c r="RAF78" s="398"/>
      <c r="RAG78" s="398"/>
      <c r="RAH78" s="397"/>
      <c r="RAI78" s="398"/>
      <c r="RAJ78" s="398"/>
      <c r="RAK78" s="397"/>
      <c r="RAL78" s="398"/>
      <c r="RAM78" s="398"/>
      <c r="RAN78" s="397"/>
      <c r="RAO78" s="398"/>
      <c r="RAP78" s="398"/>
      <c r="RAQ78" s="397"/>
      <c r="RAR78" s="398"/>
      <c r="RAS78" s="398"/>
      <c r="RAT78" s="397"/>
      <c r="RAU78" s="398"/>
      <c r="RAV78" s="398"/>
      <c r="RAW78" s="397"/>
      <c r="RAX78" s="398"/>
      <c r="RAY78" s="398"/>
      <c r="RAZ78" s="397"/>
      <c r="RBA78" s="398"/>
      <c r="RBB78" s="398"/>
      <c r="RBC78" s="397"/>
      <c r="RBD78" s="398"/>
      <c r="RBE78" s="398"/>
      <c r="RBF78" s="397"/>
      <c r="RBG78" s="398"/>
      <c r="RBH78" s="398"/>
      <c r="RBI78" s="397"/>
      <c r="RBJ78" s="398"/>
      <c r="RBK78" s="398"/>
      <c r="RBL78" s="397"/>
      <c r="RBM78" s="398"/>
      <c r="RBN78" s="398"/>
      <c r="RBO78" s="397"/>
      <c r="RBP78" s="398"/>
      <c r="RBQ78" s="398"/>
      <c r="RBR78" s="397"/>
      <c r="RBS78" s="398"/>
      <c r="RBT78" s="398"/>
      <c r="RBU78" s="397"/>
      <c r="RBV78" s="398"/>
      <c r="RBW78" s="398"/>
      <c r="RBX78" s="397"/>
      <c r="RBY78" s="398"/>
      <c r="RBZ78" s="398"/>
      <c r="RCA78" s="397"/>
      <c r="RCB78" s="398"/>
      <c r="RCC78" s="398"/>
      <c r="RCD78" s="397"/>
      <c r="RCE78" s="398"/>
      <c r="RCF78" s="398"/>
      <c r="RCG78" s="397"/>
      <c r="RCH78" s="398"/>
      <c r="RCI78" s="398"/>
      <c r="RCJ78" s="397"/>
      <c r="RCK78" s="398"/>
      <c r="RCL78" s="398"/>
      <c r="RCM78" s="397"/>
      <c r="RCN78" s="398"/>
      <c r="RCO78" s="398"/>
      <c r="RCP78" s="397"/>
      <c r="RCQ78" s="398"/>
      <c r="RCR78" s="398"/>
      <c r="RCS78" s="397"/>
      <c r="RCT78" s="398"/>
      <c r="RCU78" s="398"/>
      <c r="RCV78" s="397"/>
      <c r="RCW78" s="398"/>
      <c r="RCX78" s="398"/>
      <c r="RCY78" s="397"/>
      <c r="RCZ78" s="398"/>
      <c r="RDA78" s="398"/>
      <c r="RDB78" s="397"/>
      <c r="RDC78" s="398"/>
      <c r="RDD78" s="398"/>
      <c r="RDE78" s="397"/>
      <c r="RDF78" s="398"/>
      <c r="RDG78" s="398"/>
      <c r="RDH78" s="397"/>
      <c r="RDI78" s="398"/>
      <c r="RDJ78" s="398"/>
      <c r="RDK78" s="397"/>
      <c r="RDL78" s="398"/>
      <c r="RDM78" s="398"/>
      <c r="RDN78" s="397"/>
      <c r="RDO78" s="398"/>
      <c r="RDP78" s="398"/>
      <c r="RDQ78" s="397"/>
      <c r="RDR78" s="398"/>
      <c r="RDS78" s="398"/>
      <c r="RDT78" s="397"/>
      <c r="RDU78" s="398"/>
      <c r="RDV78" s="398"/>
      <c r="RDW78" s="397"/>
      <c r="RDX78" s="398"/>
      <c r="RDY78" s="398"/>
      <c r="RDZ78" s="397"/>
      <c r="REA78" s="398"/>
      <c r="REB78" s="398"/>
      <c r="REC78" s="397"/>
      <c r="RED78" s="398"/>
      <c r="REE78" s="398"/>
      <c r="REF78" s="397"/>
      <c r="REG78" s="398"/>
      <c r="REH78" s="398"/>
      <c r="REI78" s="397"/>
      <c r="REJ78" s="398"/>
      <c r="REK78" s="398"/>
      <c r="REL78" s="397"/>
      <c r="REM78" s="398"/>
      <c r="REN78" s="398"/>
      <c r="REO78" s="397"/>
      <c r="REP78" s="398"/>
      <c r="REQ78" s="398"/>
      <c r="RER78" s="397"/>
      <c r="RES78" s="398"/>
      <c r="RET78" s="398"/>
      <c r="REU78" s="397"/>
      <c r="REV78" s="398"/>
      <c r="REW78" s="398"/>
      <c r="REX78" s="397"/>
      <c r="REY78" s="398"/>
      <c r="REZ78" s="398"/>
      <c r="RFA78" s="397"/>
      <c r="RFB78" s="398"/>
      <c r="RFC78" s="398"/>
      <c r="RFD78" s="397"/>
      <c r="RFE78" s="398"/>
      <c r="RFF78" s="398"/>
      <c r="RFG78" s="397"/>
      <c r="RFH78" s="398"/>
      <c r="RFI78" s="398"/>
      <c r="RFJ78" s="397"/>
      <c r="RFK78" s="398"/>
      <c r="RFL78" s="398"/>
      <c r="RFM78" s="397"/>
      <c r="RFN78" s="398"/>
      <c r="RFO78" s="398"/>
      <c r="RFP78" s="397"/>
      <c r="RFQ78" s="398"/>
      <c r="RFR78" s="398"/>
      <c r="RFS78" s="397"/>
      <c r="RFT78" s="398"/>
      <c r="RFU78" s="398"/>
      <c r="RFV78" s="397"/>
      <c r="RFW78" s="398"/>
      <c r="RFX78" s="398"/>
      <c r="RFY78" s="397"/>
      <c r="RFZ78" s="398"/>
      <c r="RGA78" s="398"/>
      <c r="RGB78" s="397"/>
      <c r="RGC78" s="398"/>
      <c r="RGD78" s="398"/>
      <c r="RGE78" s="397"/>
      <c r="RGF78" s="398"/>
      <c r="RGG78" s="398"/>
      <c r="RGH78" s="397"/>
      <c r="RGI78" s="398"/>
      <c r="RGJ78" s="398"/>
      <c r="RGK78" s="397"/>
      <c r="RGL78" s="398"/>
      <c r="RGM78" s="398"/>
      <c r="RGN78" s="397"/>
      <c r="RGO78" s="398"/>
      <c r="RGP78" s="398"/>
      <c r="RGQ78" s="397"/>
      <c r="RGR78" s="398"/>
      <c r="RGS78" s="398"/>
      <c r="RGT78" s="397"/>
      <c r="RGU78" s="398"/>
      <c r="RGV78" s="398"/>
      <c r="RGW78" s="397"/>
      <c r="RGX78" s="398"/>
      <c r="RGY78" s="398"/>
      <c r="RGZ78" s="397"/>
      <c r="RHA78" s="398"/>
      <c r="RHB78" s="398"/>
      <c r="RHC78" s="397"/>
      <c r="RHD78" s="398"/>
      <c r="RHE78" s="398"/>
      <c r="RHF78" s="397"/>
      <c r="RHG78" s="398"/>
      <c r="RHH78" s="398"/>
      <c r="RHI78" s="397"/>
      <c r="RHJ78" s="398"/>
      <c r="RHK78" s="398"/>
      <c r="RHL78" s="397"/>
      <c r="RHM78" s="398"/>
      <c r="RHN78" s="398"/>
      <c r="RHO78" s="397"/>
      <c r="RHP78" s="398"/>
      <c r="RHQ78" s="398"/>
      <c r="RHR78" s="397"/>
      <c r="RHS78" s="398"/>
      <c r="RHT78" s="398"/>
      <c r="RHU78" s="397"/>
      <c r="RHV78" s="398"/>
      <c r="RHW78" s="398"/>
      <c r="RHX78" s="397"/>
      <c r="RHY78" s="398"/>
      <c r="RHZ78" s="398"/>
      <c r="RIA78" s="397"/>
      <c r="RIB78" s="398"/>
      <c r="RIC78" s="398"/>
      <c r="RID78" s="397"/>
      <c r="RIE78" s="398"/>
      <c r="RIF78" s="398"/>
      <c r="RIG78" s="397"/>
      <c r="RIH78" s="398"/>
      <c r="RII78" s="398"/>
      <c r="RIJ78" s="397"/>
      <c r="RIK78" s="398"/>
      <c r="RIL78" s="398"/>
      <c r="RIM78" s="397"/>
      <c r="RIN78" s="398"/>
      <c r="RIO78" s="398"/>
      <c r="RIP78" s="397"/>
      <c r="RIQ78" s="398"/>
      <c r="RIR78" s="398"/>
      <c r="RIS78" s="397"/>
      <c r="RIT78" s="398"/>
      <c r="RIU78" s="398"/>
      <c r="RIV78" s="397"/>
      <c r="RIW78" s="398"/>
      <c r="RIX78" s="398"/>
      <c r="RIY78" s="397"/>
      <c r="RIZ78" s="398"/>
      <c r="RJA78" s="398"/>
      <c r="RJB78" s="397"/>
      <c r="RJC78" s="398"/>
      <c r="RJD78" s="398"/>
      <c r="RJE78" s="397"/>
      <c r="RJF78" s="398"/>
      <c r="RJG78" s="398"/>
      <c r="RJH78" s="397"/>
      <c r="RJI78" s="398"/>
      <c r="RJJ78" s="398"/>
      <c r="RJK78" s="397"/>
      <c r="RJL78" s="398"/>
      <c r="RJM78" s="398"/>
      <c r="RJN78" s="397"/>
      <c r="RJO78" s="398"/>
      <c r="RJP78" s="398"/>
      <c r="RJQ78" s="397"/>
      <c r="RJR78" s="398"/>
      <c r="RJS78" s="398"/>
      <c r="RJT78" s="397"/>
      <c r="RJU78" s="398"/>
      <c r="RJV78" s="398"/>
      <c r="RJW78" s="397"/>
      <c r="RJX78" s="398"/>
      <c r="RJY78" s="398"/>
      <c r="RJZ78" s="397"/>
      <c r="RKA78" s="398"/>
      <c r="RKB78" s="398"/>
      <c r="RKC78" s="397"/>
      <c r="RKD78" s="398"/>
      <c r="RKE78" s="398"/>
      <c r="RKF78" s="397"/>
      <c r="RKG78" s="398"/>
      <c r="RKH78" s="398"/>
      <c r="RKI78" s="397"/>
      <c r="RKJ78" s="398"/>
      <c r="RKK78" s="398"/>
      <c r="RKL78" s="397"/>
      <c r="RKM78" s="398"/>
      <c r="RKN78" s="398"/>
      <c r="RKO78" s="397"/>
      <c r="RKP78" s="398"/>
      <c r="RKQ78" s="398"/>
      <c r="RKR78" s="397"/>
      <c r="RKS78" s="398"/>
      <c r="RKT78" s="398"/>
      <c r="RKU78" s="397"/>
      <c r="RKV78" s="398"/>
      <c r="RKW78" s="398"/>
      <c r="RKX78" s="397"/>
      <c r="RKY78" s="398"/>
      <c r="RKZ78" s="398"/>
      <c r="RLA78" s="397"/>
      <c r="RLB78" s="398"/>
      <c r="RLC78" s="398"/>
      <c r="RLD78" s="397"/>
      <c r="RLE78" s="398"/>
      <c r="RLF78" s="398"/>
      <c r="RLG78" s="397"/>
      <c r="RLH78" s="398"/>
      <c r="RLI78" s="398"/>
      <c r="RLJ78" s="397"/>
      <c r="RLK78" s="398"/>
      <c r="RLL78" s="398"/>
      <c r="RLM78" s="397"/>
      <c r="RLN78" s="398"/>
      <c r="RLO78" s="398"/>
      <c r="RLP78" s="397"/>
      <c r="RLQ78" s="398"/>
      <c r="RLR78" s="398"/>
      <c r="RLS78" s="397"/>
      <c r="RLT78" s="398"/>
      <c r="RLU78" s="398"/>
      <c r="RLV78" s="397"/>
      <c r="RLW78" s="398"/>
      <c r="RLX78" s="398"/>
      <c r="RLY78" s="397"/>
      <c r="RLZ78" s="398"/>
      <c r="RMA78" s="398"/>
      <c r="RMB78" s="397"/>
      <c r="RMC78" s="398"/>
      <c r="RMD78" s="398"/>
      <c r="RME78" s="397"/>
      <c r="RMF78" s="398"/>
      <c r="RMG78" s="398"/>
      <c r="RMH78" s="397"/>
      <c r="RMI78" s="398"/>
      <c r="RMJ78" s="398"/>
      <c r="RMK78" s="397"/>
      <c r="RML78" s="398"/>
      <c r="RMM78" s="398"/>
      <c r="RMN78" s="397"/>
      <c r="RMO78" s="398"/>
      <c r="RMP78" s="398"/>
      <c r="RMQ78" s="397"/>
      <c r="RMR78" s="398"/>
      <c r="RMS78" s="398"/>
      <c r="RMT78" s="397"/>
      <c r="RMU78" s="398"/>
      <c r="RMV78" s="398"/>
      <c r="RMW78" s="397"/>
      <c r="RMX78" s="398"/>
      <c r="RMY78" s="398"/>
      <c r="RMZ78" s="397"/>
      <c r="RNA78" s="398"/>
      <c r="RNB78" s="398"/>
      <c r="RNC78" s="397"/>
      <c r="RND78" s="398"/>
      <c r="RNE78" s="398"/>
      <c r="RNF78" s="397"/>
      <c r="RNG78" s="398"/>
      <c r="RNH78" s="398"/>
      <c r="RNI78" s="397"/>
      <c r="RNJ78" s="398"/>
      <c r="RNK78" s="398"/>
      <c r="RNL78" s="397"/>
      <c r="RNM78" s="398"/>
      <c r="RNN78" s="398"/>
      <c r="RNO78" s="397"/>
      <c r="RNP78" s="398"/>
      <c r="RNQ78" s="398"/>
      <c r="RNR78" s="397"/>
      <c r="RNS78" s="398"/>
      <c r="RNT78" s="398"/>
      <c r="RNU78" s="397"/>
      <c r="RNV78" s="398"/>
      <c r="RNW78" s="398"/>
      <c r="RNX78" s="397"/>
      <c r="RNY78" s="398"/>
      <c r="RNZ78" s="398"/>
      <c r="ROA78" s="397"/>
      <c r="ROB78" s="398"/>
      <c r="ROC78" s="398"/>
      <c r="ROD78" s="397"/>
      <c r="ROE78" s="398"/>
      <c r="ROF78" s="398"/>
      <c r="ROG78" s="397"/>
      <c r="ROH78" s="398"/>
      <c r="ROI78" s="398"/>
      <c r="ROJ78" s="397"/>
      <c r="ROK78" s="398"/>
      <c r="ROL78" s="398"/>
      <c r="ROM78" s="397"/>
      <c r="RON78" s="398"/>
      <c r="ROO78" s="398"/>
      <c r="ROP78" s="397"/>
      <c r="ROQ78" s="398"/>
      <c r="ROR78" s="398"/>
      <c r="ROS78" s="397"/>
      <c r="ROT78" s="398"/>
      <c r="ROU78" s="398"/>
      <c r="ROV78" s="397"/>
      <c r="ROW78" s="398"/>
      <c r="ROX78" s="398"/>
      <c r="ROY78" s="397"/>
      <c r="ROZ78" s="398"/>
      <c r="RPA78" s="398"/>
      <c r="RPB78" s="397"/>
      <c r="RPC78" s="398"/>
      <c r="RPD78" s="398"/>
      <c r="RPE78" s="397"/>
      <c r="RPF78" s="398"/>
      <c r="RPG78" s="398"/>
      <c r="RPH78" s="397"/>
      <c r="RPI78" s="398"/>
      <c r="RPJ78" s="398"/>
      <c r="RPK78" s="397"/>
      <c r="RPL78" s="398"/>
      <c r="RPM78" s="398"/>
      <c r="RPN78" s="397"/>
      <c r="RPO78" s="398"/>
      <c r="RPP78" s="398"/>
      <c r="RPQ78" s="397"/>
      <c r="RPR78" s="398"/>
      <c r="RPS78" s="398"/>
      <c r="RPT78" s="397"/>
      <c r="RPU78" s="398"/>
      <c r="RPV78" s="398"/>
      <c r="RPW78" s="397"/>
      <c r="RPX78" s="398"/>
      <c r="RPY78" s="398"/>
      <c r="RPZ78" s="397"/>
      <c r="RQA78" s="398"/>
      <c r="RQB78" s="398"/>
      <c r="RQC78" s="397"/>
      <c r="RQD78" s="398"/>
      <c r="RQE78" s="398"/>
      <c r="RQF78" s="397"/>
      <c r="RQG78" s="398"/>
      <c r="RQH78" s="398"/>
      <c r="RQI78" s="397"/>
      <c r="RQJ78" s="398"/>
      <c r="RQK78" s="398"/>
      <c r="RQL78" s="397"/>
      <c r="RQM78" s="398"/>
      <c r="RQN78" s="398"/>
      <c r="RQO78" s="397"/>
      <c r="RQP78" s="398"/>
      <c r="RQQ78" s="398"/>
      <c r="RQR78" s="397"/>
      <c r="RQS78" s="398"/>
      <c r="RQT78" s="398"/>
      <c r="RQU78" s="397"/>
      <c r="RQV78" s="398"/>
      <c r="RQW78" s="398"/>
      <c r="RQX78" s="397"/>
      <c r="RQY78" s="398"/>
      <c r="RQZ78" s="398"/>
      <c r="RRA78" s="397"/>
      <c r="RRB78" s="398"/>
      <c r="RRC78" s="398"/>
      <c r="RRD78" s="397"/>
      <c r="RRE78" s="398"/>
      <c r="RRF78" s="398"/>
      <c r="RRG78" s="397"/>
      <c r="RRH78" s="398"/>
      <c r="RRI78" s="398"/>
      <c r="RRJ78" s="397"/>
      <c r="RRK78" s="398"/>
      <c r="RRL78" s="398"/>
      <c r="RRM78" s="397"/>
      <c r="RRN78" s="398"/>
      <c r="RRO78" s="398"/>
      <c r="RRP78" s="397"/>
      <c r="RRQ78" s="398"/>
      <c r="RRR78" s="398"/>
      <c r="RRS78" s="397"/>
      <c r="RRT78" s="398"/>
      <c r="RRU78" s="398"/>
      <c r="RRV78" s="397"/>
      <c r="RRW78" s="398"/>
      <c r="RRX78" s="398"/>
      <c r="RRY78" s="397"/>
      <c r="RRZ78" s="398"/>
      <c r="RSA78" s="398"/>
      <c r="RSB78" s="397"/>
      <c r="RSC78" s="398"/>
      <c r="RSD78" s="398"/>
      <c r="RSE78" s="397"/>
      <c r="RSF78" s="398"/>
      <c r="RSG78" s="398"/>
      <c r="RSH78" s="397"/>
      <c r="RSI78" s="398"/>
      <c r="RSJ78" s="398"/>
      <c r="RSK78" s="397"/>
      <c r="RSL78" s="398"/>
      <c r="RSM78" s="398"/>
      <c r="RSN78" s="397"/>
      <c r="RSO78" s="398"/>
      <c r="RSP78" s="398"/>
      <c r="RSQ78" s="397"/>
      <c r="RSR78" s="398"/>
      <c r="RSS78" s="398"/>
      <c r="RST78" s="397"/>
      <c r="RSU78" s="398"/>
      <c r="RSV78" s="398"/>
      <c r="RSW78" s="397"/>
      <c r="RSX78" s="398"/>
      <c r="RSY78" s="398"/>
      <c r="RSZ78" s="397"/>
      <c r="RTA78" s="398"/>
      <c r="RTB78" s="398"/>
      <c r="RTC78" s="397"/>
      <c r="RTD78" s="398"/>
      <c r="RTE78" s="398"/>
      <c r="RTF78" s="397"/>
      <c r="RTG78" s="398"/>
      <c r="RTH78" s="398"/>
      <c r="RTI78" s="397"/>
      <c r="RTJ78" s="398"/>
      <c r="RTK78" s="398"/>
      <c r="RTL78" s="397"/>
      <c r="RTM78" s="398"/>
      <c r="RTN78" s="398"/>
      <c r="RTO78" s="397"/>
      <c r="RTP78" s="398"/>
      <c r="RTQ78" s="398"/>
      <c r="RTR78" s="397"/>
      <c r="RTS78" s="398"/>
      <c r="RTT78" s="398"/>
      <c r="RTU78" s="397"/>
      <c r="RTV78" s="398"/>
      <c r="RTW78" s="398"/>
      <c r="RTX78" s="397"/>
      <c r="RTY78" s="398"/>
      <c r="RTZ78" s="398"/>
      <c r="RUA78" s="397"/>
      <c r="RUB78" s="398"/>
      <c r="RUC78" s="398"/>
      <c r="RUD78" s="397"/>
      <c r="RUE78" s="398"/>
      <c r="RUF78" s="398"/>
      <c r="RUG78" s="397"/>
      <c r="RUH78" s="398"/>
      <c r="RUI78" s="398"/>
      <c r="RUJ78" s="397"/>
      <c r="RUK78" s="398"/>
      <c r="RUL78" s="398"/>
      <c r="RUM78" s="397"/>
      <c r="RUN78" s="398"/>
      <c r="RUO78" s="398"/>
      <c r="RUP78" s="397"/>
      <c r="RUQ78" s="398"/>
      <c r="RUR78" s="398"/>
      <c r="RUS78" s="397"/>
      <c r="RUT78" s="398"/>
      <c r="RUU78" s="398"/>
      <c r="RUV78" s="397"/>
      <c r="RUW78" s="398"/>
      <c r="RUX78" s="398"/>
      <c r="RUY78" s="397"/>
      <c r="RUZ78" s="398"/>
      <c r="RVA78" s="398"/>
      <c r="RVB78" s="397"/>
      <c r="RVC78" s="398"/>
      <c r="RVD78" s="398"/>
      <c r="RVE78" s="397"/>
      <c r="RVF78" s="398"/>
      <c r="RVG78" s="398"/>
      <c r="RVH78" s="397"/>
      <c r="RVI78" s="398"/>
      <c r="RVJ78" s="398"/>
      <c r="RVK78" s="397"/>
      <c r="RVL78" s="398"/>
      <c r="RVM78" s="398"/>
      <c r="RVN78" s="397"/>
      <c r="RVO78" s="398"/>
      <c r="RVP78" s="398"/>
      <c r="RVQ78" s="397"/>
      <c r="RVR78" s="398"/>
      <c r="RVS78" s="398"/>
      <c r="RVT78" s="397"/>
      <c r="RVU78" s="398"/>
      <c r="RVV78" s="398"/>
      <c r="RVW78" s="397"/>
      <c r="RVX78" s="398"/>
      <c r="RVY78" s="398"/>
      <c r="RVZ78" s="397"/>
      <c r="RWA78" s="398"/>
      <c r="RWB78" s="398"/>
      <c r="RWC78" s="397"/>
      <c r="RWD78" s="398"/>
      <c r="RWE78" s="398"/>
      <c r="RWF78" s="397"/>
      <c r="RWG78" s="398"/>
      <c r="RWH78" s="398"/>
      <c r="RWI78" s="397"/>
      <c r="RWJ78" s="398"/>
      <c r="RWK78" s="398"/>
      <c r="RWL78" s="397"/>
      <c r="RWM78" s="398"/>
      <c r="RWN78" s="398"/>
      <c r="RWO78" s="397"/>
      <c r="RWP78" s="398"/>
      <c r="RWQ78" s="398"/>
      <c r="RWR78" s="397"/>
      <c r="RWS78" s="398"/>
      <c r="RWT78" s="398"/>
      <c r="RWU78" s="397"/>
      <c r="RWV78" s="398"/>
      <c r="RWW78" s="398"/>
      <c r="RWX78" s="397"/>
      <c r="RWY78" s="398"/>
      <c r="RWZ78" s="398"/>
      <c r="RXA78" s="397"/>
      <c r="RXB78" s="398"/>
      <c r="RXC78" s="398"/>
      <c r="RXD78" s="397"/>
      <c r="RXE78" s="398"/>
      <c r="RXF78" s="398"/>
      <c r="RXG78" s="397"/>
      <c r="RXH78" s="398"/>
      <c r="RXI78" s="398"/>
      <c r="RXJ78" s="397"/>
      <c r="RXK78" s="398"/>
      <c r="RXL78" s="398"/>
      <c r="RXM78" s="397"/>
      <c r="RXN78" s="398"/>
      <c r="RXO78" s="398"/>
      <c r="RXP78" s="397"/>
      <c r="RXQ78" s="398"/>
      <c r="RXR78" s="398"/>
      <c r="RXS78" s="397"/>
      <c r="RXT78" s="398"/>
      <c r="RXU78" s="398"/>
      <c r="RXV78" s="397"/>
      <c r="RXW78" s="398"/>
      <c r="RXX78" s="398"/>
      <c r="RXY78" s="397"/>
      <c r="RXZ78" s="398"/>
      <c r="RYA78" s="398"/>
      <c r="RYB78" s="397"/>
      <c r="RYC78" s="398"/>
      <c r="RYD78" s="398"/>
      <c r="RYE78" s="397"/>
      <c r="RYF78" s="398"/>
      <c r="RYG78" s="398"/>
      <c r="RYH78" s="397"/>
      <c r="RYI78" s="398"/>
      <c r="RYJ78" s="398"/>
      <c r="RYK78" s="397"/>
      <c r="RYL78" s="398"/>
      <c r="RYM78" s="398"/>
      <c r="RYN78" s="397"/>
      <c r="RYO78" s="398"/>
      <c r="RYP78" s="398"/>
      <c r="RYQ78" s="397"/>
      <c r="RYR78" s="398"/>
      <c r="RYS78" s="398"/>
      <c r="RYT78" s="397"/>
      <c r="RYU78" s="398"/>
      <c r="RYV78" s="398"/>
      <c r="RYW78" s="397"/>
      <c r="RYX78" s="398"/>
      <c r="RYY78" s="398"/>
      <c r="RYZ78" s="397"/>
      <c r="RZA78" s="398"/>
      <c r="RZB78" s="398"/>
      <c r="RZC78" s="397"/>
      <c r="RZD78" s="398"/>
      <c r="RZE78" s="398"/>
      <c r="RZF78" s="397"/>
      <c r="RZG78" s="398"/>
      <c r="RZH78" s="398"/>
      <c r="RZI78" s="397"/>
      <c r="RZJ78" s="398"/>
      <c r="RZK78" s="398"/>
      <c r="RZL78" s="397"/>
      <c r="RZM78" s="398"/>
      <c r="RZN78" s="398"/>
      <c r="RZO78" s="397"/>
      <c r="RZP78" s="398"/>
      <c r="RZQ78" s="398"/>
      <c r="RZR78" s="397"/>
      <c r="RZS78" s="398"/>
      <c r="RZT78" s="398"/>
      <c r="RZU78" s="397"/>
      <c r="RZV78" s="398"/>
      <c r="RZW78" s="398"/>
      <c r="RZX78" s="397"/>
      <c r="RZY78" s="398"/>
      <c r="RZZ78" s="398"/>
      <c r="SAA78" s="397"/>
      <c r="SAB78" s="398"/>
      <c r="SAC78" s="398"/>
      <c r="SAD78" s="397"/>
      <c r="SAE78" s="398"/>
      <c r="SAF78" s="398"/>
      <c r="SAG78" s="397"/>
      <c r="SAH78" s="398"/>
      <c r="SAI78" s="398"/>
      <c r="SAJ78" s="397"/>
      <c r="SAK78" s="398"/>
      <c r="SAL78" s="398"/>
      <c r="SAM78" s="397"/>
      <c r="SAN78" s="398"/>
      <c r="SAO78" s="398"/>
      <c r="SAP78" s="397"/>
      <c r="SAQ78" s="398"/>
      <c r="SAR78" s="398"/>
      <c r="SAS78" s="397"/>
      <c r="SAT78" s="398"/>
      <c r="SAU78" s="398"/>
      <c r="SAV78" s="397"/>
      <c r="SAW78" s="398"/>
      <c r="SAX78" s="398"/>
      <c r="SAY78" s="397"/>
      <c r="SAZ78" s="398"/>
      <c r="SBA78" s="398"/>
      <c r="SBB78" s="397"/>
      <c r="SBC78" s="398"/>
      <c r="SBD78" s="398"/>
      <c r="SBE78" s="397"/>
      <c r="SBF78" s="398"/>
      <c r="SBG78" s="398"/>
      <c r="SBH78" s="397"/>
      <c r="SBI78" s="398"/>
      <c r="SBJ78" s="398"/>
      <c r="SBK78" s="397"/>
      <c r="SBL78" s="398"/>
      <c r="SBM78" s="398"/>
      <c r="SBN78" s="397"/>
      <c r="SBO78" s="398"/>
      <c r="SBP78" s="398"/>
      <c r="SBQ78" s="397"/>
      <c r="SBR78" s="398"/>
      <c r="SBS78" s="398"/>
      <c r="SBT78" s="397"/>
      <c r="SBU78" s="398"/>
      <c r="SBV78" s="398"/>
      <c r="SBW78" s="397"/>
      <c r="SBX78" s="398"/>
      <c r="SBY78" s="398"/>
      <c r="SBZ78" s="397"/>
      <c r="SCA78" s="398"/>
      <c r="SCB78" s="398"/>
      <c r="SCC78" s="397"/>
      <c r="SCD78" s="398"/>
      <c r="SCE78" s="398"/>
      <c r="SCF78" s="397"/>
      <c r="SCG78" s="398"/>
      <c r="SCH78" s="398"/>
      <c r="SCI78" s="397"/>
      <c r="SCJ78" s="398"/>
      <c r="SCK78" s="398"/>
      <c r="SCL78" s="397"/>
      <c r="SCM78" s="398"/>
      <c r="SCN78" s="398"/>
      <c r="SCO78" s="397"/>
      <c r="SCP78" s="398"/>
      <c r="SCQ78" s="398"/>
      <c r="SCR78" s="397"/>
      <c r="SCS78" s="398"/>
      <c r="SCT78" s="398"/>
      <c r="SCU78" s="397"/>
      <c r="SCV78" s="398"/>
      <c r="SCW78" s="398"/>
      <c r="SCX78" s="397"/>
      <c r="SCY78" s="398"/>
      <c r="SCZ78" s="398"/>
      <c r="SDA78" s="397"/>
      <c r="SDB78" s="398"/>
      <c r="SDC78" s="398"/>
      <c r="SDD78" s="397"/>
      <c r="SDE78" s="398"/>
      <c r="SDF78" s="398"/>
      <c r="SDG78" s="397"/>
      <c r="SDH78" s="398"/>
      <c r="SDI78" s="398"/>
      <c r="SDJ78" s="397"/>
      <c r="SDK78" s="398"/>
      <c r="SDL78" s="398"/>
      <c r="SDM78" s="397"/>
      <c r="SDN78" s="398"/>
      <c r="SDO78" s="398"/>
      <c r="SDP78" s="397"/>
      <c r="SDQ78" s="398"/>
      <c r="SDR78" s="398"/>
      <c r="SDS78" s="397"/>
      <c r="SDT78" s="398"/>
      <c r="SDU78" s="398"/>
      <c r="SDV78" s="397"/>
      <c r="SDW78" s="398"/>
      <c r="SDX78" s="398"/>
      <c r="SDY78" s="397"/>
      <c r="SDZ78" s="398"/>
      <c r="SEA78" s="398"/>
      <c r="SEB78" s="397"/>
      <c r="SEC78" s="398"/>
      <c r="SED78" s="398"/>
      <c r="SEE78" s="397"/>
      <c r="SEF78" s="398"/>
      <c r="SEG78" s="398"/>
      <c r="SEH78" s="397"/>
      <c r="SEI78" s="398"/>
      <c r="SEJ78" s="398"/>
      <c r="SEK78" s="397"/>
      <c r="SEL78" s="398"/>
      <c r="SEM78" s="398"/>
      <c r="SEN78" s="397"/>
      <c r="SEO78" s="398"/>
      <c r="SEP78" s="398"/>
      <c r="SEQ78" s="397"/>
      <c r="SER78" s="398"/>
      <c r="SES78" s="398"/>
      <c r="SET78" s="397"/>
      <c r="SEU78" s="398"/>
      <c r="SEV78" s="398"/>
      <c r="SEW78" s="397"/>
      <c r="SEX78" s="398"/>
      <c r="SEY78" s="398"/>
      <c r="SEZ78" s="397"/>
      <c r="SFA78" s="398"/>
      <c r="SFB78" s="398"/>
      <c r="SFC78" s="397"/>
      <c r="SFD78" s="398"/>
      <c r="SFE78" s="398"/>
      <c r="SFF78" s="397"/>
      <c r="SFG78" s="398"/>
      <c r="SFH78" s="398"/>
      <c r="SFI78" s="397"/>
      <c r="SFJ78" s="398"/>
      <c r="SFK78" s="398"/>
      <c r="SFL78" s="397"/>
      <c r="SFM78" s="398"/>
      <c r="SFN78" s="398"/>
      <c r="SFO78" s="397"/>
      <c r="SFP78" s="398"/>
      <c r="SFQ78" s="398"/>
      <c r="SFR78" s="397"/>
      <c r="SFS78" s="398"/>
      <c r="SFT78" s="398"/>
      <c r="SFU78" s="397"/>
      <c r="SFV78" s="398"/>
      <c r="SFW78" s="398"/>
      <c r="SFX78" s="397"/>
      <c r="SFY78" s="398"/>
      <c r="SFZ78" s="398"/>
      <c r="SGA78" s="397"/>
      <c r="SGB78" s="398"/>
      <c r="SGC78" s="398"/>
      <c r="SGD78" s="397"/>
      <c r="SGE78" s="398"/>
      <c r="SGF78" s="398"/>
      <c r="SGG78" s="397"/>
      <c r="SGH78" s="398"/>
      <c r="SGI78" s="398"/>
      <c r="SGJ78" s="397"/>
      <c r="SGK78" s="398"/>
      <c r="SGL78" s="398"/>
      <c r="SGM78" s="397"/>
      <c r="SGN78" s="398"/>
      <c r="SGO78" s="398"/>
      <c r="SGP78" s="397"/>
      <c r="SGQ78" s="398"/>
      <c r="SGR78" s="398"/>
      <c r="SGS78" s="397"/>
      <c r="SGT78" s="398"/>
      <c r="SGU78" s="398"/>
      <c r="SGV78" s="397"/>
      <c r="SGW78" s="398"/>
      <c r="SGX78" s="398"/>
      <c r="SGY78" s="397"/>
      <c r="SGZ78" s="398"/>
      <c r="SHA78" s="398"/>
      <c r="SHB78" s="397"/>
      <c r="SHC78" s="398"/>
      <c r="SHD78" s="398"/>
      <c r="SHE78" s="397"/>
      <c r="SHF78" s="398"/>
      <c r="SHG78" s="398"/>
      <c r="SHH78" s="397"/>
      <c r="SHI78" s="398"/>
      <c r="SHJ78" s="398"/>
      <c r="SHK78" s="397"/>
      <c r="SHL78" s="398"/>
      <c r="SHM78" s="398"/>
      <c r="SHN78" s="397"/>
      <c r="SHO78" s="398"/>
      <c r="SHP78" s="398"/>
      <c r="SHQ78" s="397"/>
      <c r="SHR78" s="398"/>
      <c r="SHS78" s="398"/>
      <c r="SHT78" s="397"/>
      <c r="SHU78" s="398"/>
      <c r="SHV78" s="398"/>
      <c r="SHW78" s="397"/>
      <c r="SHX78" s="398"/>
      <c r="SHY78" s="398"/>
      <c r="SHZ78" s="397"/>
      <c r="SIA78" s="398"/>
      <c r="SIB78" s="398"/>
      <c r="SIC78" s="397"/>
      <c r="SID78" s="398"/>
      <c r="SIE78" s="398"/>
      <c r="SIF78" s="397"/>
      <c r="SIG78" s="398"/>
      <c r="SIH78" s="398"/>
      <c r="SII78" s="397"/>
      <c r="SIJ78" s="398"/>
      <c r="SIK78" s="398"/>
      <c r="SIL78" s="397"/>
      <c r="SIM78" s="398"/>
      <c r="SIN78" s="398"/>
      <c r="SIO78" s="397"/>
      <c r="SIP78" s="398"/>
      <c r="SIQ78" s="398"/>
      <c r="SIR78" s="397"/>
      <c r="SIS78" s="398"/>
      <c r="SIT78" s="398"/>
      <c r="SIU78" s="397"/>
      <c r="SIV78" s="398"/>
      <c r="SIW78" s="398"/>
      <c r="SIX78" s="397"/>
      <c r="SIY78" s="398"/>
      <c r="SIZ78" s="398"/>
      <c r="SJA78" s="397"/>
      <c r="SJB78" s="398"/>
      <c r="SJC78" s="398"/>
      <c r="SJD78" s="397"/>
      <c r="SJE78" s="398"/>
      <c r="SJF78" s="398"/>
      <c r="SJG78" s="397"/>
      <c r="SJH78" s="398"/>
      <c r="SJI78" s="398"/>
      <c r="SJJ78" s="397"/>
      <c r="SJK78" s="398"/>
      <c r="SJL78" s="398"/>
      <c r="SJM78" s="397"/>
      <c r="SJN78" s="398"/>
      <c r="SJO78" s="398"/>
      <c r="SJP78" s="397"/>
      <c r="SJQ78" s="398"/>
      <c r="SJR78" s="398"/>
      <c r="SJS78" s="397"/>
      <c r="SJT78" s="398"/>
      <c r="SJU78" s="398"/>
      <c r="SJV78" s="397"/>
      <c r="SJW78" s="398"/>
      <c r="SJX78" s="398"/>
      <c r="SJY78" s="397"/>
      <c r="SJZ78" s="398"/>
      <c r="SKA78" s="398"/>
      <c r="SKB78" s="397"/>
      <c r="SKC78" s="398"/>
      <c r="SKD78" s="398"/>
      <c r="SKE78" s="397"/>
      <c r="SKF78" s="398"/>
      <c r="SKG78" s="398"/>
      <c r="SKH78" s="397"/>
      <c r="SKI78" s="398"/>
      <c r="SKJ78" s="398"/>
      <c r="SKK78" s="397"/>
      <c r="SKL78" s="398"/>
      <c r="SKM78" s="398"/>
      <c r="SKN78" s="397"/>
      <c r="SKO78" s="398"/>
      <c r="SKP78" s="398"/>
      <c r="SKQ78" s="397"/>
      <c r="SKR78" s="398"/>
      <c r="SKS78" s="398"/>
      <c r="SKT78" s="397"/>
      <c r="SKU78" s="398"/>
      <c r="SKV78" s="398"/>
      <c r="SKW78" s="397"/>
      <c r="SKX78" s="398"/>
      <c r="SKY78" s="398"/>
      <c r="SKZ78" s="397"/>
      <c r="SLA78" s="398"/>
      <c r="SLB78" s="398"/>
      <c r="SLC78" s="397"/>
      <c r="SLD78" s="398"/>
      <c r="SLE78" s="398"/>
      <c r="SLF78" s="397"/>
      <c r="SLG78" s="398"/>
      <c r="SLH78" s="398"/>
      <c r="SLI78" s="397"/>
      <c r="SLJ78" s="398"/>
      <c r="SLK78" s="398"/>
      <c r="SLL78" s="397"/>
      <c r="SLM78" s="398"/>
      <c r="SLN78" s="398"/>
      <c r="SLO78" s="397"/>
      <c r="SLP78" s="398"/>
      <c r="SLQ78" s="398"/>
      <c r="SLR78" s="397"/>
      <c r="SLS78" s="398"/>
      <c r="SLT78" s="398"/>
      <c r="SLU78" s="397"/>
      <c r="SLV78" s="398"/>
      <c r="SLW78" s="398"/>
      <c r="SLX78" s="397"/>
      <c r="SLY78" s="398"/>
      <c r="SLZ78" s="398"/>
      <c r="SMA78" s="397"/>
      <c r="SMB78" s="398"/>
      <c r="SMC78" s="398"/>
      <c r="SMD78" s="397"/>
      <c r="SME78" s="398"/>
      <c r="SMF78" s="398"/>
      <c r="SMG78" s="397"/>
      <c r="SMH78" s="398"/>
      <c r="SMI78" s="398"/>
      <c r="SMJ78" s="397"/>
      <c r="SMK78" s="398"/>
      <c r="SML78" s="398"/>
      <c r="SMM78" s="397"/>
      <c r="SMN78" s="398"/>
      <c r="SMO78" s="398"/>
      <c r="SMP78" s="397"/>
      <c r="SMQ78" s="398"/>
      <c r="SMR78" s="398"/>
      <c r="SMS78" s="397"/>
      <c r="SMT78" s="398"/>
      <c r="SMU78" s="398"/>
      <c r="SMV78" s="397"/>
      <c r="SMW78" s="398"/>
      <c r="SMX78" s="398"/>
      <c r="SMY78" s="397"/>
      <c r="SMZ78" s="398"/>
      <c r="SNA78" s="398"/>
      <c r="SNB78" s="397"/>
      <c r="SNC78" s="398"/>
      <c r="SND78" s="398"/>
      <c r="SNE78" s="397"/>
      <c r="SNF78" s="398"/>
      <c r="SNG78" s="398"/>
      <c r="SNH78" s="397"/>
      <c r="SNI78" s="398"/>
      <c r="SNJ78" s="398"/>
      <c r="SNK78" s="397"/>
      <c r="SNL78" s="398"/>
      <c r="SNM78" s="398"/>
      <c r="SNN78" s="397"/>
      <c r="SNO78" s="398"/>
      <c r="SNP78" s="398"/>
      <c r="SNQ78" s="397"/>
      <c r="SNR78" s="398"/>
      <c r="SNS78" s="398"/>
      <c r="SNT78" s="397"/>
      <c r="SNU78" s="398"/>
      <c r="SNV78" s="398"/>
      <c r="SNW78" s="397"/>
      <c r="SNX78" s="398"/>
      <c r="SNY78" s="398"/>
      <c r="SNZ78" s="397"/>
      <c r="SOA78" s="398"/>
      <c r="SOB78" s="398"/>
      <c r="SOC78" s="397"/>
      <c r="SOD78" s="398"/>
      <c r="SOE78" s="398"/>
      <c r="SOF78" s="397"/>
      <c r="SOG78" s="398"/>
      <c r="SOH78" s="398"/>
      <c r="SOI78" s="397"/>
      <c r="SOJ78" s="398"/>
      <c r="SOK78" s="398"/>
      <c r="SOL78" s="397"/>
      <c r="SOM78" s="398"/>
      <c r="SON78" s="398"/>
      <c r="SOO78" s="397"/>
      <c r="SOP78" s="398"/>
      <c r="SOQ78" s="398"/>
      <c r="SOR78" s="397"/>
      <c r="SOS78" s="398"/>
      <c r="SOT78" s="398"/>
      <c r="SOU78" s="397"/>
      <c r="SOV78" s="398"/>
      <c r="SOW78" s="398"/>
      <c r="SOX78" s="397"/>
      <c r="SOY78" s="398"/>
      <c r="SOZ78" s="398"/>
      <c r="SPA78" s="397"/>
      <c r="SPB78" s="398"/>
      <c r="SPC78" s="398"/>
      <c r="SPD78" s="397"/>
      <c r="SPE78" s="398"/>
      <c r="SPF78" s="398"/>
      <c r="SPG78" s="397"/>
      <c r="SPH78" s="398"/>
      <c r="SPI78" s="398"/>
      <c r="SPJ78" s="397"/>
      <c r="SPK78" s="398"/>
      <c r="SPL78" s="398"/>
      <c r="SPM78" s="397"/>
      <c r="SPN78" s="398"/>
      <c r="SPO78" s="398"/>
      <c r="SPP78" s="397"/>
      <c r="SPQ78" s="398"/>
      <c r="SPR78" s="398"/>
      <c r="SPS78" s="397"/>
      <c r="SPT78" s="398"/>
      <c r="SPU78" s="398"/>
      <c r="SPV78" s="397"/>
      <c r="SPW78" s="398"/>
      <c r="SPX78" s="398"/>
      <c r="SPY78" s="397"/>
      <c r="SPZ78" s="398"/>
      <c r="SQA78" s="398"/>
      <c r="SQB78" s="397"/>
      <c r="SQC78" s="398"/>
      <c r="SQD78" s="398"/>
      <c r="SQE78" s="397"/>
      <c r="SQF78" s="398"/>
      <c r="SQG78" s="398"/>
      <c r="SQH78" s="397"/>
      <c r="SQI78" s="398"/>
      <c r="SQJ78" s="398"/>
      <c r="SQK78" s="397"/>
      <c r="SQL78" s="398"/>
      <c r="SQM78" s="398"/>
      <c r="SQN78" s="397"/>
      <c r="SQO78" s="398"/>
      <c r="SQP78" s="398"/>
      <c r="SQQ78" s="397"/>
      <c r="SQR78" s="398"/>
      <c r="SQS78" s="398"/>
      <c r="SQT78" s="397"/>
      <c r="SQU78" s="398"/>
      <c r="SQV78" s="398"/>
      <c r="SQW78" s="397"/>
      <c r="SQX78" s="398"/>
      <c r="SQY78" s="398"/>
      <c r="SQZ78" s="397"/>
      <c r="SRA78" s="398"/>
      <c r="SRB78" s="398"/>
      <c r="SRC78" s="397"/>
      <c r="SRD78" s="398"/>
      <c r="SRE78" s="398"/>
      <c r="SRF78" s="397"/>
      <c r="SRG78" s="398"/>
      <c r="SRH78" s="398"/>
      <c r="SRI78" s="397"/>
      <c r="SRJ78" s="398"/>
      <c r="SRK78" s="398"/>
      <c r="SRL78" s="397"/>
      <c r="SRM78" s="398"/>
      <c r="SRN78" s="398"/>
      <c r="SRO78" s="397"/>
      <c r="SRP78" s="398"/>
      <c r="SRQ78" s="398"/>
      <c r="SRR78" s="397"/>
      <c r="SRS78" s="398"/>
      <c r="SRT78" s="398"/>
      <c r="SRU78" s="397"/>
      <c r="SRV78" s="398"/>
      <c r="SRW78" s="398"/>
      <c r="SRX78" s="397"/>
      <c r="SRY78" s="398"/>
      <c r="SRZ78" s="398"/>
      <c r="SSA78" s="397"/>
      <c r="SSB78" s="398"/>
      <c r="SSC78" s="398"/>
      <c r="SSD78" s="397"/>
      <c r="SSE78" s="398"/>
      <c r="SSF78" s="398"/>
      <c r="SSG78" s="397"/>
      <c r="SSH78" s="398"/>
      <c r="SSI78" s="398"/>
      <c r="SSJ78" s="397"/>
      <c r="SSK78" s="398"/>
      <c r="SSL78" s="398"/>
      <c r="SSM78" s="397"/>
      <c r="SSN78" s="398"/>
      <c r="SSO78" s="398"/>
      <c r="SSP78" s="397"/>
      <c r="SSQ78" s="398"/>
      <c r="SSR78" s="398"/>
      <c r="SSS78" s="397"/>
      <c r="SST78" s="398"/>
      <c r="SSU78" s="398"/>
      <c r="SSV78" s="397"/>
      <c r="SSW78" s="398"/>
      <c r="SSX78" s="398"/>
      <c r="SSY78" s="397"/>
      <c r="SSZ78" s="398"/>
      <c r="STA78" s="398"/>
      <c r="STB78" s="397"/>
      <c r="STC78" s="398"/>
      <c r="STD78" s="398"/>
      <c r="STE78" s="397"/>
      <c r="STF78" s="398"/>
      <c r="STG78" s="398"/>
      <c r="STH78" s="397"/>
      <c r="STI78" s="398"/>
      <c r="STJ78" s="398"/>
      <c r="STK78" s="397"/>
      <c r="STL78" s="398"/>
      <c r="STM78" s="398"/>
      <c r="STN78" s="397"/>
      <c r="STO78" s="398"/>
      <c r="STP78" s="398"/>
      <c r="STQ78" s="397"/>
      <c r="STR78" s="398"/>
      <c r="STS78" s="398"/>
      <c r="STT78" s="397"/>
      <c r="STU78" s="398"/>
      <c r="STV78" s="398"/>
      <c r="STW78" s="397"/>
      <c r="STX78" s="398"/>
      <c r="STY78" s="398"/>
      <c r="STZ78" s="397"/>
      <c r="SUA78" s="398"/>
      <c r="SUB78" s="398"/>
      <c r="SUC78" s="397"/>
      <c r="SUD78" s="398"/>
      <c r="SUE78" s="398"/>
      <c r="SUF78" s="397"/>
      <c r="SUG78" s="398"/>
      <c r="SUH78" s="398"/>
      <c r="SUI78" s="397"/>
      <c r="SUJ78" s="398"/>
      <c r="SUK78" s="398"/>
      <c r="SUL78" s="397"/>
      <c r="SUM78" s="398"/>
      <c r="SUN78" s="398"/>
      <c r="SUO78" s="397"/>
      <c r="SUP78" s="398"/>
      <c r="SUQ78" s="398"/>
      <c r="SUR78" s="397"/>
      <c r="SUS78" s="398"/>
      <c r="SUT78" s="398"/>
      <c r="SUU78" s="397"/>
      <c r="SUV78" s="398"/>
      <c r="SUW78" s="398"/>
      <c r="SUX78" s="397"/>
      <c r="SUY78" s="398"/>
      <c r="SUZ78" s="398"/>
      <c r="SVA78" s="397"/>
      <c r="SVB78" s="398"/>
      <c r="SVC78" s="398"/>
      <c r="SVD78" s="397"/>
      <c r="SVE78" s="398"/>
      <c r="SVF78" s="398"/>
      <c r="SVG78" s="397"/>
      <c r="SVH78" s="398"/>
      <c r="SVI78" s="398"/>
      <c r="SVJ78" s="397"/>
      <c r="SVK78" s="398"/>
      <c r="SVL78" s="398"/>
      <c r="SVM78" s="397"/>
      <c r="SVN78" s="398"/>
      <c r="SVO78" s="398"/>
      <c r="SVP78" s="397"/>
      <c r="SVQ78" s="398"/>
      <c r="SVR78" s="398"/>
      <c r="SVS78" s="397"/>
      <c r="SVT78" s="398"/>
      <c r="SVU78" s="398"/>
      <c r="SVV78" s="397"/>
      <c r="SVW78" s="398"/>
      <c r="SVX78" s="398"/>
      <c r="SVY78" s="397"/>
      <c r="SVZ78" s="398"/>
      <c r="SWA78" s="398"/>
      <c r="SWB78" s="397"/>
      <c r="SWC78" s="398"/>
      <c r="SWD78" s="398"/>
      <c r="SWE78" s="397"/>
      <c r="SWF78" s="398"/>
      <c r="SWG78" s="398"/>
      <c r="SWH78" s="397"/>
      <c r="SWI78" s="398"/>
      <c r="SWJ78" s="398"/>
      <c r="SWK78" s="397"/>
      <c r="SWL78" s="398"/>
      <c r="SWM78" s="398"/>
      <c r="SWN78" s="397"/>
      <c r="SWO78" s="398"/>
      <c r="SWP78" s="398"/>
      <c r="SWQ78" s="397"/>
      <c r="SWR78" s="398"/>
      <c r="SWS78" s="398"/>
      <c r="SWT78" s="397"/>
      <c r="SWU78" s="398"/>
      <c r="SWV78" s="398"/>
      <c r="SWW78" s="397"/>
      <c r="SWX78" s="398"/>
      <c r="SWY78" s="398"/>
      <c r="SWZ78" s="397"/>
      <c r="SXA78" s="398"/>
      <c r="SXB78" s="398"/>
      <c r="SXC78" s="397"/>
      <c r="SXD78" s="398"/>
      <c r="SXE78" s="398"/>
      <c r="SXF78" s="397"/>
      <c r="SXG78" s="398"/>
      <c r="SXH78" s="398"/>
      <c r="SXI78" s="397"/>
      <c r="SXJ78" s="398"/>
      <c r="SXK78" s="398"/>
      <c r="SXL78" s="397"/>
      <c r="SXM78" s="398"/>
      <c r="SXN78" s="398"/>
      <c r="SXO78" s="397"/>
      <c r="SXP78" s="398"/>
      <c r="SXQ78" s="398"/>
      <c r="SXR78" s="397"/>
      <c r="SXS78" s="398"/>
      <c r="SXT78" s="398"/>
      <c r="SXU78" s="397"/>
      <c r="SXV78" s="398"/>
      <c r="SXW78" s="398"/>
      <c r="SXX78" s="397"/>
      <c r="SXY78" s="398"/>
      <c r="SXZ78" s="398"/>
      <c r="SYA78" s="397"/>
      <c r="SYB78" s="398"/>
      <c r="SYC78" s="398"/>
      <c r="SYD78" s="397"/>
      <c r="SYE78" s="398"/>
      <c r="SYF78" s="398"/>
      <c r="SYG78" s="397"/>
      <c r="SYH78" s="398"/>
      <c r="SYI78" s="398"/>
      <c r="SYJ78" s="397"/>
      <c r="SYK78" s="398"/>
      <c r="SYL78" s="398"/>
      <c r="SYM78" s="397"/>
      <c r="SYN78" s="398"/>
      <c r="SYO78" s="398"/>
      <c r="SYP78" s="397"/>
      <c r="SYQ78" s="398"/>
      <c r="SYR78" s="398"/>
      <c r="SYS78" s="397"/>
      <c r="SYT78" s="398"/>
      <c r="SYU78" s="398"/>
      <c r="SYV78" s="397"/>
      <c r="SYW78" s="398"/>
      <c r="SYX78" s="398"/>
      <c r="SYY78" s="397"/>
      <c r="SYZ78" s="398"/>
      <c r="SZA78" s="398"/>
      <c r="SZB78" s="397"/>
      <c r="SZC78" s="398"/>
      <c r="SZD78" s="398"/>
      <c r="SZE78" s="397"/>
      <c r="SZF78" s="398"/>
      <c r="SZG78" s="398"/>
      <c r="SZH78" s="397"/>
      <c r="SZI78" s="398"/>
      <c r="SZJ78" s="398"/>
      <c r="SZK78" s="397"/>
      <c r="SZL78" s="398"/>
      <c r="SZM78" s="398"/>
      <c r="SZN78" s="397"/>
      <c r="SZO78" s="398"/>
      <c r="SZP78" s="398"/>
      <c r="SZQ78" s="397"/>
      <c r="SZR78" s="398"/>
      <c r="SZS78" s="398"/>
      <c r="SZT78" s="397"/>
      <c r="SZU78" s="398"/>
      <c r="SZV78" s="398"/>
      <c r="SZW78" s="397"/>
      <c r="SZX78" s="398"/>
      <c r="SZY78" s="398"/>
      <c r="SZZ78" s="397"/>
      <c r="TAA78" s="398"/>
      <c r="TAB78" s="398"/>
      <c r="TAC78" s="397"/>
      <c r="TAD78" s="398"/>
      <c r="TAE78" s="398"/>
      <c r="TAF78" s="397"/>
      <c r="TAG78" s="398"/>
      <c r="TAH78" s="398"/>
      <c r="TAI78" s="397"/>
      <c r="TAJ78" s="398"/>
      <c r="TAK78" s="398"/>
      <c r="TAL78" s="397"/>
      <c r="TAM78" s="398"/>
      <c r="TAN78" s="398"/>
      <c r="TAO78" s="397"/>
      <c r="TAP78" s="398"/>
      <c r="TAQ78" s="398"/>
      <c r="TAR78" s="397"/>
      <c r="TAS78" s="398"/>
      <c r="TAT78" s="398"/>
      <c r="TAU78" s="397"/>
      <c r="TAV78" s="398"/>
      <c r="TAW78" s="398"/>
      <c r="TAX78" s="397"/>
      <c r="TAY78" s="398"/>
      <c r="TAZ78" s="398"/>
      <c r="TBA78" s="397"/>
      <c r="TBB78" s="398"/>
      <c r="TBC78" s="398"/>
      <c r="TBD78" s="397"/>
      <c r="TBE78" s="398"/>
      <c r="TBF78" s="398"/>
      <c r="TBG78" s="397"/>
      <c r="TBH78" s="398"/>
      <c r="TBI78" s="398"/>
      <c r="TBJ78" s="397"/>
      <c r="TBK78" s="398"/>
      <c r="TBL78" s="398"/>
      <c r="TBM78" s="397"/>
      <c r="TBN78" s="398"/>
      <c r="TBO78" s="398"/>
      <c r="TBP78" s="397"/>
      <c r="TBQ78" s="398"/>
      <c r="TBR78" s="398"/>
      <c r="TBS78" s="397"/>
      <c r="TBT78" s="398"/>
      <c r="TBU78" s="398"/>
      <c r="TBV78" s="397"/>
      <c r="TBW78" s="398"/>
      <c r="TBX78" s="398"/>
      <c r="TBY78" s="397"/>
      <c r="TBZ78" s="398"/>
      <c r="TCA78" s="398"/>
      <c r="TCB78" s="397"/>
      <c r="TCC78" s="398"/>
      <c r="TCD78" s="398"/>
      <c r="TCE78" s="397"/>
      <c r="TCF78" s="398"/>
      <c r="TCG78" s="398"/>
      <c r="TCH78" s="397"/>
      <c r="TCI78" s="398"/>
      <c r="TCJ78" s="398"/>
      <c r="TCK78" s="397"/>
      <c r="TCL78" s="398"/>
      <c r="TCM78" s="398"/>
      <c r="TCN78" s="397"/>
      <c r="TCO78" s="398"/>
      <c r="TCP78" s="398"/>
      <c r="TCQ78" s="397"/>
      <c r="TCR78" s="398"/>
      <c r="TCS78" s="398"/>
      <c r="TCT78" s="397"/>
      <c r="TCU78" s="398"/>
      <c r="TCV78" s="398"/>
      <c r="TCW78" s="397"/>
      <c r="TCX78" s="398"/>
      <c r="TCY78" s="398"/>
      <c r="TCZ78" s="397"/>
      <c r="TDA78" s="398"/>
      <c r="TDB78" s="398"/>
      <c r="TDC78" s="397"/>
      <c r="TDD78" s="398"/>
      <c r="TDE78" s="398"/>
      <c r="TDF78" s="397"/>
      <c r="TDG78" s="398"/>
      <c r="TDH78" s="398"/>
      <c r="TDI78" s="397"/>
      <c r="TDJ78" s="398"/>
      <c r="TDK78" s="398"/>
      <c r="TDL78" s="397"/>
      <c r="TDM78" s="398"/>
      <c r="TDN78" s="398"/>
      <c r="TDO78" s="397"/>
      <c r="TDP78" s="398"/>
      <c r="TDQ78" s="398"/>
      <c r="TDR78" s="397"/>
      <c r="TDS78" s="398"/>
      <c r="TDT78" s="398"/>
      <c r="TDU78" s="397"/>
      <c r="TDV78" s="398"/>
      <c r="TDW78" s="398"/>
      <c r="TDX78" s="397"/>
      <c r="TDY78" s="398"/>
      <c r="TDZ78" s="398"/>
      <c r="TEA78" s="397"/>
      <c r="TEB78" s="398"/>
      <c r="TEC78" s="398"/>
      <c r="TED78" s="397"/>
      <c r="TEE78" s="398"/>
      <c r="TEF78" s="398"/>
      <c r="TEG78" s="397"/>
      <c r="TEH78" s="398"/>
      <c r="TEI78" s="398"/>
      <c r="TEJ78" s="397"/>
      <c r="TEK78" s="398"/>
      <c r="TEL78" s="398"/>
      <c r="TEM78" s="397"/>
      <c r="TEN78" s="398"/>
      <c r="TEO78" s="398"/>
      <c r="TEP78" s="397"/>
      <c r="TEQ78" s="398"/>
      <c r="TER78" s="398"/>
      <c r="TES78" s="397"/>
      <c r="TET78" s="398"/>
      <c r="TEU78" s="398"/>
      <c r="TEV78" s="397"/>
      <c r="TEW78" s="398"/>
      <c r="TEX78" s="398"/>
      <c r="TEY78" s="397"/>
      <c r="TEZ78" s="398"/>
      <c r="TFA78" s="398"/>
      <c r="TFB78" s="397"/>
      <c r="TFC78" s="398"/>
      <c r="TFD78" s="398"/>
      <c r="TFE78" s="397"/>
      <c r="TFF78" s="398"/>
      <c r="TFG78" s="398"/>
      <c r="TFH78" s="397"/>
      <c r="TFI78" s="398"/>
      <c r="TFJ78" s="398"/>
      <c r="TFK78" s="397"/>
      <c r="TFL78" s="398"/>
      <c r="TFM78" s="398"/>
      <c r="TFN78" s="397"/>
      <c r="TFO78" s="398"/>
      <c r="TFP78" s="398"/>
      <c r="TFQ78" s="397"/>
      <c r="TFR78" s="398"/>
      <c r="TFS78" s="398"/>
      <c r="TFT78" s="397"/>
      <c r="TFU78" s="398"/>
      <c r="TFV78" s="398"/>
      <c r="TFW78" s="397"/>
      <c r="TFX78" s="398"/>
      <c r="TFY78" s="398"/>
      <c r="TFZ78" s="397"/>
      <c r="TGA78" s="398"/>
      <c r="TGB78" s="398"/>
      <c r="TGC78" s="397"/>
      <c r="TGD78" s="398"/>
      <c r="TGE78" s="398"/>
      <c r="TGF78" s="397"/>
      <c r="TGG78" s="398"/>
      <c r="TGH78" s="398"/>
      <c r="TGI78" s="397"/>
      <c r="TGJ78" s="398"/>
      <c r="TGK78" s="398"/>
      <c r="TGL78" s="397"/>
      <c r="TGM78" s="398"/>
      <c r="TGN78" s="398"/>
      <c r="TGO78" s="397"/>
      <c r="TGP78" s="398"/>
      <c r="TGQ78" s="398"/>
      <c r="TGR78" s="397"/>
      <c r="TGS78" s="398"/>
      <c r="TGT78" s="398"/>
      <c r="TGU78" s="397"/>
      <c r="TGV78" s="398"/>
      <c r="TGW78" s="398"/>
      <c r="TGX78" s="397"/>
      <c r="TGY78" s="398"/>
      <c r="TGZ78" s="398"/>
      <c r="THA78" s="397"/>
      <c r="THB78" s="398"/>
      <c r="THC78" s="398"/>
      <c r="THD78" s="397"/>
      <c r="THE78" s="398"/>
      <c r="THF78" s="398"/>
      <c r="THG78" s="397"/>
      <c r="THH78" s="398"/>
      <c r="THI78" s="398"/>
      <c r="THJ78" s="397"/>
      <c r="THK78" s="398"/>
      <c r="THL78" s="398"/>
      <c r="THM78" s="397"/>
      <c r="THN78" s="398"/>
      <c r="THO78" s="398"/>
      <c r="THP78" s="397"/>
      <c r="THQ78" s="398"/>
      <c r="THR78" s="398"/>
      <c r="THS78" s="397"/>
      <c r="THT78" s="398"/>
      <c r="THU78" s="398"/>
      <c r="THV78" s="397"/>
      <c r="THW78" s="398"/>
      <c r="THX78" s="398"/>
      <c r="THY78" s="397"/>
      <c r="THZ78" s="398"/>
      <c r="TIA78" s="398"/>
      <c r="TIB78" s="397"/>
      <c r="TIC78" s="398"/>
      <c r="TID78" s="398"/>
      <c r="TIE78" s="397"/>
      <c r="TIF78" s="398"/>
      <c r="TIG78" s="398"/>
      <c r="TIH78" s="397"/>
      <c r="TII78" s="398"/>
      <c r="TIJ78" s="398"/>
      <c r="TIK78" s="397"/>
      <c r="TIL78" s="398"/>
      <c r="TIM78" s="398"/>
      <c r="TIN78" s="397"/>
      <c r="TIO78" s="398"/>
      <c r="TIP78" s="398"/>
      <c r="TIQ78" s="397"/>
      <c r="TIR78" s="398"/>
      <c r="TIS78" s="398"/>
      <c r="TIT78" s="397"/>
      <c r="TIU78" s="398"/>
      <c r="TIV78" s="398"/>
      <c r="TIW78" s="397"/>
      <c r="TIX78" s="398"/>
      <c r="TIY78" s="398"/>
      <c r="TIZ78" s="397"/>
      <c r="TJA78" s="398"/>
      <c r="TJB78" s="398"/>
      <c r="TJC78" s="397"/>
      <c r="TJD78" s="398"/>
      <c r="TJE78" s="398"/>
      <c r="TJF78" s="397"/>
      <c r="TJG78" s="398"/>
      <c r="TJH78" s="398"/>
      <c r="TJI78" s="397"/>
      <c r="TJJ78" s="398"/>
      <c r="TJK78" s="398"/>
      <c r="TJL78" s="397"/>
      <c r="TJM78" s="398"/>
      <c r="TJN78" s="398"/>
      <c r="TJO78" s="397"/>
      <c r="TJP78" s="398"/>
      <c r="TJQ78" s="398"/>
      <c r="TJR78" s="397"/>
      <c r="TJS78" s="398"/>
      <c r="TJT78" s="398"/>
      <c r="TJU78" s="397"/>
      <c r="TJV78" s="398"/>
      <c r="TJW78" s="398"/>
      <c r="TJX78" s="397"/>
      <c r="TJY78" s="398"/>
      <c r="TJZ78" s="398"/>
      <c r="TKA78" s="397"/>
      <c r="TKB78" s="398"/>
      <c r="TKC78" s="398"/>
      <c r="TKD78" s="397"/>
      <c r="TKE78" s="398"/>
      <c r="TKF78" s="398"/>
      <c r="TKG78" s="397"/>
      <c r="TKH78" s="398"/>
      <c r="TKI78" s="398"/>
      <c r="TKJ78" s="397"/>
      <c r="TKK78" s="398"/>
      <c r="TKL78" s="398"/>
      <c r="TKM78" s="397"/>
      <c r="TKN78" s="398"/>
      <c r="TKO78" s="398"/>
      <c r="TKP78" s="397"/>
      <c r="TKQ78" s="398"/>
      <c r="TKR78" s="398"/>
      <c r="TKS78" s="397"/>
      <c r="TKT78" s="398"/>
      <c r="TKU78" s="398"/>
      <c r="TKV78" s="397"/>
      <c r="TKW78" s="398"/>
      <c r="TKX78" s="398"/>
      <c r="TKY78" s="397"/>
      <c r="TKZ78" s="398"/>
      <c r="TLA78" s="398"/>
      <c r="TLB78" s="397"/>
      <c r="TLC78" s="398"/>
      <c r="TLD78" s="398"/>
      <c r="TLE78" s="397"/>
      <c r="TLF78" s="398"/>
      <c r="TLG78" s="398"/>
      <c r="TLH78" s="397"/>
      <c r="TLI78" s="398"/>
      <c r="TLJ78" s="398"/>
      <c r="TLK78" s="397"/>
      <c r="TLL78" s="398"/>
      <c r="TLM78" s="398"/>
      <c r="TLN78" s="397"/>
      <c r="TLO78" s="398"/>
      <c r="TLP78" s="398"/>
      <c r="TLQ78" s="397"/>
      <c r="TLR78" s="398"/>
      <c r="TLS78" s="398"/>
      <c r="TLT78" s="397"/>
      <c r="TLU78" s="398"/>
      <c r="TLV78" s="398"/>
      <c r="TLW78" s="397"/>
      <c r="TLX78" s="398"/>
      <c r="TLY78" s="398"/>
      <c r="TLZ78" s="397"/>
      <c r="TMA78" s="398"/>
      <c r="TMB78" s="398"/>
      <c r="TMC78" s="397"/>
      <c r="TMD78" s="398"/>
      <c r="TME78" s="398"/>
      <c r="TMF78" s="397"/>
      <c r="TMG78" s="398"/>
      <c r="TMH78" s="398"/>
      <c r="TMI78" s="397"/>
      <c r="TMJ78" s="398"/>
      <c r="TMK78" s="398"/>
      <c r="TML78" s="397"/>
      <c r="TMM78" s="398"/>
      <c r="TMN78" s="398"/>
      <c r="TMO78" s="397"/>
      <c r="TMP78" s="398"/>
      <c r="TMQ78" s="398"/>
      <c r="TMR78" s="397"/>
      <c r="TMS78" s="398"/>
      <c r="TMT78" s="398"/>
      <c r="TMU78" s="397"/>
      <c r="TMV78" s="398"/>
      <c r="TMW78" s="398"/>
      <c r="TMX78" s="397"/>
      <c r="TMY78" s="398"/>
      <c r="TMZ78" s="398"/>
      <c r="TNA78" s="397"/>
      <c r="TNB78" s="398"/>
      <c r="TNC78" s="398"/>
      <c r="TND78" s="397"/>
      <c r="TNE78" s="398"/>
      <c r="TNF78" s="398"/>
      <c r="TNG78" s="397"/>
      <c r="TNH78" s="398"/>
      <c r="TNI78" s="398"/>
      <c r="TNJ78" s="397"/>
      <c r="TNK78" s="398"/>
      <c r="TNL78" s="398"/>
      <c r="TNM78" s="397"/>
      <c r="TNN78" s="398"/>
      <c r="TNO78" s="398"/>
      <c r="TNP78" s="397"/>
      <c r="TNQ78" s="398"/>
      <c r="TNR78" s="398"/>
      <c r="TNS78" s="397"/>
      <c r="TNT78" s="398"/>
      <c r="TNU78" s="398"/>
      <c r="TNV78" s="397"/>
      <c r="TNW78" s="398"/>
      <c r="TNX78" s="398"/>
      <c r="TNY78" s="397"/>
      <c r="TNZ78" s="398"/>
      <c r="TOA78" s="398"/>
      <c r="TOB78" s="397"/>
      <c r="TOC78" s="398"/>
      <c r="TOD78" s="398"/>
      <c r="TOE78" s="397"/>
      <c r="TOF78" s="398"/>
      <c r="TOG78" s="398"/>
      <c r="TOH78" s="397"/>
      <c r="TOI78" s="398"/>
      <c r="TOJ78" s="398"/>
      <c r="TOK78" s="397"/>
      <c r="TOL78" s="398"/>
      <c r="TOM78" s="398"/>
      <c r="TON78" s="397"/>
      <c r="TOO78" s="398"/>
      <c r="TOP78" s="398"/>
      <c r="TOQ78" s="397"/>
      <c r="TOR78" s="398"/>
      <c r="TOS78" s="398"/>
      <c r="TOT78" s="397"/>
      <c r="TOU78" s="398"/>
      <c r="TOV78" s="398"/>
      <c r="TOW78" s="397"/>
      <c r="TOX78" s="398"/>
      <c r="TOY78" s="398"/>
      <c r="TOZ78" s="397"/>
      <c r="TPA78" s="398"/>
      <c r="TPB78" s="398"/>
      <c r="TPC78" s="397"/>
      <c r="TPD78" s="398"/>
      <c r="TPE78" s="398"/>
      <c r="TPF78" s="397"/>
      <c r="TPG78" s="398"/>
      <c r="TPH78" s="398"/>
      <c r="TPI78" s="397"/>
      <c r="TPJ78" s="398"/>
      <c r="TPK78" s="398"/>
      <c r="TPL78" s="397"/>
      <c r="TPM78" s="398"/>
      <c r="TPN78" s="398"/>
      <c r="TPO78" s="397"/>
      <c r="TPP78" s="398"/>
      <c r="TPQ78" s="398"/>
      <c r="TPR78" s="397"/>
      <c r="TPS78" s="398"/>
      <c r="TPT78" s="398"/>
      <c r="TPU78" s="397"/>
      <c r="TPV78" s="398"/>
      <c r="TPW78" s="398"/>
      <c r="TPX78" s="397"/>
      <c r="TPY78" s="398"/>
      <c r="TPZ78" s="398"/>
      <c r="TQA78" s="397"/>
      <c r="TQB78" s="398"/>
      <c r="TQC78" s="398"/>
      <c r="TQD78" s="397"/>
      <c r="TQE78" s="398"/>
      <c r="TQF78" s="398"/>
      <c r="TQG78" s="397"/>
      <c r="TQH78" s="398"/>
      <c r="TQI78" s="398"/>
      <c r="TQJ78" s="397"/>
      <c r="TQK78" s="398"/>
      <c r="TQL78" s="398"/>
      <c r="TQM78" s="397"/>
      <c r="TQN78" s="398"/>
      <c r="TQO78" s="398"/>
      <c r="TQP78" s="397"/>
      <c r="TQQ78" s="398"/>
      <c r="TQR78" s="398"/>
      <c r="TQS78" s="397"/>
      <c r="TQT78" s="398"/>
      <c r="TQU78" s="398"/>
      <c r="TQV78" s="397"/>
      <c r="TQW78" s="398"/>
      <c r="TQX78" s="398"/>
      <c r="TQY78" s="397"/>
      <c r="TQZ78" s="398"/>
      <c r="TRA78" s="398"/>
      <c r="TRB78" s="397"/>
      <c r="TRC78" s="398"/>
      <c r="TRD78" s="398"/>
      <c r="TRE78" s="397"/>
      <c r="TRF78" s="398"/>
      <c r="TRG78" s="398"/>
      <c r="TRH78" s="397"/>
      <c r="TRI78" s="398"/>
      <c r="TRJ78" s="398"/>
      <c r="TRK78" s="397"/>
      <c r="TRL78" s="398"/>
      <c r="TRM78" s="398"/>
      <c r="TRN78" s="397"/>
      <c r="TRO78" s="398"/>
      <c r="TRP78" s="398"/>
      <c r="TRQ78" s="397"/>
      <c r="TRR78" s="398"/>
      <c r="TRS78" s="398"/>
      <c r="TRT78" s="397"/>
      <c r="TRU78" s="398"/>
      <c r="TRV78" s="398"/>
      <c r="TRW78" s="397"/>
      <c r="TRX78" s="398"/>
      <c r="TRY78" s="398"/>
      <c r="TRZ78" s="397"/>
      <c r="TSA78" s="398"/>
      <c r="TSB78" s="398"/>
      <c r="TSC78" s="397"/>
      <c r="TSD78" s="398"/>
      <c r="TSE78" s="398"/>
      <c r="TSF78" s="397"/>
      <c r="TSG78" s="398"/>
      <c r="TSH78" s="398"/>
      <c r="TSI78" s="397"/>
      <c r="TSJ78" s="398"/>
      <c r="TSK78" s="398"/>
      <c r="TSL78" s="397"/>
      <c r="TSM78" s="398"/>
      <c r="TSN78" s="398"/>
      <c r="TSO78" s="397"/>
      <c r="TSP78" s="398"/>
      <c r="TSQ78" s="398"/>
      <c r="TSR78" s="397"/>
      <c r="TSS78" s="398"/>
      <c r="TST78" s="398"/>
      <c r="TSU78" s="397"/>
      <c r="TSV78" s="398"/>
      <c r="TSW78" s="398"/>
      <c r="TSX78" s="397"/>
      <c r="TSY78" s="398"/>
      <c r="TSZ78" s="398"/>
      <c r="TTA78" s="397"/>
      <c r="TTB78" s="398"/>
      <c r="TTC78" s="398"/>
      <c r="TTD78" s="397"/>
      <c r="TTE78" s="398"/>
      <c r="TTF78" s="398"/>
      <c r="TTG78" s="397"/>
      <c r="TTH78" s="398"/>
      <c r="TTI78" s="398"/>
      <c r="TTJ78" s="397"/>
      <c r="TTK78" s="398"/>
      <c r="TTL78" s="398"/>
      <c r="TTM78" s="397"/>
      <c r="TTN78" s="398"/>
      <c r="TTO78" s="398"/>
      <c r="TTP78" s="397"/>
      <c r="TTQ78" s="398"/>
      <c r="TTR78" s="398"/>
      <c r="TTS78" s="397"/>
      <c r="TTT78" s="398"/>
      <c r="TTU78" s="398"/>
      <c r="TTV78" s="397"/>
      <c r="TTW78" s="398"/>
      <c r="TTX78" s="398"/>
      <c r="TTY78" s="397"/>
      <c r="TTZ78" s="398"/>
      <c r="TUA78" s="398"/>
      <c r="TUB78" s="397"/>
      <c r="TUC78" s="398"/>
      <c r="TUD78" s="398"/>
      <c r="TUE78" s="397"/>
      <c r="TUF78" s="398"/>
      <c r="TUG78" s="398"/>
      <c r="TUH78" s="397"/>
      <c r="TUI78" s="398"/>
      <c r="TUJ78" s="398"/>
      <c r="TUK78" s="397"/>
      <c r="TUL78" s="398"/>
      <c r="TUM78" s="398"/>
      <c r="TUN78" s="397"/>
      <c r="TUO78" s="398"/>
      <c r="TUP78" s="398"/>
      <c r="TUQ78" s="397"/>
      <c r="TUR78" s="398"/>
      <c r="TUS78" s="398"/>
      <c r="TUT78" s="397"/>
      <c r="TUU78" s="398"/>
      <c r="TUV78" s="398"/>
      <c r="TUW78" s="397"/>
      <c r="TUX78" s="398"/>
      <c r="TUY78" s="398"/>
      <c r="TUZ78" s="397"/>
      <c r="TVA78" s="398"/>
      <c r="TVB78" s="398"/>
      <c r="TVC78" s="397"/>
      <c r="TVD78" s="398"/>
      <c r="TVE78" s="398"/>
      <c r="TVF78" s="397"/>
      <c r="TVG78" s="398"/>
      <c r="TVH78" s="398"/>
      <c r="TVI78" s="397"/>
      <c r="TVJ78" s="398"/>
      <c r="TVK78" s="398"/>
      <c r="TVL78" s="397"/>
      <c r="TVM78" s="398"/>
      <c r="TVN78" s="398"/>
      <c r="TVO78" s="397"/>
      <c r="TVP78" s="398"/>
      <c r="TVQ78" s="398"/>
      <c r="TVR78" s="397"/>
      <c r="TVS78" s="398"/>
      <c r="TVT78" s="398"/>
      <c r="TVU78" s="397"/>
      <c r="TVV78" s="398"/>
      <c r="TVW78" s="398"/>
      <c r="TVX78" s="397"/>
      <c r="TVY78" s="398"/>
      <c r="TVZ78" s="398"/>
      <c r="TWA78" s="397"/>
      <c r="TWB78" s="398"/>
      <c r="TWC78" s="398"/>
      <c r="TWD78" s="397"/>
      <c r="TWE78" s="398"/>
      <c r="TWF78" s="398"/>
      <c r="TWG78" s="397"/>
      <c r="TWH78" s="398"/>
      <c r="TWI78" s="398"/>
      <c r="TWJ78" s="397"/>
      <c r="TWK78" s="398"/>
      <c r="TWL78" s="398"/>
      <c r="TWM78" s="397"/>
      <c r="TWN78" s="398"/>
      <c r="TWO78" s="398"/>
      <c r="TWP78" s="397"/>
      <c r="TWQ78" s="398"/>
      <c r="TWR78" s="398"/>
      <c r="TWS78" s="397"/>
      <c r="TWT78" s="398"/>
      <c r="TWU78" s="398"/>
      <c r="TWV78" s="397"/>
      <c r="TWW78" s="398"/>
      <c r="TWX78" s="398"/>
      <c r="TWY78" s="397"/>
      <c r="TWZ78" s="398"/>
      <c r="TXA78" s="398"/>
      <c r="TXB78" s="397"/>
      <c r="TXC78" s="398"/>
      <c r="TXD78" s="398"/>
      <c r="TXE78" s="397"/>
      <c r="TXF78" s="398"/>
      <c r="TXG78" s="398"/>
      <c r="TXH78" s="397"/>
      <c r="TXI78" s="398"/>
      <c r="TXJ78" s="398"/>
      <c r="TXK78" s="397"/>
      <c r="TXL78" s="398"/>
      <c r="TXM78" s="398"/>
      <c r="TXN78" s="397"/>
      <c r="TXO78" s="398"/>
      <c r="TXP78" s="398"/>
      <c r="TXQ78" s="397"/>
      <c r="TXR78" s="398"/>
      <c r="TXS78" s="398"/>
      <c r="TXT78" s="397"/>
      <c r="TXU78" s="398"/>
      <c r="TXV78" s="398"/>
      <c r="TXW78" s="397"/>
      <c r="TXX78" s="398"/>
      <c r="TXY78" s="398"/>
      <c r="TXZ78" s="397"/>
      <c r="TYA78" s="398"/>
      <c r="TYB78" s="398"/>
      <c r="TYC78" s="397"/>
      <c r="TYD78" s="398"/>
      <c r="TYE78" s="398"/>
      <c r="TYF78" s="397"/>
      <c r="TYG78" s="398"/>
      <c r="TYH78" s="398"/>
      <c r="TYI78" s="397"/>
      <c r="TYJ78" s="398"/>
      <c r="TYK78" s="398"/>
      <c r="TYL78" s="397"/>
      <c r="TYM78" s="398"/>
      <c r="TYN78" s="398"/>
      <c r="TYO78" s="397"/>
      <c r="TYP78" s="398"/>
      <c r="TYQ78" s="398"/>
      <c r="TYR78" s="397"/>
      <c r="TYS78" s="398"/>
      <c r="TYT78" s="398"/>
      <c r="TYU78" s="397"/>
      <c r="TYV78" s="398"/>
      <c r="TYW78" s="398"/>
      <c r="TYX78" s="397"/>
      <c r="TYY78" s="398"/>
      <c r="TYZ78" s="398"/>
      <c r="TZA78" s="397"/>
      <c r="TZB78" s="398"/>
      <c r="TZC78" s="398"/>
      <c r="TZD78" s="397"/>
      <c r="TZE78" s="398"/>
      <c r="TZF78" s="398"/>
      <c r="TZG78" s="397"/>
      <c r="TZH78" s="398"/>
      <c r="TZI78" s="398"/>
      <c r="TZJ78" s="397"/>
      <c r="TZK78" s="398"/>
      <c r="TZL78" s="398"/>
      <c r="TZM78" s="397"/>
      <c r="TZN78" s="398"/>
      <c r="TZO78" s="398"/>
      <c r="TZP78" s="397"/>
      <c r="TZQ78" s="398"/>
      <c r="TZR78" s="398"/>
      <c r="TZS78" s="397"/>
      <c r="TZT78" s="398"/>
      <c r="TZU78" s="398"/>
      <c r="TZV78" s="397"/>
      <c r="TZW78" s="398"/>
      <c r="TZX78" s="398"/>
      <c r="TZY78" s="397"/>
      <c r="TZZ78" s="398"/>
      <c r="UAA78" s="398"/>
      <c r="UAB78" s="397"/>
      <c r="UAC78" s="398"/>
      <c r="UAD78" s="398"/>
      <c r="UAE78" s="397"/>
      <c r="UAF78" s="398"/>
      <c r="UAG78" s="398"/>
      <c r="UAH78" s="397"/>
      <c r="UAI78" s="398"/>
      <c r="UAJ78" s="398"/>
      <c r="UAK78" s="397"/>
      <c r="UAL78" s="398"/>
      <c r="UAM78" s="398"/>
      <c r="UAN78" s="397"/>
      <c r="UAO78" s="398"/>
      <c r="UAP78" s="398"/>
      <c r="UAQ78" s="397"/>
      <c r="UAR78" s="398"/>
      <c r="UAS78" s="398"/>
      <c r="UAT78" s="397"/>
      <c r="UAU78" s="398"/>
      <c r="UAV78" s="398"/>
      <c r="UAW78" s="397"/>
      <c r="UAX78" s="398"/>
      <c r="UAY78" s="398"/>
      <c r="UAZ78" s="397"/>
      <c r="UBA78" s="398"/>
      <c r="UBB78" s="398"/>
      <c r="UBC78" s="397"/>
      <c r="UBD78" s="398"/>
      <c r="UBE78" s="398"/>
      <c r="UBF78" s="397"/>
      <c r="UBG78" s="398"/>
      <c r="UBH78" s="398"/>
      <c r="UBI78" s="397"/>
      <c r="UBJ78" s="398"/>
      <c r="UBK78" s="398"/>
      <c r="UBL78" s="397"/>
      <c r="UBM78" s="398"/>
      <c r="UBN78" s="398"/>
      <c r="UBO78" s="397"/>
      <c r="UBP78" s="398"/>
      <c r="UBQ78" s="398"/>
      <c r="UBR78" s="397"/>
      <c r="UBS78" s="398"/>
      <c r="UBT78" s="398"/>
      <c r="UBU78" s="397"/>
      <c r="UBV78" s="398"/>
      <c r="UBW78" s="398"/>
      <c r="UBX78" s="397"/>
      <c r="UBY78" s="398"/>
      <c r="UBZ78" s="398"/>
      <c r="UCA78" s="397"/>
      <c r="UCB78" s="398"/>
      <c r="UCC78" s="398"/>
      <c r="UCD78" s="397"/>
      <c r="UCE78" s="398"/>
      <c r="UCF78" s="398"/>
      <c r="UCG78" s="397"/>
      <c r="UCH78" s="398"/>
      <c r="UCI78" s="398"/>
      <c r="UCJ78" s="397"/>
      <c r="UCK78" s="398"/>
      <c r="UCL78" s="398"/>
      <c r="UCM78" s="397"/>
      <c r="UCN78" s="398"/>
      <c r="UCO78" s="398"/>
      <c r="UCP78" s="397"/>
      <c r="UCQ78" s="398"/>
      <c r="UCR78" s="398"/>
      <c r="UCS78" s="397"/>
      <c r="UCT78" s="398"/>
      <c r="UCU78" s="398"/>
      <c r="UCV78" s="397"/>
      <c r="UCW78" s="398"/>
      <c r="UCX78" s="398"/>
      <c r="UCY78" s="397"/>
      <c r="UCZ78" s="398"/>
      <c r="UDA78" s="398"/>
      <c r="UDB78" s="397"/>
      <c r="UDC78" s="398"/>
      <c r="UDD78" s="398"/>
      <c r="UDE78" s="397"/>
      <c r="UDF78" s="398"/>
      <c r="UDG78" s="398"/>
      <c r="UDH78" s="397"/>
      <c r="UDI78" s="398"/>
      <c r="UDJ78" s="398"/>
      <c r="UDK78" s="397"/>
      <c r="UDL78" s="398"/>
      <c r="UDM78" s="398"/>
      <c r="UDN78" s="397"/>
      <c r="UDO78" s="398"/>
      <c r="UDP78" s="398"/>
      <c r="UDQ78" s="397"/>
      <c r="UDR78" s="398"/>
      <c r="UDS78" s="398"/>
      <c r="UDT78" s="397"/>
      <c r="UDU78" s="398"/>
      <c r="UDV78" s="398"/>
      <c r="UDW78" s="397"/>
      <c r="UDX78" s="398"/>
      <c r="UDY78" s="398"/>
      <c r="UDZ78" s="397"/>
      <c r="UEA78" s="398"/>
      <c r="UEB78" s="398"/>
      <c r="UEC78" s="397"/>
      <c r="UED78" s="398"/>
      <c r="UEE78" s="398"/>
      <c r="UEF78" s="397"/>
      <c r="UEG78" s="398"/>
      <c r="UEH78" s="398"/>
      <c r="UEI78" s="397"/>
      <c r="UEJ78" s="398"/>
      <c r="UEK78" s="398"/>
      <c r="UEL78" s="397"/>
      <c r="UEM78" s="398"/>
      <c r="UEN78" s="398"/>
      <c r="UEO78" s="397"/>
      <c r="UEP78" s="398"/>
      <c r="UEQ78" s="398"/>
      <c r="UER78" s="397"/>
      <c r="UES78" s="398"/>
      <c r="UET78" s="398"/>
      <c r="UEU78" s="397"/>
      <c r="UEV78" s="398"/>
      <c r="UEW78" s="398"/>
      <c r="UEX78" s="397"/>
      <c r="UEY78" s="398"/>
      <c r="UEZ78" s="398"/>
      <c r="UFA78" s="397"/>
      <c r="UFB78" s="398"/>
      <c r="UFC78" s="398"/>
      <c r="UFD78" s="397"/>
      <c r="UFE78" s="398"/>
      <c r="UFF78" s="398"/>
      <c r="UFG78" s="397"/>
      <c r="UFH78" s="398"/>
      <c r="UFI78" s="398"/>
      <c r="UFJ78" s="397"/>
      <c r="UFK78" s="398"/>
      <c r="UFL78" s="398"/>
      <c r="UFM78" s="397"/>
      <c r="UFN78" s="398"/>
      <c r="UFO78" s="398"/>
      <c r="UFP78" s="397"/>
      <c r="UFQ78" s="398"/>
      <c r="UFR78" s="398"/>
      <c r="UFS78" s="397"/>
      <c r="UFT78" s="398"/>
      <c r="UFU78" s="398"/>
      <c r="UFV78" s="397"/>
      <c r="UFW78" s="398"/>
      <c r="UFX78" s="398"/>
      <c r="UFY78" s="397"/>
      <c r="UFZ78" s="398"/>
      <c r="UGA78" s="398"/>
      <c r="UGB78" s="397"/>
      <c r="UGC78" s="398"/>
      <c r="UGD78" s="398"/>
      <c r="UGE78" s="397"/>
      <c r="UGF78" s="398"/>
      <c r="UGG78" s="398"/>
      <c r="UGH78" s="397"/>
      <c r="UGI78" s="398"/>
      <c r="UGJ78" s="398"/>
      <c r="UGK78" s="397"/>
      <c r="UGL78" s="398"/>
      <c r="UGM78" s="398"/>
      <c r="UGN78" s="397"/>
      <c r="UGO78" s="398"/>
      <c r="UGP78" s="398"/>
      <c r="UGQ78" s="397"/>
      <c r="UGR78" s="398"/>
      <c r="UGS78" s="398"/>
      <c r="UGT78" s="397"/>
      <c r="UGU78" s="398"/>
      <c r="UGV78" s="398"/>
      <c r="UGW78" s="397"/>
      <c r="UGX78" s="398"/>
      <c r="UGY78" s="398"/>
      <c r="UGZ78" s="397"/>
      <c r="UHA78" s="398"/>
      <c r="UHB78" s="398"/>
      <c r="UHC78" s="397"/>
      <c r="UHD78" s="398"/>
      <c r="UHE78" s="398"/>
      <c r="UHF78" s="397"/>
      <c r="UHG78" s="398"/>
      <c r="UHH78" s="398"/>
      <c r="UHI78" s="397"/>
      <c r="UHJ78" s="398"/>
      <c r="UHK78" s="398"/>
      <c r="UHL78" s="397"/>
      <c r="UHM78" s="398"/>
      <c r="UHN78" s="398"/>
      <c r="UHO78" s="397"/>
      <c r="UHP78" s="398"/>
      <c r="UHQ78" s="398"/>
      <c r="UHR78" s="397"/>
      <c r="UHS78" s="398"/>
      <c r="UHT78" s="398"/>
      <c r="UHU78" s="397"/>
      <c r="UHV78" s="398"/>
      <c r="UHW78" s="398"/>
      <c r="UHX78" s="397"/>
      <c r="UHY78" s="398"/>
      <c r="UHZ78" s="398"/>
      <c r="UIA78" s="397"/>
      <c r="UIB78" s="398"/>
      <c r="UIC78" s="398"/>
      <c r="UID78" s="397"/>
      <c r="UIE78" s="398"/>
      <c r="UIF78" s="398"/>
      <c r="UIG78" s="397"/>
      <c r="UIH78" s="398"/>
      <c r="UII78" s="398"/>
      <c r="UIJ78" s="397"/>
      <c r="UIK78" s="398"/>
      <c r="UIL78" s="398"/>
      <c r="UIM78" s="397"/>
      <c r="UIN78" s="398"/>
      <c r="UIO78" s="398"/>
      <c r="UIP78" s="397"/>
      <c r="UIQ78" s="398"/>
      <c r="UIR78" s="398"/>
      <c r="UIS78" s="397"/>
      <c r="UIT78" s="398"/>
      <c r="UIU78" s="398"/>
      <c r="UIV78" s="397"/>
      <c r="UIW78" s="398"/>
      <c r="UIX78" s="398"/>
      <c r="UIY78" s="397"/>
      <c r="UIZ78" s="398"/>
      <c r="UJA78" s="398"/>
      <c r="UJB78" s="397"/>
      <c r="UJC78" s="398"/>
      <c r="UJD78" s="398"/>
      <c r="UJE78" s="397"/>
      <c r="UJF78" s="398"/>
      <c r="UJG78" s="398"/>
      <c r="UJH78" s="397"/>
      <c r="UJI78" s="398"/>
      <c r="UJJ78" s="398"/>
      <c r="UJK78" s="397"/>
      <c r="UJL78" s="398"/>
      <c r="UJM78" s="398"/>
      <c r="UJN78" s="397"/>
      <c r="UJO78" s="398"/>
      <c r="UJP78" s="398"/>
      <c r="UJQ78" s="397"/>
      <c r="UJR78" s="398"/>
      <c r="UJS78" s="398"/>
      <c r="UJT78" s="397"/>
      <c r="UJU78" s="398"/>
      <c r="UJV78" s="398"/>
      <c r="UJW78" s="397"/>
      <c r="UJX78" s="398"/>
      <c r="UJY78" s="398"/>
      <c r="UJZ78" s="397"/>
      <c r="UKA78" s="398"/>
      <c r="UKB78" s="398"/>
      <c r="UKC78" s="397"/>
      <c r="UKD78" s="398"/>
      <c r="UKE78" s="398"/>
      <c r="UKF78" s="397"/>
      <c r="UKG78" s="398"/>
      <c r="UKH78" s="398"/>
      <c r="UKI78" s="397"/>
      <c r="UKJ78" s="398"/>
      <c r="UKK78" s="398"/>
      <c r="UKL78" s="397"/>
      <c r="UKM78" s="398"/>
      <c r="UKN78" s="398"/>
      <c r="UKO78" s="397"/>
      <c r="UKP78" s="398"/>
      <c r="UKQ78" s="398"/>
      <c r="UKR78" s="397"/>
      <c r="UKS78" s="398"/>
      <c r="UKT78" s="398"/>
      <c r="UKU78" s="397"/>
      <c r="UKV78" s="398"/>
      <c r="UKW78" s="398"/>
      <c r="UKX78" s="397"/>
      <c r="UKY78" s="398"/>
      <c r="UKZ78" s="398"/>
      <c r="ULA78" s="397"/>
      <c r="ULB78" s="398"/>
      <c r="ULC78" s="398"/>
      <c r="ULD78" s="397"/>
      <c r="ULE78" s="398"/>
      <c r="ULF78" s="398"/>
      <c r="ULG78" s="397"/>
      <c r="ULH78" s="398"/>
      <c r="ULI78" s="398"/>
      <c r="ULJ78" s="397"/>
      <c r="ULK78" s="398"/>
      <c r="ULL78" s="398"/>
      <c r="ULM78" s="397"/>
      <c r="ULN78" s="398"/>
      <c r="ULO78" s="398"/>
      <c r="ULP78" s="397"/>
      <c r="ULQ78" s="398"/>
      <c r="ULR78" s="398"/>
      <c r="ULS78" s="397"/>
      <c r="ULT78" s="398"/>
      <c r="ULU78" s="398"/>
      <c r="ULV78" s="397"/>
      <c r="ULW78" s="398"/>
      <c r="ULX78" s="398"/>
      <c r="ULY78" s="397"/>
      <c r="ULZ78" s="398"/>
      <c r="UMA78" s="398"/>
      <c r="UMB78" s="397"/>
      <c r="UMC78" s="398"/>
      <c r="UMD78" s="398"/>
      <c r="UME78" s="397"/>
      <c r="UMF78" s="398"/>
      <c r="UMG78" s="398"/>
      <c r="UMH78" s="397"/>
      <c r="UMI78" s="398"/>
      <c r="UMJ78" s="398"/>
      <c r="UMK78" s="397"/>
      <c r="UML78" s="398"/>
      <c r="UMM78" s="398"/>
      <c r="UMN78" s="397"/>
      <c r="UMO78" s="398"/>
      <c r="UMP78" s="398"/>
      <c r="UMQ78" s="397"/>
      <c r="UMR78" s="398"/>
      <c r="UMS78" s="398"/>
      <c r="UMT78" s="397"/>
      <c r="UMU78" s="398"/>
      <c r="UMV78" s="398"/>
      <c r="UMW78" s="397"/>
      <c r="UMX78" s="398"/>
      <c r="UMY78" s="398"/>
      <c r="UMZ78" s="397"/>
      <c r="UNA78" s="398"/>
      <c r="UNB78" s="398"/>
      <c r="UNC78" s="397"/>
      <c r="UND78" s="398"/>
      <c r="UNE78" s="398"/>
      <c r="UNF78" s="397"/>
      <c r="UNG78" s="398"/>
      <c r="UNH78" s="398"/>
      <c r="UNI78" s="397"/>
      <c r="UNJ78" s="398"/>
      <c r="UNK78" s="398"/>
      <c r="UNL78" s="397"/>
      <c r="UNM78" s="398"/>
      <c r="UNN78" s="398"/>
      <c r="UNO78" s="397"/>
      <c r="UNP78" s="398"/>
      <c r="UNQ78" s="398"/>
      <c r="UNR78" s="397"/>
      <c r="UNS78" s="398"/>
      <c r="UNT78" s="398"/>
      <c r="UNU78" s="397"/>
      <c r="UNV78" s="398"/>
      <c r="UNW78" s="398"/>
      <c r="UNX78" s="397"/>
      <c r="UNY78" s="398"/>
      <c r="UNZ78" s="398"/>
      <c r="UOA78" s="397"/>
      <c r="UOB78" s="398"/>
      <c r="UOC78" s="398"/>
      <c r="UOD78" s="397"/>
      <c r="UOE78" s="398"/>
      <c r="UOF78" s="398"/>
      <c r="UOG78" s="397"/>
      <c r="UOH78" s="398"/>
      <c r="UOI78" s="398"/>
      <c r="UOJ78" s="397"/>
      <c r="UOK78" s="398"/>
      <c r="UOL78" s="398"/>
      <c r="UOM78" s="397"/>
      <c r="UON78" s="398"/>
      <c r="UOO78" s="398"/>
      <c r="UOP78" s="397"/>
      <c r="UOQ78" s="398"/>
      <c r="UOR78" s="398"/>
      <c r="UOS78" s="397"/>
      <c r="UOT78" s="398"/>
      <c r="UOU78" s="398"/>
      <c r="UOV78" s="397"/>
      <c r="UOW78" s="398"/>
      <c r="UOX78" s="398"/>
      <c r="UOY78" s="397"/>
      <c r="UOZ78" s="398"/>
      <c r="UPA78" s="398"/>
      <c r="UPB78" s="397"/>
      <c r="UPC78" s="398"/>
      <c r="UPD78" s="398"/>
      <c r="UPE78" s="397"/>
      <c r="UPF78" s="398"/>
      <c r="UPG78" s="398"/>
      <c r="UPH78" s="397"/>
      <c r="UPI78" s="398"/>
      <c r="UPJ78" s="398"/>
      <c r="UPK78" s="397"/>
      <c r="UPL78" s="398"/>
      <c r="UPM78" s="398"/>
      <c r="UPN78" s="397"/>
      <c r="UPO78" s="398"/>
      <c r="UPP78" s="398"/>
      <c r="UPQ78" s="397"/>
      <c r="UPR78" s="398"/>
      <c r="UPS78" s="398"/>
      <c r="UPT78" s="397"/>
      <c r="UPU78" s="398"/>
      <c r="UPV78" s="398"/>
      <c r="UPW78" s="397"/>
      <c r="UPX78" s="398"/>
      <c r="UPY78" s="398"/>
      <c r="UPZ78" s="397"/>
      <c r="UQA78" s="398"/>
      <c r="UQB78" s="398"/>
      <c r="UQC78" s="397"/>
      <c r="UQD78" s="398"/>
      <c r="UQE78" s="398"/>
      <c r="UQF78" s="397"/>
      <c r="UQG78" s="398"/>
      <c r="UQH78" s="398"/>
      <c r="UQI78" s="397"/>
      <c r="UQJ78" s="398"/>
      <c r="UQK78" s="398"/>
      <c r="UQL78" s="397"/>
      <c r="UQM78" s="398"/>
      <c r="UQN78" s="398"/>
      <c r="UQO78" s="397"/>
      <c r="UQP78" s="398"/>
      <c r="UQQ78" s="398"/>
      <c r="UQR78" s="397"/>
      <c r="UQS78" s="398"/>
      <c r="UQT78" s="398"/>
      <c r="UQU78" s="397"/>
      <c r="UQV78" s="398"/>
      <c r="UQW78" s="398"/>
      <c r="UQX78" s="397"/>
      <c r="UQY78" s="398"/>
      <c r="UQZ78" s="398"/>
      <c r="URA78" s="397"/>
      <c r="URB78" s="398"/>
      <c r="URC78" s="398"/>
      <c r="URD78" s="397"/>
      <c r="URE78" s="398"/>
      <c r="URF78" s="398"/>
      <c r="URG78" s="397"/>
      <c r="URH78" s="398"/>
      <c r="URI78" s="398"/>
      <c r="URJ78" s="397"/>
      <c r="URK78" s="398"/>
      <c r="URL78" s="398"/>
      <c r="URM78" s="397"/>
      <c r="URN78" s="398"/>
      <c r="URO78" s="398"/>
      <c r="URP78" s="397"/>
      <c r="URQ78" s="398"/>
      <c r="URR78" s="398"/>
      <c r="URS78" s="397"/>
      <c r="URT78" s="398"/>
      <c r="URU78" s="398"/>
      <c r="URV78" s="397"/>
      <c r="URW78" s="398"/>
      <c r="URX78" s="398"/>
      <c r="URY78" s="397"/>
      <c r="URZ78" s="398"/>
      <c r="USA78" s="398"/>
      <c r="USB78" s="397"/>
      <c r="USC78" s="398"/>
      <c r="USD78" s="398"/>
      <c r="USE78" s="397"/>
      <c r="USF78" s="398"/>
      <c r="USG78" s="398"/>
      <c r="USH78" s="397"/>
      <c r="USI78" s="398"/>
      <c r="USJ78" s="398"/>
      <c r="USK78" s="397"/>
      <c r="USL78" s="398"/>
      <c r="USM78" s="398"/>
      <c r="USN78" s="397"/>
      <c r="USO78" s="398"/>
      <c r="USP78" s="398"/>
      <c r="USQ78" s="397"/>
      <c r="USR78" s="398"/>
      <c r="USS78" s="398"/>
      <c r="UST78" s="397"/>
      <c r="USU78" s="398"/>
      <c r="USV78" s="398"/>
      <c r="USW78" s="397"/>
      <c r="USX78" s="398"/>
      <c r="USY78" s="398"/>
      <c r="USZ78" s="397"/>
      <c r="UTA78" s="398"/>
      <c r="UTB78" s="398"/>
      <c r="UTC78" s="397"/>
      <c r="UTD78" s="398"/>
      <c r="UTE78" s="398"/>
      <c r="UTF78" s="397"/>
      <c r="UTG78" s="398"/>
      <c r="UTH78" s="398"/>
      <c r="UTI78" s="397"/>
      <c r="UTJ78" s="398"/>
      <c r="UTK78" s="398"/>
      <c r="UTL78" s="397"/>
      <c r="UTM78" s="398"/>
      <c r="UTN78" s="398"/>
      <c r="UTO78" s="397"/>
      <c r="UTP78" s="398"/>
      <c r="UTQ78" s="398"/>
      <c r="UTR78" s="397"/>
      <c r="UTS78" s="398"/>
      <c r="UTT78" s="398"/>
      <c r="UTU78" s="397"/>
      <c r="UTV78" s="398"/>
      <c r="UTW78" s="398"/>
      <c r="UTX78" s="397"/>
      <c r="UTY78" s="398"/>
      <c r="UTZ78" s="398"/>
      <c r="UUA78" s="397"/>
      <c r="UUB78" s="398"/>
      <c r="UUC78" s="398"/>
      <c r="UUD78" s="397"/>
      <c r="UUE78" s="398"/>
      <c r="UUF78" s="398"/>
      <c r="UUG78" s="397"/>
      <c r="UUH78" s="398"/>
      <c r="UUI78" s="398"/>
      <c r="UUJ78" s="397"/>
      <c r="UUK78" s="398"/>
      <c r="UUL78" s="398"/>
      <c r="UUM78" s="397"/>
      <c r="UUN78" s="398"/>
      <c r="UUO78" s="398"/>
      <c r="UUP78" s="397"/>
      <c r="UUQ78" s="398"/>
      <c r="UUR78" s="398"/>
      <c r="UUS78" s="397"/>
      <c r="UUT78" s="398"/>
      <c r="UUU78" s="398"/>
      <c r="UUV78" s="397"/>
      <c r="UUW78" s="398"/>
      <c r="UUX78" s="398"/>
      <c r="UUY78" s="397"/>
      <c r="UUZ78" s="398"/>
      <c r="UVA78" s="398"/>
      <c r="UVB78" s="397"/>
      <c r="UVC78" s="398"/>
      <c r="UVD78" s="398"/>
      <c r="UVE78" s="397"/>
      <c r="UVF78" s="398"/>
      <c r="UVG78" s="398"/>
      <c r="UVH78" s="397"/>
      <c r="UVI78" s="398"/>
      <c r="UVJ78" s="398"/>
      <c r="UVK78" s="397"/>
      <c r="UVL78" s="398"/>
      <c r="UVM78" s="398"/>
      <c r="UVN78" s="397"/>
      <c r="UVO78" s="398"/>
      <c r="UVP78" s="398"/>
      <c r="UVQ78" s="397"/>
      <c r="UVR78" s="398"/>
      <c r="UVS78" s="398"/>
      <c r="UVT78" s="397"/>
      <c r="UVU78" s="398"/>
      <c r="UVV78" s="398"/>
      <c r="UVW78" s="397"/>
      <c r="UVX78" s="398"/>
      <c r="UVY78" s="398"/>
      <c r="UVZ78" s="397"/>
      <c r="UWA78" s="398"/>
      <c r="UWB78" s="398"/>
      <c r="UWC78" s="397"/>
      <c r="UWD78" s="398"/>
      <c r="UWE78" s="398"/>
      <c r="UWF78" s="397"/>
      <c r="UWG78" s="398"/>
      <c r="UWH78" s="398"/>
      <c r="UWI78" s="397"/>
      <c r="UWJ78" s="398"/>
      <c r="UWK78" s="398"/>
      <c r="UWL78" s="397"/>
      <c r="UWM78" s="398"/>
      <c r="UWN78" s="398"/>
      <c r="UWO78" s="397"/>
      <c r="UWP78" s="398"/>
      <c r="UWQ78" s="398"/>
      <c r="UWR78" s="397"/>
      <c r="UWS78" s="398"/>
      <c r="UWT78" s="398"/>
      <c r="UWU78" s="397"/>
      <c r="UWV78" s="398"/>
      <c r="UWW78" s="398"/>
      <c r="UWX78" s="397"/>
      <c r="UWY78" s="398"/>
      <c r="UWZ78" s="398"/>
      <c r="UXA78" s="397"/>
      <c r="UXB78" s="398"/>
      <c r="UXC78" s="398"/>
      <c r="UXD78" s="397"/>
      <c r="UXE78" s="398"/>
      <c r="UXF78" s="398"/>
      <c r="UXG78" s="397"/>
      <c r="UXH78" s="398"/>
      <c r="UXI78" s="398"/>
      <c r="UXJ78" s="397"/>
      <c r="UXK78" s="398"/>
      <c r="UXL78" s="398"/>
      <c r="UXM78" s="397"/>
      <c r="UXN78" s="398"/>
      <c r="UXO78" s="398"/>
      <c r="UXP78" s="397"/>
      <c r="UXQ78" s="398"/>
      <c r="UXR78" s="398"/>
      <c r="UXS78" s="397"/>
      <c r="UXT78" s="398"/>
      <c r="UXU78" s="398"/>
      <c r="UXV78" s="397"/>
      <c r="UXW78" s="398"/>
      <c r="UXX78" s="398"/>
      <c r="UXY78" s="397"/>
      <c r="UXZ78" s="398"/>
      <c r="UYA78" s="398"/>
      <c r="UYB78" s="397"/>
      <c r="UYC78" s="398"/>
      <c r="UYD78" s="398"/>
      <c r="UYE78" s="397"/>
      <c r="UYF78" s="398"/>
      <c r="UYG78" s="398"/>
      <c r="UYH78" s="397"/>
      <c r="UYI78" s="398"/>
      <c r="UYJ78" s="398"/>
      <c r="UYK78" s="397"/>
      <c r="UYL78" s="398"/>
      <c r="UYM78" s="398"/>
      <c r="UYN78" s="397"/>
      <c r="UYO78" s="398"/>
      <c r="UYP78" s="398"/>
      <c r="UYQ78" s="397"/>
      <c r="UYR78" s="398"/>
      <c r="UYS78" s="398"/>
      <c r="UYT78" s="397"/>
      <c r="UYU78" s="398"/>
      <c r="UYV78" s="398"/>
      <c r="UYW78" s="397"/>
      <c r="UYX78" s="398"/>
      <c r="UYY78" s="398"/>
      <c r="UYZ78" s="397"/>
      <c r="UZA78" s="398"/>
      <c r="UZB78" s="398"/>
      <c r="UZC78" s="397"/>
      <c r="UZD78" s="398"/>
      <c r="UZE78" s="398"/>
      <c r="UZF78" s="397"/>
      <c r="UZG78" s="398"/>
      <c r="UZH78" s="398"/>
      <c r="UZI78" s="397"/>
      <c r="UZJ78" s="398"/>
      <c r="UZK78" s="398"/>
      <c r="UZL78" s="397"/>
      <c r="UZM78" s="398"/>
      <c r="UZN78" s="398"/>
      <c r="UZO78" s="397"/>
      <c r="UZP78" s="398"/>
      <c r="UZQ78" s="398"/>
      <c r="UZR78" s="397"/>
      <c r="UZS78" s="398"/>
      <c r="UZT78" s="398"/>
      <c r="UZU78" s="397"/>
      <c r="UZV78" s="398"/>
      <c r="UZW78" s="398"/>
      <c r="UZX78" s="397"/>
      <c r="UZY78" s="398"/>
      <c r="UZZ78" s="398"/>
      <c r="VAA78" s="397"/>
      <c r="VAB78" s="398"/>
      <c r="VAC78" s="398"/>
      <c r="VAD78" s="397"/>
      <c r="VAE78" s="398"/>
      <c r="VAF78" s="398"/>
      <c r="VAG78" s="397"/>
      <c r="VAH78" s="398"/>
      <c r="VAI78" s="398"/>
      <c r="VAJ78" s="397"/>
      <c r="VAK78" s="398"/>
      <c r="VAL78" s="398"/>
      <c r="VAM78" s="397"/>
      <c r="VAN78" s="398"/>
      <c r="VAO78" s="398"/>
      <c r="VAP78" s="397"/>
      <c r="VAQ78" s="398"/>
      <c r="VAR78" s="398"/>
      <c r="VAS78" s="397"/>
      <c r="VAT78" s="398"/>
      <c r="VAU78" s="398"/>
      <c r="VAV78" s="397"/>
      <c r="VAW78" s="398"/>
      <c r="VAX78" s="398"/>
      <c r="VAY78" s="397"/>
      <c r="VAZ78" s="398"/>
      <c r="VBA78" s="398"/>
      <c r="VBB78" s="397"/>
      <c r="VBC78" s="398"/>
      <c r="VBD78" s="398"/>
      <c r="VBE78" s="397"/>
      <c r="VBF78" s="398"/>
      <c r="VBG78" s="398"/>
      <c r="VBH78" s="397"/>
      <c r="VBI78" s="398"/>
      <c r="VBJ78" s="398"/>
      <c r="VBK78" s="397"/>
      <c r="VBL78" s="398"/>
      <c r="VBM78" s="398"/>
      <c r="VBN78" s="397"/>
      <c r="VBO78" s="398"/>
      <c r="VBP78" s="398"/>
      <c r="VBQ78" s="397"/>
      <c r="VBR78" s="398"/>
      <c r="VBS78" s="398"/>
      <c r="VBT78" s="397"/>
      <c r="VBU78" s="398"/>
      <c r="VBV78" s="398"/>
      <c r="VBW78" s="397"/>
      <c r="VBX78" s="398"/>
      <c r="VBY78" s="398"/>
      <c r="VBZ78" s="397"/>
      <c r="VCA78" s="398"/>
      <c r="VCB78" s="398"/>
      <c r="VCC78" s="397"/>
      <c r="VCD78" s="398"/>
      <c r="VCE78" s="398"/>
      <c r="VCF78" s="397"/>
      <c r="VCG78" s="398"/>
      <c r="VCH78" s="398"/>
      <c r="VCI78" s="397"/>
      <c r="VCJ78" s="398"/>
      <c r="VCK78" s="398"/>
      <c r="VCL78" s="397"/>
      <c r="VCM78" s="398"/>
      <c r="VCN78" s="398"/>
      <c r="VCO78" s="397"/>
      <c r="VCP78" s="398"/>
      <c r="VCQ78" s="398"/>
      <c r="VCR78" s="397"/>
      <c r="VCS78" s="398"/>
      <c r="VCT78" s="398"/>
      <c r="VCU78" s="397"/>
      <c r="VCV78" s="398"/>
      <c r="VCW78" s="398"/>
      <c r="VCX78" s="397"/>
      <c r="VCY78" s="398"/>
      <c r="VCZ78" s="398"/>
      <c r="VDA78" s="397"/>
      <c r="VDB78" s="398"/>
      <c r="VDC78" s="398"/>
      <c r="VDD78" s="397"/>
      <c r="VDE78" s="398"/>
      <c r="VDF78" s="398"/>
      <c r="VDG78" s="397"/>
      <c r="VDH78" s="398"/>
      <c r="VDI78" s="398"/>
      <c r="VDJ78" s="397"/>
      <c r="VDK78" s="398"/>
      <c r="VDL78" s="398"/>
      <c r="VDM78" s="397"/>
      <c r="VDN78" s="398"/>
      <c r="VDO78" s="398"/>
      <c r="VDP78" s="397"/>
      <c r="VDQ78" s="398"/>
      <c r="VDR78" s="398"/>
      <c r="VDS78" s="397"/>
      <c r="VDT78" s="398"/>
      <c r="VDU78" s="398"/>
      <c r="VDV78" s="397"/>
      <c r="VDW78" s="398"/>
      <c r="VDX78" s="398"/>
      <c r="VDY78" s="397"/>
      <c r="VDZ78" s="398"/>
      <c r="VEA78" s="398"/>
      <c r="VEB78" s="397"/>
      <c r="VEC78" s="398"/>
      <c r="VED78" s="398"/>
      <c r="VEE78" s="397"/>
      <c r="VEF78" s="398"/>
      <c r="VEG78" s="398"/>
      <c r="VEH78" s="397"/>
      <c r="VEI78" s="398"/>
      <c r="VEJ78" s="398"/>
      <c r="VEK78" s="397"/>
      <c r="VEL78" s="398"/>
      <c r="VEM78" s="398"/>
      <c r="VEN78" s="397"/>
      <c r="VEO78" s="398"/>
      <c r="VEP78" s="398"/>
      <c r="VEQ78" s="397"/>
      <c r="VER78" s="398"/>
      <c r="VES78" s="398"/>
      <c r="VET78" s="397"/>
      <c r="VEU78" s="398"/>
      <c r="VEV78" s="398"/>
      <c r="VEW78" s="397"/>
      <c r="VEX78" s="398"/>
      <c r="VEY78" s="398"/>
      <c r="VEZ78" s="397"/>
      <c r="VFA78" s="398"/>
      <c r="VFB78" s="398"/>
      <c r="VFC78" s="397"/>
      <c r="VFD78" s="398"/>
      <c r="VFE78" s="398"/>
      <c r="VFF78" s="397"/>
      <c r="VFG78" s="398"/>
      <c r="VFH78" s="398"/>
      <c r="VFI78" s="397"/>
      <c r="VFJ78" s="398"/>
      <c r="VFK78" s="398"/>
      <c r="VFL78" s="397"/>
      <c r="VFM78" s="398"/>
      <c r="VFN78" s="398"/>
      <c r="VFO78" s="397"/>
      <c r="VFP78" s="398"/>
      <c r="VFQ78" s="398"/>
      <c r="VFR78" s="397"/>
      <c r="VFS78" s="398"/>
      <c r="VFT78" s="398"/>
      <c r="VFU78" s="397"/>
      <c r="VFV78" s="398"/>
      <c r="VFW78" s="398"/>
      <c r="VFX78" s="397"/>
      <c r="VFY78" s="398"/>
      <c r="VFZ78" s="398"/>
      <c r="VGA78" s="397"/>
      <c r="VGB78" s="398"/>
      <c r="VGC78" s="398"/>
      <c r="VGD78" s="397"/>
      <c r="VGE78" s="398"/>
      <c r="VGF78" s="398"/>
      <c r="VGG78" s="397"/>
      <c r="VGH78" s="398"/>
      <c r="VGI78" s="398"/>
      <c r="VGJ78" s="397"/>
      <c r="VGK78" s="398"/>
      <c r="VGL78" s="398"/>
      <c r="VGM78" s="397"/>
      <c r="VGN78" s="398"/>
      <c r="VGO78" s="398"/>
      <c r="VGP78" s="397"/>
      <c r="VGQ78" s="398"/>
      <c r="VGR78" s="398"/>
      <c r="VGS78" s="397"/>
      <c r="VGT78" s="398"/>
      <c r="VGU78" s="398"/>
      <c r="VGV78" s="397"/>
      <c r="VGW78" s="398"/>
      <c r="VGX78" s="398"/>
      <c r="VGY78" s="397"/>
      <c r="VGZ78" s="398"/>
      <c r="VHA78" s="398"/>
      <c r="VHB78" s="397"/>
      <c r="VHC78" s="398"/>
      <c r="VHD78" s="398"/>
      <c r="VHE78" s="397"/>
      <c r="VHF78" s="398"/>
      <c r="VHG78" s="398"/>
      <c r="VHH78" s="397"/>
      <c r="VHI78" s="398"/>
      <c r="VHJ78" s="398"/>
      <c r="VHK78" s="397"/>
      <c r="VHL78" s="398"/>
      <c r="VHM78" s="398"/>
      <c r="VHN78" s="397"/>
      <c r="VHO78" s="398"/>
      <c r="VHP78" s="398"/>
      <c r="VHQ78" s="397"/>
      <c r="VHR78" s="398"/>
      <c r="VHS78" s="398"/>
      <c r="VHT78" s="397"/>
      <c r="VHU78" s="398"/>
      <c r="VHV78" s="398"/>
      <c r="VHW78" s="397"/>
      <c r="VHX78" s="398"/>
      <c r="VHY78" s="398"/>
      <c r="VHZ78" s="397"/>
      <c r="VIA78" s="398"/>
      <c r="VIB78" s="398"/>
      <c r="VIC78" s="397"/>
      <c r="VID78" s="398"/>
      <c r="VIE78" s="398"/>
      <c r="VIF78" s="397"/>
      <c r="VIG78" s="398"/>
      <c r="VIH78" s="398"/>
      <c r="VII78" s="397"/>
      <c r="VIJ78" s="398"/>
      <c r="VIK78" s="398"/>
      <c r="VIL78" s="397"/>
      <c r="VIM78" s="398"/>
      <c r="VIN78" s="398"/>
      <c r="VIO78" s="397"/>
      <c r="VIP78" s="398"/>
      <c r="VIQ78" s="398"/>
      <c r="VIR78" s="397"/>
      <c r="VIS78" s="398"/>
      <c r="VIT78" s="398"/>
      <c r="VIU78" s="397"/>
      <c r="VIV78" s="398"/>
      <c r="VIW78" s="398"/>
      <c r="VIX78" s="397"/>
      <c r="VIY78" s="398"/>
      <c r="VIZ78" s="398"/>
      <c r="VJA78" s="397"/>
      <c r="VJB78" s="398"/>
      <c r="VJC78" s="398"/>
      <c r="VJD78" s="397"/>
      <c r="VJE78" s="398"/>
      <c r="VJF78" s="398"/>
      <c r="VJG78" s="397"/>
      <c r="VJH78" s="398"/>
      <c r="VJI78" s="398"/>
      <c r="VJJ78" s="397"/>
      <c r="VJK78" s="398"/>
      <c r="VJL78" s="398"/>
      <c r="VJM78" s="397"/>
      <c r="VJN78" s="398"/>
      <c r="VJO78" s="398"/>
      <c r="VJP78" s="397"/>
      <c r="VJQ78" s="398"/>
      <c r="VJR78" s="398"/>
      <c r="VJS78" s="397"/>
      <c r="VJT78" s="398"/>
      <c r="VJU78" s="398"/>
      <c r="VJV78" s="397"/>
      <c r="VJW78" s="398"/>
      <c r="VJX78" s="398"/>
      <c r="VJY78" s="397"/>
      <c r="VJZ78" s="398"/>
      <c r="VKA78" s="398"/>
      <c r="VKB78" s="397"/>
      <c r="VKC78" s="398"/>
      <c r="VKD78" s="398"/>
      <c r="VKE78" s="397"/>
      <c r="VKF78" s="398"/>
      <c r="VKG78" s="398"/>
      <c r="VKH78" s="397"/>
      <c r="VKI78" s="398"/>
      <c r="VKJ78" s="398"/>
      <c r="VKK78" s="397"/>
      <c r="VKL78" s="398"/>
      <c r="VKM78" s="398"/>
      <c r="VKN78" s="397"/>
      <c r="VKO78" s="398"/>
      <c r="VKP78" s="398"/>
      <c r="VKQ78" s="397"/>
      <c r="VKR78" s="398"/>
      <c r="VKS78" s="398"/>
      <c r="VKT78" s="397"/>
      <c r="VKU78" s="398"/>
      <c r="VKV78" s="398"/>
      <c r="VKW78" s="397"/>
      <c r="VKX78" s="398"/>
      <c r="VKY78" s="398"/>
      <c r="VKZ78" s="397"/>
      <c r="VLA78" s="398"/>
      <c r="VLB78" s="398"/>
      <c r="VLC78" s="397"/>
      <c r="VLD78" s="398"/>
      <c r="VLE78" s="398"/>
      <c r="VLF78" s="397"/>
      <c r="VLG78" s="398"/>
      <c r="VLH78" s="398"/>
      <c r="VLI78" s="397"/>
      <c r="VLJ78" s="398"/>
      <c r="VLK78" s="398"/>
      <c r="VLL78" s="397"/>
      <c r="VLM78" s="398"/>
      <c r="VLN78" s="398"/>
      <c r="VLO78" s="397"/>
      <c r="VLP78" s="398"/>
      <c r="VLQ78" s="398"/>
      <c r="VLR78" s="397"/>
      <c r="VLS78" s="398"/>
      <c r="VLT78" s="398"/>
      <c r="VLU78" s="397"/>
      <c r="VLV78" s="398"/>
      <c r="VLW78" s="398"/>
      <c r="VLX78" s="397"/>
      <c r="VLY78" s="398"/>
      <c r="VLZ78" s="398"/>
      <c r="VMA78" s="397"/>
      <c r="VMB78" s="398"/>
      <c r="VMC78" s="398"/>
      <c r="VMD78" s="397"/>
      <c r="VME78" s="398"/>
      <c r="VMF78" s="398"/>
      <c r="VMG78" s="397"/>
      <c r="VMH78" s="398"/>
      <c r="VMI78" s="398"/>
      <c r="VMJ78" s="397"/>
      <c r="VMK78" s="398"/>
      <c r="VML78" s="398"/>
      <c r="VMM78" s="397"/>
      <c r="VMN78" s="398"/>
      <c r="VMO78" s="398"/>
      <c r="VMP78" s="397"/>
      <c r="VMQ78" s="398"/>
      <c r="VMR78" s="398"/>
      <c r="VMS78" s="397"/>
      <c r="VMT78" s="398"/>
      <c r="VMU78" s="398"/>
      <c r="VMV78" s="397"/>
      <c r="VMW78" s="398"/>
      <c r="VMX78" s="398"/>
      <c r="VMY78" s="397"/>
      <c r="VMZ78" s="398"/>
      <c r="VNA78" s="398"/>
      <c r="VNB78" s="397"/>
      <c r="VNC78" s="398"/>
      <c r="VND78" s="398"/>
      <c r="VNE78" s="397"/>
      <c r="VNF78" s="398"/>
      <c r="VNG78" s="398"/>
      <c r="VNH78" s="397"/>
      <c r="VNI78" s="398"/>
      <c r="VNJ78" s="398"/>
      <c r="VNK78" s="397"/>
      <c r="VNL78" s="398"/>
      <c r="VNM78" s="398"/>
      <c r="VNN78" s="397"/>
      <c r="VNO78" s="398"/>
      <c r="VNP78" s="398"/>
      <c r="VNQ78" s="397"/>
      <c r="VNR78" s="398"/>
      <c r="VNS78" s="398"/>
      <c r="VNT78" s="397"/>
      <c r="VNU78" s="398"/>
      <c r="VNV78" s="398"/>
      <c r="VNW78" s="397"/>
      <c r="VNX78" s="398"/>
      <c r="VNY78" s="398"/>
      <c r="VNZ78" s="397"/>
      <c r="VOA78" s="398"/>
      <c r="VOB78" s="398"/>
      <c r="VOC78" s="397"/>
      <c r="VOD78" s="398"/>
      <c r="VOE78" s="398"/>
      <c r="VOF78" s="397"/>
      <c r="VOG78" s="398"/>
      <c r="VOH78" s="398"/>
      <c r="VOI78" s="397"/>
      <c r="VOJ78" s="398"/>
      <c r="VOK78" s="398"/>
      <c r="VOL78" s="397"/>
      <c r="VOM78" s="398"/>
      <c r="VON78" s="398"/>
      <c r="VOO78" s="397"/>
      <c r="VOP78" s="398"/>
      <c r="VOQ78" s="398"/>
      <c r="VOR78" s="397"/>
      <c r="VOS78" s="398"/>
      <c r="VOT78" s="398"/>
      <c r="VOU78" s="397"/>
      <c r="VOV78" s="398"/>
      <c r="VOW78" s="398"/>
      <c r="VOX78" s="397"/>
      <c r="VOY78" s="398"/>
      <c r="VOZ78" s="398"/>
      <c r="VPA78" s="397"/>
      <c r="VPB78" s="398"/>
      <c r="VPC78" s="398"/>
      <c r="VPD78" s="397"/>
      <c r="VPE78" s="398"/>
      <c r="VPF78" s="398"/>
      <c r="VPG78" s="397"/>
      <c r="VPH78" s="398"/>
      <c r="VPI78" s="398"/>
      <c r="VPJ78" s="397"/>
      <c r="VPK78" s="398"/>
      <c r="VPL78" s="398"/>
      <c r="VPM78" s="397"/>
      <c r="VPN78" s="398"/>
      <c r="VPO78" s="398"/>
      <c r="VPP78" s="397"/>
      <c r="VPQ78" s="398"/>
      <c r="VPR78" s="398"/>
      <c r="VPS78" s="397"/>
      <c r="VPT78" s="398"/>
      <c r="VPU78" s="398"/>
      <c r="VPV78" s="397"/>
      <c r="VPW78" s="398"/>
      <c r="VPX78" s="398"/>
      <c r="VPY78" s="397"/>
      <c r="VPZ78" s="398"/>
      <c r="VQA78" s="398"/>
      <c r="VQB78" s="397"/>
      <c r="VQC78" s="398"/>
      <c r="VQD78" s="398"/>
      <c r="VQE78" s="397"/>
      <c r="VQF78" s="398"/>
      <c r="VQG78" s="398"/>
      <c r="VQH78" s="397"/>
      <c r="VQI78" s="398"/>
      <c r="VQJ78" s="398"/>
      <c r="VQK78" s="397"/>
      <c r="VQL78" s="398"/>
      <c r="VQM78" s="398"/>
      <c r="VQN78" s="397"/>
      <c r="VQO78" s="398"/>
      <c r="VQP78" s="398"/>
      <c r="VQQ78" s="397"/>
      <c r="VQR78" s="398"/>
      <c r="VQS78" s="398"/>
      <c r="VQT78" s="397"/>
      <c r="VQU78" s="398"/>
      <c r="VQV78" s="398"/>
      <c r="VQW78" s="397"/>
      <c r="VQX78" s="398"/>
      <c r="VQY78" s="398"/>
      <c r="VQZ78" s="397"/>
      <c r="VRA78" s="398"/>
      <c r="VRB78" s="398"/>
      <c r="VRC78" s="397"/>
      <c r="VRD78" s="398"/>
      <c r="VRE78" s="398"/>
      <c r="VRF78" s="397"/>
      <c r="VRG78" s="398"/>
      <c r="VRH78" s="398"/>
      <c r="VRI78" s="397"/>
      <c r="VRJ78" s="398"/>
      <c r="VRK78" s="398"/>
      <c r="VRL78" s="397"/>
      <c r="VRM78" s="398"/>
      <c r="VRN78" s="398"/>
      <c r="VRO78" s="397"/>
      <c r="VRP78" s="398"/>
      <c r="VRQ78" s="398"/>
      <c r="VRR78" s="397"/>
      <c r="VRS78" s="398"/>
      <c r="VRT78" s="398"/>
      <c r="VRU78" s="397"/>
      <c r="VRV78" s="398"/>
      <c r="VRW78" s="398"/>
      <c r="VRX78" s="397"/>
      <c r="VRY78" s="398"/>
      <c r="VRZ78" s="398"/>
      <c r="VSA78" s="397"/>
      <c r="VSB78" s="398"/>
      <c r="VSC78" s="398"/>
      <c r="VSD78" s="397"/>
      <c r="VSE78" s="398"/>
      <c r="VSF78" s="398"/>
      <c r="VSG78" s="397"/>
      <c r="VSH78" s="398"/>
      <c r="VSI78" s="398"/>
      <c r="VSJ78" s="397"/>
      <c r="VSK78" s="398"/>
      <c r="VSL78" s="398"/>
      <c r="VSM78" s="397"/>
      <c r="VSN78" s="398"/>
      <c r="VSO78" s="398"/>
      <c r="VSP78" s="397"/>
      <c r="VSQ78" s="398"/>
      <c r="VSR78" s="398"/>
      <c r="VSS78" s="397"/>
      <c r="VST78" s="398"/>
      <c r="VSU78" s="398"/>
      <c r="VSV78" s="397"/>
      <c r="VSW78" s="398"/>
      <c r="VSX78" s="398"/>
      <c r="VSY78" s="397"/>
      <c r="VSZ78" s="398"/>
      <c r="VTA78" s="398"/>
      <c r="VTB78" s="397"/>
      <c r="VTC78" s="398"/>
      <c r="VTD78" s="398"/>
      <c r="VTE78" s="397"/>
      <c r="VTF78" s="398"/>
      <c r="VTG78" s="398"/>
      <c r="VTH78" s="397"/>
      <c r="VTI78" s="398"/>
      <c r="VTJ78" s="398"/>
      <c r="VTK78" s="397"/>
      <c r="VTL78" s="398"/>
      <c r="VTM78" s="398"/>
      <c r="VTN78" s="397"/>
      <c r="VTO78" s="398"/>
      <c r="VTP78" s="398"/>
      <c r="VTQ78" s="397"/>
      <c r="VTR78" s="398"/>
      <c r="VTS78" s="398"/>
      <c r="VTT78" s="397"/>
      <c r="VTU78" s="398"/>
      <c r="VTV78" s="398"/>
      <c r="VTW78" s="397"/>
      <c r="VTX78" s="398"/>
      <c r="VTY78" s="398"/>
      <c r="VTZ78" s="397"/>
      <c r="VUA78" s="398"/>
      <c r="VUB78" s="398"/>
      <c r="VUC78" s="397"/>
      <c r="VUD78" s="398"/>
      <c r="VUE78" s="398"/>
      <c r="VUF78" s="397"/>
      <c r="VUG78" s="398"/>
      <c r="VUH78" s="398"/>
      <c r="VUI78" s="397"/>
      <c r="VUJ78" s="398"/>
      <c r="VUK78" s="398"/>
      <c r="VUL78" s="397"/>
      <c r="VUM78" s="398"/>
      <c r="VUN78" s="398"/>
      <c r="VUO78" s="397"/>
      <c r="VUP78" s="398"/>
      <c r="VUQ78" s="398"/>
      <c r="VUR78" s="397"/>
      <c r="VUS78" s="398"/>
      <c r="VUT78" s="398"/>
      <c r="VUU78" s="397"/>
      <c r="VUV78" s="398"/>
      <c r="VUW78" s="398"/>
      <c r="VUX78" s="397"/>
      <c r="VUY78" s="398"/>
      <c r="VUZ78" s="398"/>
      <c r="VVA78" s="397"/>
      <c r="VVB78" s="398"/>
      <c r="VVC78" s="398"/>
      <c r="VVD78" s="397"/>
      <c r="VVE78" s="398"/>
      <c r="VVF78" s="398"/>
      <c r="VVG78" s="397"/>
      <c r="VVH78" s="398"/>
      <c r="VVI78" s="398"/>
      <c r="VVJ78" s="397"/>
      <c r="VVK78" s="398"/>
      <c r="VVL78" s="398"/>
      <c r="VVM78" s="397"/>
      <c r="VVN78" s="398"/>
      <c r="VVO78" s="398"/>
      <c r="VVP78" s="397"/>
      <c r="VVQ78" s="398"/>
      <c r="VVR78" s="398"/>
      <c r="VVS78" s="397"/>
      <c r="VVT78" s="398"/>
      <c r="VVU78" s="398"/>
      <c r="VVV78" s="397"/>
      <c r="VVW78" s="398"/>
      <c r="VVX78" s="398"/>
      <c r="VVY78" s="397"/>
      <c r="VVZ78" s="398"/>
      <c r="VWA78" s="398"/>
      <c r="VWB78" s="397"/>
      <c r="VWC78" s="398"/>
      <c r="VWD78" s="398"/>
      <c r="VWE78" s="397"/>
      <c r="VWF78" s="398"/>
      <c r="VWG78" s="398"/>
      <c r="VWH78" s="397"/>
      <c r="VWI78" s="398"/>
      <c r="VWJ78" s="398"/>
      <c r="VWK78" s="397"/>
      <c r="VWL78" s="398"/>
      <c r="VWM78" s="398"/>
      <c r="VWN78" s="397"/>
      <c r="VWO78" s="398"/>
      <c r="VWP78" s="398"/>
      <c r="VWQ78" s="397"/>
      <c r="VWR78" s="398"/>
      <c r="VWS78" s="398"/>
      <c r="VWT78" s="397"/>
      <c r="VWU78" s="398"/>
      <c r="VWV78" s="398"/>
      <c r="VWW78" s="397"/>
      <c r="VWX78" s="398"/>
      <c r="VWY78" s="398"/>
      <c r="VWZ78" s="397"/>
      <c r="VXA78" s="398"/>
      <c r="VXB78" s="398"/>
      <c r="VXC78" s="397"/>
      <c r="VXD78" s="398"/>
      <c r="VXE78" s="398"/>
      <c r="VXF78" s="397"/>
      <c r="VXG78" s="398"/>
      <c r="VXH78" s="398"/>
      <c r="VXI78" s="397"/>
      <c r="VXJ78" s="398"/>
      <c r="VXK78" s="398"/>
      <c r="VXL78" s="397"/>
      <c r="VXM78" s="398"/>
      <c r="VXN78" s="398"/>
      <c r="VXO78" s="397"/>
      <c r="VXP78" s="398"/>
      <c r="VXQ78" s="398"/>
      <c r="VXR78" s="397"/>
      <c r="VXS78" s="398"/>
      <c r="VXT78" s="398"/>
      <c r="VXU78" s="397"/>
      <c r="VXV78" s="398"/>
      <c r="VXW78" s="398"/>
      <c r="VXX78" s="397"/>
      <c r="VXY78" s="398"/>
      <c r="VXZ78" s="398"/>
      <c r="VYA78" s="397"/>
      <c r="VYB78" s="398"/>
      <c r="VYC78" s="398"/>
      <c r="VYD78" s="397"/>
      <c r="VYE78" s="398"/>
      <c r="VYF78" s="398"/>
      <c r="VYG78" s="397"/>
      <c r="VYH78" s="398"/>
      <c r="VYI78" s="398"/>
      <c r="VYJ78" s="397"/>
      <c r="VYK78" s="398"/>
      <c r="VYL78" s="398"/>
      <c r="VYM78" s="397"/>
      <c r="VYN78" s="398"/>
      <c r="VYO78" s="398"/>
      <c r="VYP78" s="397"/>
      <c r="VYQ78" s="398"/>
      <c r="VYR78" s="398"/>
      <c r="VYS78" s="397"/>
      <c r="VYT78" s="398"/>
      <c r="VYU78" s="398"/>
      <c r="VYV78" s="397"/>
      <c r="VYW78" s="398"/>
      <c r="VYX78" s="398"/>
      <c r="VYY78" s="397"/>
      <c r="VYZ78" s="398"/>
      <c r="VZA78" s="398"/>
      <c r="VZB78" s="397"/>
      <c r="VZC78" s="398"/>
      <c r="VZD78" s="398"/>
      <c r="VZE78" s="397"/>
      <c r="VZF78" s="398"/>
      <c r="VZG78" s="398"/>
      <c r="VZH78" s="397"/>
      <c r="VZI78" s="398"/>
      <c r="VZJ78" s="398"/>
      <c r="VZK78" s="397"/>
      <c r="VZL78" s="398"/>
      <c r="VZM78" s="398"/>
      <c r="VZN78" s="397"/>
      <c r="VZO78" s="398"/>
      <c r="VZP78" s="398"/>
      <c r="VZQ78" s="397"/>
      <c r="VZR78" s="398"/>
      <c r="VZS78" s="398"/>
      <c r="VZT78" s="397"/>
      <c r="VZU78" s="398"/>
      <c r="VZV78" s="398"/>
      <c r="VZW78" s="397"/>
      <c r="VZX78" s="398"/>
      <c r="VZY78" s="398"/>
      <c r="VZZ78" s="397"/>
      <c r="WAA78" s="398"/>
      <c r="WAB78" s="398"/>
      <c r="WAC78" s="397"/>
      <c r="WAD78" s="398"/>
      <c r="WAE78" s="398"/>
      <c r="WAF78" s="397"/>
      <c r="WAG78" s="398"/>
      <c r="WAH78" s="398"/>
      <c r="WAI78" s="397"/>
      <c r="WAJ78" s="398"/>
      <c r="WAK78" s="398"/>
      <c r="WAL78" s="397"/>
      <c r="WAM78" s="398"/>
      <c r="WAN78" s="398"/>
      <c r="WAO78" s="397"/>
      <c r="WAP78" s="398"/>
      <c r="WAQ78" s="398"/>
      <c r="WAR78" s="397"/>
      <c r="WAS78" s="398"/>
      <c r="WAT78" s="398"/>
      <c r="WAU78" s="397"/>
      <c r="WAV78" s="398"/>
      <c r="WAW78" s="398"/>
      <c r="WAX78" s="397"/>
      <c r="WAY78" s="398"/>
      <c r="WAZ78" s="398"/>
      <c r="WBA78" s="397"/>
      <c r="WBB78" s="398"/>
      <c r="WBC78" s="398"/>
      <c r="WBD78" s="397"/>
      <c r="WBE78" s="398"/>
      <c r="WBF78" s="398"/>
      <c r="WBG78" s="397"/>
      <c r="WBH78" s="398"/>
      <c r="WBI78" s="398"/>
      <c r="WBJ78" s="397"/>
      <c r="WBK78" s="398"/>
      <c r="WBL78" s="398"/>
      <c r="WBM78" s="397"/>
      <c r="WBN78" s="398"/>
      <c r="WBO78" s="398"/>
      <c r="WBP78" s="397"/>
      <c r="WBQ78" s="398"/>
      <c r="WBR78" s="398"/>
      <c r="WBS78" s="397"/>
      <c r="WBT78" s="398"/>
      <c r="WBU78" s="398"/>
      <c r="WBV78" s="397"/>
      <c r="WBW78" s="398"/>
      <c r="WBX78" s="398"/>
      <c r="WBY78" s="397"/>
      <c r="WBZ78" s="398"/>
      <c r="WCA78" s="398"/>
      <c r="WCB78" s="397"/>
      <c r="WCC78" s="398"/>
      <c r="WCD78" s="398"/>
      <c r="WCE78" s="397"/>
      <c r="WCF78" s="398"/>
      <c r="WCG78" s="398"/>
      <c r="WCH78" s="397"/>
      <c r="WCI78" s="398"/>
      <c r="WCJ78" s="398"/>
      <c r="WCK78" s="397"/>
      <c r="WCL78" s="398"/>
      <c r="WCM78" s="398"/>
      <c r="WCN78" s="397"/>
      <c r="WCO78" s="398"/>
      <c r="WCP78" s="398"/>
      <c r="WCQ78" s="397"/>
      <c r="WCR78" s="398"/>
      <c r="WCS78" s="398"/>
      <c r="WCT78" s="397"/>
      <c r="WCU78" s="398"/>
      <c r="WCV78" s="398"/>
      <c r="WCW78" s="397"/>
      <c r="WCX78" s="398"/>
      <c r="WCY78" s="398"/>
      <c r="WCZ78" s="397"/>
      <c r="WDA78" s="398"/>
      <c r="WDB78" s="398"/>
      <c r="WDC78" s="397"/>
      <c r="WDD78" s="398"/>
      <c r="WDE78" s="398"/>
      <c r="WDF78" s="397"/>
      <c r="WDG78" s="398"/>
      <c r="WDH78" s="398"/>
      <c r="WDI78" s="397"/>
      <c r="WDJ78" s="398"/>
      <c r="WDK78" s="398"/>
      <c r="WDL78" s="397"/>
      <c r="WDM78" s="398"/>
      <c r="WDN78" s="398"/>
      <c r="WDO78" s="397"/>
      <c r="WDP78" s="398"/>
      <c r="WDQ78" s="398"/>
      <c r="WDR78" s="397"/>
      <c r="WDS78" s="398"/>
      <c r="WDT78" s="398"/>
      <c r="WDU78" s="397"/>
      <c r="WDV78" s="398"/>
      <c r="WDW78" s="398"/>
      <c r="WDX78" s="397"/>
      <c r="WDY78" s="398"/>
      <c r="WDZ78" s="398"/>
      <c r="WEA78" s="397"/>
      <c r="WEB78" s="398"/>
      <c r="WEC78" s="398"/>
      <c r="WED78" s="397"/>
      <c r="WEE78" s="398"/>
      <c r="WEF78" s="398"/>
      <c r="WEG78" s="397"/>
      <c r="WEH78" s="398"/>
      <c r="WEI78" s="398"/>
      <c r="WEJ78" s="397"/>
      <c r="WEK78" s="398"/>
      <c r="WEL78" s="398"/>
      <c r="WEM78" s="397"/>
      <c r="WEN78" s="398"/>
      <c r="WEO78" s="398"/>
      <c r="WEP78" s="397"/>
      <c r="WEQ78" s="398"/>
      <c r="WER78" s="398"/>
      <c r="WES78" s="397"/>
      <c r="WET78" s="398"/>
      <c r="WEU78" s="398"/>
      <c r="WEV78" s="397"/>
      <c r="WEW78" s="398"/>
      <c r="WEX78" s="398"/>
      <c r="WEY78" s="397"/>
      <c r="WEZ78" s="398"/>
      <c r="WFA78" s="398"/>
      <c r="WFB78" s="397"/>
      <c r="WFC78" s="398"/>
      <c r="WFD78" s="398"/>
      <c r="WFE78" s="397"/>
      <c r="WFF78" s="398"/>
      <c r="WFG78" s="398"/>
      <c r="WFH78" s="397"/>
      <c r="WFI78" s="398"/>
      <c r="WFJ78" s="398"/>
      <c r="WFK78" s="397"/>
      <c r="WFL78" s="398"/>
      <c r="WFM78" s="398"/>
      <c r="WFN78" s="397"/>
      <c r="WFO78" s="398"/>
      <c r="WFP78" s="398"/>
      <c r="WFQ78" s="397"/>
      <c r="WFR78" s="398"/>
      <c r="WFS78" s="398"/>
      <c r="WFT78" s="397"/>
      <c r="WFU78" s="398"/>
      <c r="WFV78" s="398"/>
      <c r="WFW78" s="397"/>
      <c r="WFX78" s="398"/>
      <c r="WFY78" s="398"/>
      <c r="WFZ78" s="397"/>
      <c r="WGA78" s="398"/>
      <c r="WGB78" s="398"/>
      <c r="WGC78" s="397"/>
      <c r="WGD78" s="398"/>
      <c r="WGE78" s="398"/>
      <c r="WGF78" s="397"/>
      <c r="WGG78" s="398"/>
      <c r="WGH78" s="398"/>
      <c r="WGI78" s="397"/>
      <c r="WGJ78" s="398"/>
      <c r="WGK78" s="398"/>
      <c r="WGL78" s="397"/>
      <c r="WGM78" s="398"/>
      <c r="WGN78" s="398"/>
      <c r="WGO78" s="397"/>
      <c r="WGP78" s="398"/>
      <c r="WGQ78" s="398"/>
      <c r="WGR78" s="397"/>
      <c r="WGS78" s="398"/>
      <c r="WGT78" s="398"/>
      <c r="WGU78" s="397"/>
      <c r="WGV78" s="398"/>
      <c r="WGW78" s="398"/>
      <c r="WGX78" s="397"/>
      <c r="WGY78" s="398"/>
      <c r="WGZ78" s="398"/>
      <c r="WHA78" s="397"/>
      <c r="WHB78" s="398"/>
      <c r="WHC78" s="398"/>
      <c r="WHD78" s="397"/>
      <c r="WHE78" s="398"/>
      <c r="WHF78" s="398"/>
      <c r="WHG78" s="397"/>
      <c r="WHH78" s="398"/>
      <c r="WHI78" s="398"/>
      <c r="WHJ78" s="397"/>
      <c r="WHK78" s="398"/>
      <c r="WHL78" s="398"/>
      <c r="WHM78" s="397"/>
      <c r="WHN78" s="398"/>
      <c r="WHO78" s="398"/>
      <c r="WHP78" s="397"/>
      <c r="WHQ78" s="398"/>
      <c r="WHR78" s="398"/>
      <c r="WHS78" s="397"/>
      <c r="WHT78" s="398"/>
      <c r="WHU78" s="398"/>
      <c r="WHV78" s="397"/>
      <c r="WHW78" s="398"/>
      <c r="WHX78" s="398"/>
      <c r="WHY78" s="397"/>
      <c r="WHZ78" s="398"/>
      <c r="WIA78" s="398"/>
      <c r="WIB78" s="397"/>
      <c r="WIC78" s="398"/>
      <c r="WID78" s="398"/>
      <c r="WIE78" s="397"/>
      <c r="WIF78" s="398"/>
      <c r="WIG78" s="398"/>
      <c r="WIH78" s="397"/>
      <c r="WII78" s="398"/>
      <c r="WIJ78" s="398"/>
      <c r="WIK78" s="397"/>
      <c r="WIL78" s="398"/>
      <c r="WIM78" s="398"/>
      <c r="WIN78" s="397"/>
      <c r="WIO78" s="398"/>
      <c r="WIP78" s="398"/>
      <c r="WIQ78" s="397"/>
      <c r="WIR78" s="398"/>
      <c r="WIS78" s="398"/>
      <c r="WIT78" s="397"/>
      <c r="WIU78" s="398"/>
      <c r="WIV78" s="398"/>
      <c r="WIW78" s="397"/>
      <c r="WIX78" s="398"/>
      <c r="WIY78" s="398"/>
      <c r="WIZ78" s="397"/>
      <c r="WJA78" s="398"/>
      <c r="WJB78" s="398"/>
      <c r="WJC78" s="397"/>
      <c r="WJD78" s="398"/>
      <c r="WJE78" s="398"/>
      <c r="WJF78" s="397"/>
      <c r="WJG78" s="398"/>
      <c r="WJH78" s="398"/>
      <c r="WJI78" s="397"/>
      <c r="WJJ78" s="398"/>
      <c r="WJK78" s="398"/>
      <c r="WJL78" s="397"/>
      <c r="WJM78" s="398"/>
      <c r="WJN78" s="398"/>
      <c r="WJO78" s="397"/>
      <c r="WJP78" s="398"/>
      <c r="WJQ78" s="398"/>
      <c r="WJR78" s="397"/>
      <c r="WJS78" s="398"/>
      <c r="WJT78" s="398"/>
      <c r="WJU78" s="397"/>
      <c r="WJV78" s="398"/>
      <c r="WJW78" s="398"/>
      <c r="WJX78" s="397"/>
      <c r="WJY78" s="398"/>
      <c r="WJZ78" s="398"/>
      <c r="WKA78" s="397"/>
      <c r="WKB78" s="398"/>
      <c r="WKC78" s="398"/>
      <c r="WKD78" s="397"/>
      <c r="WKE78" s="398"/>
      <c r="WKF78" s="398"/>
      <c r="WKG78" s="397"/>
      <c r="WKH78" s="398"/>
      <c r="WKI78" s="398"/>
      <c r="WKJ78" s="397"/>
      <c r="WKK78" s="398"/>
      <c r="WKL78" s="398"/>
      <c r="WKM78" s="397"/>
      <c r="WKN78" s="398"/>
      <c r="WKO78" s="398"/>
      <c r="WKP78" s="397"/>
      <c r="WKQ78" s="398"/>
      <c r="WKR78" s="398"/>
      <c r="WKS78" s="397"/>
      <c r="WKT78" s="398"/>
      <c r="WKU78" s="398"/>
      <c r="WKV78" s="397"/>
      <c r="WKW78" s="398"/>
      <c r="WKX78" s="398"/>
      <c r="WKY78" s="397"/>
      <c r="WKZ78" s="398"/>
      <c r="WLA78" s="398"/>
      <c r="WLB78" s="397"/>
      <c r="WLC78" s="398"/>
      <c r="WLD78" s="398"/>
      <c r="WLE78" s="397"/>
      <c r="WLF78" s="398"/>
      <c r="WLG78" s="398"/>
      <c r="WLH78" s="397"/>
      <c r="WLI78" s="398"/>
      <c r="WLJ78" s="398"/>
      <c r="WLK78" s="397"/>
      <c r="WLL78" s="398"/>
      <c r="WLM78" s="398"/>
      <c r="WLN78" s="397"/>
      <c r="WLO78" s="398"/>
      <c r="WLP78" s="398"/>
      <c r="WLQ78" s="397"/>
      <c r="WLR78" s="398"/>
      <c r="WLS78" s="398"/>
      <c r="WLT78" s="397"/>
      <c r="WLU78" s="398"/>
      <c r="WLV78" s="398"/>
      <c r="WLW78" s="397"/>
      <c r="WLX78" s="398"/>
      <c r="WLY78" s="398"/>
      <c r="WLZ78" s="397"/>
      <c r="WMA78" s="398"/>
      <c r="WMB78" s="398"/>
      <c r="WMC78" s="397"/>
      <c r="WMD78" s="398"/>
      <c r="WME78" s="398"/>
      <c r="WMF78" s="397"/>
      <c r="WMG78" s="398"/>
      <c r="WMH78" s="398"/>
      <c r="WMI78" s="397"/>
      <c r="WMJ78" s="398"/>
      <c r="WMK78" s="398"/>
      <c r="WML78" s="397"/>
      <c r="WMM78" s="398"/>
      <c r="WMN78" s="398"/>
      <c r="WMO78" s="397"/>
      <c r="WMP78" s="398"/>
      <c r="WMQ78" s="398"/>
      <c r="WMR78" s="397"/>
      <c r="WMS78" s="398"/>
      <c r="WMT78" s="398"/>
      <c r="WMU78" s="397"/>
      <c r="WMV78" s="398"/>
      <c r="WMW78" s="398"/>
      <c r="WMX78" s="397"/>
      <c r="WMY78" s="398"/>
      <c r="WMZ78" s="398"/>
      <c r="WNA78" s="397"/>
      <c r="WNB78" s="398"/>
      <c r="WNC78" s="398"/>
      <c r="WND78" s="397"/>
      <c r="WNE78" s="398"/>
      <c r="WNF78" s="398"/>
      <c r="WNG78" s="397"/>
      <c r="WNH78" s="398"/>
      <c r="WNI78" s="398"/>
      <c r="WNJ78" s="397"/>
      <c r="WNK78" s="398"/>
      <c r="WNL78" s="398"/>
      <c r="WNM78" s="397"/>
      <c r="WNN78" s="398"/>
      <c r="WNO78" s="398"/>
      <c r="WNP78" s="397"/>
      <c r="WNQ78" s="398"/>
      <c r="WNR78" s="398"/>
      <c r="WNS78" s="397"/>
      <c r="WNT78" s="398"/>
      <c r="WNU78" s="398"/>
      <c r="WNV78" s="397"/>
      <c r="WNW78" s="398"/>
      <c r="WNX78" s="398"/>
      <c r="WNY78" s="397"/>
      <c r="WNZ78" s="398"/>
      <c r="WOA78" s="398"/>
      <c r="WOB78" s="397"/>
      <c r="WOC78" s="398"/>
      <c r="WOD78" s="398"/>
      <c r="WOE78" s="397"/>
      <c r="WOF78" s="398"/>
      <c r="WOG78" s="398"/>
      <c r="WOH78" s="397"/>
      <c r="WOI78" s="398"/>
      <c r="WOJ78" s="398"/>
      <c r="WOK78" s="397"/>
      <c r="WOL78" s="398"/>
      <c r="WOM78" s="398"/>
      <c r="WON78" s="397"/>
      <c r="WOO78" s="398"/>
      <c r="WOP78" s="398"/>
      <c r="WOQ78" s="397"/>
      <c r="WOR78" s="398"/>
      <c r="WOS78" s="398"/>
      <c r="WOT78" s="397"/>
      <c r="WOU78" s="398"/>
      <c r="WOV78" s="398"/>
      <c r="WOW78" s="397"/>
      <c r="WOX78" s="398"/>
      <c r="WOY78" s="398"/>
      <c r="WOZ78" s="397"/>
      <c r="WPA78" s="398"/>
      <c r="WPB78" s="398"/>
      <c r="WPC78" s="397"/>
      <c r="WPD78" s="398"/>
      <c r="WPE78" s="398"/>
      <c r="WPF78" s="397"/>
      <c r="WPG78" s="398"/>
      <c r="WPH78" s="398"/>
      <c r="WPI78" s="397"/>
      <c r="WPJ78" s="398"/>
      <c r="WPK78" s="398"/>
      <c r="WPL78" s="397"/>
      <c r="WPM78" s="398"/>
      <c r="WPN78" s="398"/>
      <c r="WPO78" s="397"/>
      <c r="WPP78" s="398"/>
      <c r="WPQ78" s="398"/>
      <c r="WPR78" s="397"/>
      <c r="WPS78" s="398"/>
      <c r="WPT78" s="398"/>
      <c r="WPU78" s="397"/>
      <c r="WPV78" s="398"/>
      <c r="WPW78" s="398"/>
      <c r="WPX78" s="397"/>
      <c r="WPY78" s="398"/>
      <c r="WPZ78" s="398"/>
      <c r="WQA78" s="397"/>
      <c r="WQB78" s="398"/>
      <c r="WQC78" s="398"/>
      <c r="WQD78" s="397"/>
      <c r="WQE78" s="398"/>
      <c r="WQF78" s="398"/>
      <c r="WQG78" s="397"/>
      <c r="WQH78" s="398"/>
      <c r="WQI78" s="398"/>
      <c r="WQJ78" s="397"/>
      <c r="WQK78" s="398"/>
      <c r="WQL78" s="398"/>
      <c r="WQM78" s="397"/>
      <c r="WQN78" s="398"/>
      <c r="WQO78" s="398"/>
      <c r="WQP78" s="397"/>
      <c r="WQQ78" s="398"/>
      <c r="WQR78" s="398"/>
      <c r="WQS78" s="397"/>
      <c r="WQT78" s="398"/>
      <c r="WQU78" s="398"/>
      <c r="WQV78" s="397"/>
      <c r="WQW78" s="398"/>
      <c r="WQX78" s="398"/>
      <c r="WQY78" s="397"/>
      <c r="WQZ78" s="398"/>
      <c r="WRA78" s="398"/>
      <c r="WRB78" s="397"/>
      <c r="WRC78" s="398"/>
      <c r="WRD78" s="398"/>
      <c r="WRE78" s="397"/>
      <c r="WRF78" s="398"/>
      <c r="WRG78" s="398"/>
      <c r="WRH78" s="397"/>
      <c r="WRI78" s="398"/>
      <c r="WRJ78" s="398"/>
      <c r="WRK78" s="397"/>
      <c r="WRL78" s="398"/>
      <c r="WRM78" s="398"/>
      <c r="WRN78" s="397"/>
      <c r="WRO78" s="398"/>
      <c r="WRP78" s="398"/>
      <c r="WRQ78" s="397"/>
      <c r="WRR78" s="398"/>
      <c r="WRS78" s="398"/>
      <c r="WRT78" s="397"/>
      <c r="WRU78" s="398"/>
      <c r="WRV78" s="398"/>
      <c r="WRW78" s="397"/>
      <c r="WRX78" s="398"/>
      <c r="WRY78" s="398"/>
      <c r="WRZ78" s="397"/>
      <c r="WSA78" s="398"/>
      <c r="WSB78" s="398"/>
      <c r="WSC78" s="397"/>
      <c r="WSD78" s="398"/>
      <c r="WSE78" s="398"/>
      <c r="WSF78" s="397"/>
      <c r="WSG78" s="398"/>
      <c r="WSH78" s="398"/>
      <c r="WSI78" s="397"/>
      <c r="WSJ78" s="398"/>
      <c r="WSK78" s="398"/>
      <c r="WSL78" s="397"/>
      <c r="WSM78" s="398"/>
      <c r="WSN78" s="398"/>
      <c r="WSO78" s="397"/>
      <c r="WSP78" s="398"/>
      <c r="WSQ78" s="398"/>
      <c r="WSR78" s="397"/>
      <c r="WSS78" s="398"/>
      <c r="WST78" s="398"/>
      <c r="WSU78" s="397"/>
      <c r="WSV78" s="398"/>
      <c r="WSW78" s="398"/>
      <c r="WSX78" s="397"/>
      <c r="WSY78" s="398"/>
      <c r="WSZ78" s="398"/>
      <c r="WTA78" s="397"/>
      <c r="WTB78" s="398"/>
      <c r="WTC78" s="398"/>
      <c r="WTD78" s="397"/>
      <c r="WTE78" s="398"/>
      <c r="WTF78" s="398"/>
      <c r="WTG78" s="397"/>
      <c r="WTH78" s="398"/>
      <c r="WTI78" s="398"/>
      <c r="WTJ78" s="397"/>
      <c r="WTK78" s="398"/>
      <c r="WTL78" s="398"/>
      <c r="WTM78" s="397"/>
      <c r="WTN78" s="398"/>
      <c r="WTO78" s="398"/>
      <c r="WTP78" s="397"/>
      <c r="WTQ78" s="398"/>
      <c r="WTR78" s="398"/>
      <c r="WTS78" s="397"/>
      <c r="WTT78" s="398"/>
      <c r="WTU78" s="398"/>
      <c r="WTV78" s="397"/>
      <c r="WTW78" s="398"/>
      <c r="WTX78" s="398"/>
      <c r="WTY78" s="397"/>
      <c r="WTZ78" s="398"/>
      <c r="WUA78" s="398"/>
      <c r="WUB78" s="397"/>
      <c r="WUC78" s="398"/>
      <c r="WUD78" s="398"/>
      <c r="WUE78" s="397"/>
      <c r="WUF78" s="398"/>
      <c r="WUG78" s="398"/>
      <c r="WUH78" s="397"/>
      <c r="WUI78" s="398"/>
      <c r="WUJ78" s="398"/>
      <c r="WUK78" s="397"/>
      <c r="WUL78" s="398"/>
      <c r="WUM78" s="398"/>
      <c r="WUN78" s="397"/>
      <c r="WUO78" s="398"/>
      <c r="WUP78" s="398"/>
      <c r="WUQ78" s="397"/>
      <c r="WUR78" s="398"/>
      <c r="WUS78" s="398"/>
      <c r="WUT78" s="397"/>
      <c r="WUU78" s="398"/>
      <c r="WUV78" s="398"/>
      <c r="WUW78" s="397"/>
      <c r="WUX78" s="398"/>
      <c r="WUY78" s="398"/>
      <c r="WUZ78" s="397"/>
      <c r="WVA78" s="398"/>
      <c r="WVB78" s="398"/>
      <c r="WVC78" s="397"/>
      <c r="WVD78" s="398"/>
      <c r="WVE78" s="398"/>
      <c r="WVF78" s="397"/>
      <c r="WVG78" s="398"/>
      <c r="WVH78" s="398"/>
      <c r="WVI78" s="397"/>
      <c r="WVJ78" s="398"/>
      <c r="WVK78" s="398"/>
      <c r="WVL78" s="397"/>
      <c r="WVM78" s="398"/>
      <c r="WVN78" s="398"/>
      <c r="WVO78" s="397"/>
      <c r="WVP78" s="398"/>
      <c r="WVQ78" s="398"/>
      <c r="WVR78" s="397"/>
      <c r="WVS78" s="398"/>
      <c r="WVT78" s="398"/>
      <c r="WVU78" s="397"/>
      <c r="WVV78" s="398"/>
      <c r="WVW78" s="398"/>
      <c r="WVX78" s="397"/>
      <c r="WVY78" s="398"/>
      <c r="WVZ78" s="398"/>
      <c r="WWA78" s="397"/>
      <c r="WWB78" s="398"/>
      <c r="WWC78" s="398"/>
      <c r="WWD78" s="397"/>
      <c r="WWE78" s="398"/>
      <c r="WWF78" s="398"/>
      <c r="WWG78" s="397"/>
      <c r="WWH78" s="398"/>
      <c r="WWI78" s="398"/>
      <c r="WWJ78" s="397"/>
      <c r="WWK78" s="398"/>
      <c r="WWL78" s="398"/>
      <c r="WWM78" s="397"/>
      <c r="WWN78" s="398"/>
      <c r="WWO78" s="398"/>
      <c r="WWP78" s="397"/>
      <c r="WWQ78" s="398"/>
      <c r="WWR78" s="398"/>
      <c r="WWS78" s="397"/>
      <c r="WWT78" s="398"/>
      <c r="WWU78" s="398"/>
      <c r="WWV78" s="397"/>
      <c r="WWW78" s="398"/>
      <c r="WWX78" s="398"/>
      <c r="WWY78" s="397"/>
      <c r="WWZ78" s="398"/>
      <c r="WXA78" s="398"/>
      <c r="WXB78" s="397"/>
      <c r="WXC78" s="398"/>
      <c r="WXD78" s="398"/>
      <c r="WXE78" s="397"/>
      <c r="WXF78" s="398"/>
      <c r="WXG78" s="398"/>
      <c r="WXH78" s="397"/>
      <c r="WXI78" s="398"/>
      <c r="WXJ78" s="398"/>
      <c r="WXK78" s="397"/>
      <c r="WXL78" s="398"/>
      <c r="WXM78" s="398"/>
      <c r="WXN78" s="397"/>
      <c r="WXO78" s="398"/>
      <c r="WXP78" s="398"/>
      <c r="WXQ78" s="397"/>
      <c r="WXR78" s="398"/>
      <c r="WXS78" s="398"/>
      <c r="WXT78" s="397"/>
      <c r="WXU78" s="398"/>
      <c r="WXV78" s="398"/>
      <c r="WXW78" s="397"/>
      <c r="WXX78" s="398"/>
      <c r="WXY78" s="398"/>
      <c r="WXZ78" s="397"/>
      <c r="WYA78" s="398"/>
      <c r="WYB78" s="398"/>
      <c r="WYC78" s="397"/>
      <c r="WYD78" s="398"/>
      <c r="WYE78" s="398"/>
      <c r="WYF78" s="397"/>
      <c r="WYG78" s="398"/>
      <c r="WYH78" s="398"/>
      <c r="WYI78" s="397"/>
      <c r="WYJ78" s="398"/>
      <c r="WYK78" s="398"/>
      <c r="WYL78" s="397"/>
      <c r="WYM78" s="398"/>
      <c r="WYN78" s="398"/>
      <c r="WYO78" s="397"/>
      <c r="WYP78" s="398"/>
      <c r="WYQ78" s="398"/>
      <c r="WYR78" s="397"/>
      <c r="WYS78" s="398"/>
      <c r="WYT78" s="398"/>
      <c r="WYU78" s="397"/>
      <c r="WYV78" s="398"/>
      <c r="WYW78" s="398"/>
      <c r="WYX78" s="397"/>
      <c r="WYY78" s="398"/>
      <c r="WYZ78" s="398"/>
      <c r="WZA78" s="397"/>
      <c r="WZB78" s="398"/>
      <c r="WZC78" s="398"/>
      <c r="WZD78" s="397"/>
      <c r="WZE78" s="398"/>
      <c r="WZF78" s="398"/>
      <c r="WZG78" s="397"/>
      <c r="WZH78" s="398"/>
      <c r="WZI78" s="398"/>
      <c r="WZJ78" s="397"/>
      <c r="WZK78" s="398"/>
      <c r="WZL78" s="398"/>
      <c r="WZM78" s="397"/>
      <c r="WZN78" s="398"/>
      <c r="WZO78" s="398"/>
      <c r="WZP78" s="397"/>
      <c r="WZQ78" s="398"/>
      <c r="WZR78" s="398"/>
      <c r="WZS78" s="397"/>
      <c r="WZT78" s="398"/>
      <c r="WZU78" s="398"/>
      <c r="WZV78" s="397"/>
      <c r="WZW78" s="398"/>
      <c r="WZX78" s="398"/>
      <c r="WZY78" s="397"/>
      <c r="WZZ78" s="398"/>
      <c r="XAA78" s="398"/>
      <c r="XAB78" s="397"/>
      <c r="XAC78" s="398"/>
      <c r="XAD78" s="398"/>
      <c r="XAE78" s="397"/>
      <c r="XAF78" s="398"/>
      <c r="XAG78" s="398"/>
      <c r="XAH78" s="397"/>
      <c r="XAI78" s="398"/>
      <c r="XAJ78" s="398"/>
      <c r="XAK78" s="397"/>
      <c r="XAL78" s="398"/>
      <c r="XAM78" s="398"/>
      <c r="XAN78" s="397"/>
      <c r="XAO78" s="398"/>
      <c r="XAP78" s="398"/>
      <c r="XAQ78" s="397"/>
      <c r="XAR78" s="398"/>
      <c r="XAS78" s="398"/>
      <c r="XAT78" s="397"/>
      <c r="XAU78" s="398"/>
      <c r="XAV78" s="398"/>
      <c r="XAW78" s="397"/>
      <c r="XAX78" s="398"/>
      <c r="XAY78" s="398"/>
      <c r="XAZ78" s="397"/>
      <c r="XBA78" s="398"/>
      <c r="XBB78" s="398"/>
      <c r="XBC78" s="397"/>
      <c r="XBD78" s="398"/>
      <c r="XBE78" s="398"/>
      <c r="XBF78" s="397"/>
      <c r="XBG78" s="398"/>
      <c r="XBH78" s="398"/>
      <c r="XBI78" s="397"/>
      <c r="XBJ78" s="398"/>
      <c r="XBK78" s="398"/>
      <c r="XBL78" s="397"/>
      <c r="XBM78" s="398"/>
      <c r="XBN78" s="398"/>
      <c r="XBO78" s="397"/>
      <c r="XBP78" s="398"/>
      <c r="XBQ78" s="398"/>
      <c r="XBR78" s="397"/>
      <c r="XBS78" s="398"/>
      <c r="XBT78" s="398"/>
      <c r="XBU78" s="397"/>
      <c r="XBV78" s="398"/>
      <c r="XBW78" s="398"/>
      <c r="XBX78" s="397"/>
      <c r="XBY78" s="398"/>
      <c r="XBZ78" s="398"/>
      <c r="XCA78" s="397"/>
      <c r="XCB78" s="398"/>
      <c r="XCC78" s="398"/>
      <c r="XCD78" s="397"/>
      <c r="XCE78" s="398"/>
      <c r="XCF78" s="398"/>
      <c r="XCG78" s="397"/>
      <c r="XCH78" s="398"/>
      <c r="XCI78" s="398"/>
      <c r="XCJ78" s="397"/>
      <c r="XCK78" s="398"/>
      <c r="XCL78" s="398"/>
      <c r="XCM78" s="397"/>
      <c r="XCN78" s="398"/>
      <c r="XCO78" s="398"/>
      <c r="XCP78" s="397"/>
      <c r="XCQ78" s="398"/>
      <c r="XCR78" s="398"/>
      <c r="XCS78" s="397"/>
      <c r="XCT78" s="398"/>
      <c r="XCU78" s="398"/>
      <c r="XCV78" s="397"/>
      <c r="XCW78" s="398"/>
      <c r="XCX78" s="398"/>
      <c r="XCY78" s="397"/>
      <c r="XCZ78" s="398"/>
      <c r="XDA78" s="398"/>
      <c r="XDB78" s="397"/>
      <c r="XDC78" s="398"/>
      <c r="XDD78" s="398"/>
      <c r="XDE78" s="397"/>
      <c r="XDF78" s="398"/>
      <c r="XDG78" s="398"/>
      <c r="XDH78" s="397"/>
      <c r="XDI78" s="398"/>
      <c r="XDJ78" s="398"/>
      <c r="XDK78" s="397"/>
      <c r="XDL78" s="398"/>
      <c r="XDM78" s="398"/>
      <c r="XDN78" s="397"/>
      <c r="XDO78" s="398"/>
      <c r="XDP78" s="398"/>
      <c r="XDQ78" s="397"/>
      <c r="XDR78" s="398"/>
      <c r="XDS78" s="398"/>
      <c r="XDT78" s="397"/>
      <c r="XDU78" s="398"/>
      <c r="XDV78" s="398"/>
      <c r="XDW78" s="397"/>
      <c r="XDX78" s="398"/>
      <c r="XDY78" s="398"/>
      <c r="XDZ78" s="397"/>
      <c r="XEA78" s="398"/>
      <c r="XEB78" s="398"/>
      <c r="XEC78" s="397"/>
      <c r="XED78" s="398"/>
      <c r="XEE78" s="398"/>
      <c r="XEF78" s="397"/>
      <c r="XEG78" s="398"/>
      <c r="XEH78" s="398"/>
      <c r="XEI78" s="397"/>
      <c r="XEJ78" s="398"/>
      <c r="XEK78" s="398"/>
      <c r="XEL78" s="397"/>
      <c r="XEM78" s="398"/>
      <c r="XEN78" s="398"/>
      <c r="XEO78" s="397"/>
      <c r="XEP78" s="398"/>
      <c r="XEQ78" s="398"/>
      <c r="XER78" s="397"/>
      <c r="XES78" s="398"/>
      <c r="XET78" s="398"/>
      <c r="XEU78" s="397"/>
      <c r="XEV78" s="398"/>
      <c r="XEW78" s="398"/>
      <c r="XEX78" s="397"/>
      <c r="XEY78" s="398"/>
      <c r="XEZ78" s="398"/>
      <c r="XFA78" s="397"/>
      <c r="XFB78" s="398"/>
      <c r="XFC78" s="398"/>
      <c r="XFD78" s="100"/>
    </row>
    <row r="79" spans="1:16384" s="90" customFormat="1">
      <c r="A79" s="182" t="s">
        <v>77</v>
      </c>
      <c r="B79" s="143"/>
      <c r="C79" s="143"/>
      <c r="D79" s="143"/>
      <c r="E79" s="143"/>
    </row>
    <row r="80" spans="1:16384" s="90" customFormat="1" ht="102.95" customHeight="1">
      <c r="A80" s="401" t="s">
        <v>78</v>
      </c>
      <c r="B80" s="401"/>
      <c r="C80" s="143"/>
      <c r="D80" s="143"/>
      <c r="E80" s="143"/>
    </row>
    <row r="81" spans="1:16384" s="90" customFormat="1" ht="12.75" customHeight="1">
      <c r="A81" s="180"/>
      <c r="B81" s="181"/>
      <c r="C81" s="181"/>
      <c r="D81" s="143"/>
      <c r="E81" s="143"/>
    </row>
    <row r="82" spans="1:16384" s="90" customFormat="1" ht="17.25" customHeight="1">
      <c r="A82" s="165" t="s">
        <v>79</v>
      </c>
      <c r="B82" s="153"/>
      <c r="C82" s="153"/>
      <c r="D82" s="153"/>
      <c r="E82" s="153"/>
      <c r="F82" s="92"/>
      <c r="G82" s="92"/>
      <c r="H82" s="92"/>
      <c r="I82" s="92"/>
      <c r="J82" s="92"/>
      <c r="K82" s="92"/>
      <c r="L82" s="92"/>
      <c r="M82" s="92"/>
      <c r="N82" s="92"/>
      <c r="O82" s="92"/>
      <c r="P82" s="92"/>
    </row>
    <row r="83" spans="1:16384" s="90" customFormat="1" ht="81.95" customHeight="1">
      <c r="A83" s="400" t="s">
        <v>80</v>
      </c>
      <c r="B83" s="400"/>
      <c r="C83" s="143"/>
      <c r="D83" s="397"/>
      <c r="E83" s="398"/>
      <c r="F83" s="398"/>
      <c r="G83" s="397"/>
      <c r="H83" s="398"/>
      <c r="I83" s="398"/>
      <c r="J83" s="397"/>
      <c r="K83" s="398"/>
      <c r="L83" s="398"/>
      <c r="M83" s="397"/>
      <c r="N83" s="398"/>
      <c r="O83" s="398"/>
      <c r="P83" s="397"/>
      <c r="Q83" s="398"/>
      <c r="R83" s="398"/>
      <c r="S83" s="397"/>
      <c r="T83" s="398"/>
      <c r="U83" s="398"/>
      <c r="V83" s="397"/>
      <c r="W83" s="398"/>
      <c r="X83" s="398"/>
      <c r="Y83" s="397"/>
      <c r="Z83" s="398"/>
      <c r="AA83" s="398"/>
      <c r="AB83" s="397"/>
      <c r="AC83" s="398"/>
      <c r="AD83" s="398"/>
      <c r="AE83" s="397"/>
      <c r="AF83" s="398"/>
      <c r="AG83" s="398"/>
      <c r="AH83" s="397"/>
      <c r="AI83" s="398"/>
      <c r="AJ83" s="398"/>
      <c r="AK83" s="397"/>
      <c r="AL83" s="398"/>
      <c r="AM83" s="398"/>
      <c r="AN83" s="397"/>
      <c r="AO83" s="398"/>
      <c r="AP83" s="398"/>
      <c r="AQ83" s="397"/>
      <c r="AR83" s="398"/>
      <c r="AS83" s="398"/>
      <c r="AT83" s="397"/>
      <c r="AU83" s="398"/>
      <c r="AV83" s="398"/>
      <c r="AW83" s="397"/>
      <c r="AX83" s="398"/>
      <c r="AY83" s="398"/>
      <c r="AZ83" s="397"/>
      <c r="BA83" s="398"/>
      <c r="BB83" s="398"/>
      <c r="BC83" s="397"/>
      <c r="BD83" s="398"/>
      <c r="BE83" s="398"/>
      <c r="BF83" s="397"/>
      <c r="BG83" s="398"/>
      <c r="BH83" s="398"/>
      <c r="BI83" s="397"/>
      <c r="BJ83" s="398"/>
      <c r="BK83" s="398"/>
      <c r="BL83" s="397"/>
      <c r="BM83" s="398"/>
      <c r="BN83" s="398"/>
      <c r="BO83" s="397"/>
      <c r="BP83" s="398"/>
      <c r="BQ83" s="398"/>
      <c r="BR83" s="397"/>
      <c r="BS83" s="398"/>
      <c r="BT83" s="398"/>
      <c r="BU83" s="397"/>
      <c r="BV83" s="398"/>
      <c r="BW83" s="398"/>
      <c r="BX83" s="397"/>
      <c r="BY83" s="398"/>
      <c r="BZ83" s="398"/>
      <c r="CA83" s="397"/>
      <c r="CB83" s="398"/>
      <c r="CC83" s="398"/>
      <c r="CD83" s="397"/>
      <c r="CE83" s="398"/>
      <c r="CF83" s="398"/>
      <c r="CG83" s="397"/>
      <c r="CH83" s="398"/>
      <c r="CI83" s="398"/>
      <c r="CJ83" s="397"/>
      <c r="CK83" s="398"/>
      <c r="CL83" s="398"/>
      <c r="CM83" s="397"/>
      <c r="CN83" s="398"/>
      <c r="CO83" s="398"/>
      <c r="CP83" s="397"/>
      <c r="CQ83" s="398"/>
      <c r="CR83" s="398"/>
      <c r="CS83" s="397"/>
      <c r="CT83" s="398"/>
      <c r="CU83" s="398"/>
      <c r="CV83" s="397"/>
      <c r="CW83" s="398"/>
      <c r="CX83" s="398"/>
      <c r="CY83" s="397"/>
      <c r="CZ83" s="398"/>
      <c r="DA83" s="398"/>
      <c r="DB83" s="397"/>
      <c r="DC83" s="398"/>
      <c r="DD83" s="398"/>
      <c r="DE83" s="397"/>
      <c r="DF83" s="398"/>
      <c r="DG83" s="398"/>
      <c r="DH83" s="397"/>
      <c r="DI83" s="398"/>
      <c r="DJ83" s="398"/>
      <c r="DK83" s="397"/>
      <c r="DL83" s="398"/>
      <c r="DM83" s="398"/>
      <c r="DN83" s="397"/>
      <c r="DO83" s="398"/>
      <c r="DP83" s="398"/>
      <c r="DQ83" s="397"/>
      <c r="DR83" s="398"/>
      <c r="DS83" s="398"/>
      <c r="DT83" s="397"/>
      <c r="DU83" s="398"/>
      <c r="DV83" s="398"/>
      <c r="DW83" s="397"/>
      <c r="DX83" s="398"/>
      <c r="DY83" s="398"/>
      <c r="DZ83" s="397"/>
      <c r="EA83" s="398"/>
      <c r="EB83" s="398"/>
      <c r="EC83" s="397"/>
      <c r="ED83" s="398"/>
      <c r="EE83" s="398"/>
      <c r="EF83" s="397"/>
      <c r="EG83" s="398"/>
      <c r="EH83" s="398"/>
      <c r="EI83" s="397"/>
      <c r="EJ83" s="398"/>
      <c r="EK83" s="398"/>
      <c r="EL83" s="397"/>
      <c r="EM83" s="398"/>
      <c r="EN83" s="398"/>
      <c r="EO83" s="397"/>
      <c r="EP83" s="398"/>
      <c r="EQ83" s="398"/>
      <c r="ER83" s="397"/>
      <c r="ES83" s="398"/>
      <c r="ET83" s="398"/>
      <c r="EU83" s="397"/>
      <c r="EV83" s="398"/>
      <c r="EW83" s="398"/>
      <c r="EX83" s="397"/>
      <c r="EY83" s="398"/>
      <c r="EZ83" s="398"/>
      <c r="FA83" s="397"/>
      <c r="FB83" s="398"/>
      <c r="FC83" s="398"/>
      <c r="FD83" s="397"/>
      <c r="FE83" s="398"/>
      <c r="FF83" s="398"/>
      <c r="FG83" s="397"/>
      <c r="FH83" s="398"/>
      <c r="FI83" s="398"/>
      <c r="FJ83" s="397"/>
      <c r="FK83" s="398"/>
      <c r="FL83" s="398"/>
      <c r="FM83" s="397"/>
      <c r="FN83" s="398"/>
      <c r="FO83" s="398"/>
      <c r="FP83" s="397"/>
      <c r="FQ83" s="398"/>
      <c r="FR83" s="398"/>
      <c r="FS83" s="397"/>
      <c r="FT83" s="398"/>
      <c r="FU83" s="398"/>
      <c r="FV83" s="397"/>
      <c r="FW83" s="398"/>
      <c r="FX83" s="398"/>
      <c r="FY83" s="397"/>
      <c r="FZ83" s="398"/>
      <c r="GA83" s="398"/>
      <c r="GB83" s="397"/>
      <c r="GC83" s="398"/>
      <c r="GD83" s="398"/>
      <c r="GE83" s="397"/>
      <c r="GF83" s="398"/>
      <c r="GG83" s="398"/>
      <c r="GH83" s="397"/>
      <c r="GI83" s="398"/>
      <c r="GJ83" s="398"/>
      <c r="GK83" s="397"/>
      <c r="GL83" s="398"/>
      <c r="GM83" s="398"/>
      <c r="GN83" s="397"/>
      <c r="GO83" s="398"/>
      <c r="GP83" s="398"/>
      <c r="GQ83" s="397"/>
      <c r="GR83" s="398"/>
      <c r="GS83" s="398"/>
      <c r="GT83" s="397"/>
      <c r="GU83" s="398"/>
      <c r="GV83" s="398"/>
      <c r="GW83" s="397"/>
      <c r="GX83" s="398"/>
      <c r="GY83" s="398"/>
      <c r="GZ83" s="397"/>
      <c r="HA83" s="398"/>
      <c r="HB83" s="398"/>
      <c r="HC83" s="397"/>
      <c r="HD83" s="398"/>
      <c r="HE83" s="398"/>
      <c r="HF83" s="397"/>
      <c r="HG83" s="398"/>
      <c r="HH83" s="398"/>
      <c r="HI83" s="397"/>
      <c r="HJ83" s="398"/>
      <c r="HK83" s="398"/>
      <c r="HL83" s="397"/>
      <c r="HM83" s="398"/>
      <c r="HN83" s="398"/>
      <c r="HO83" s="397"/>
      <c r="HP83" s="398"/>
      <c r="HQ83" s="398"/>
      <c r="HR83" s="397"/>
      <c r="HS83" s="398"/>
      <c r="HT83" s="398"/>
      <c r="HU83" s="397"/>
      <c r="HV83" s="398"/>
      <c r="HW83" s="398"/>
      <c r="HX83" s="397"/>
      <c r="HY83" s="398"/>
      <c r="HZ83" s="398"/>
      <c r="IA83" s="397"/>
      <c r="IB83" s="398"/>
      <c r="IC83" s="398"/>
      <c r="ID83" s="397"/>
      <c r="IE83" s="398"/>
      <c r="IF83" s="398"/>
      <c r="IG83" s="397"/>
      <c r="IH83" s="398"/>
      <c r="II83" s="398"/>
      <c r="IJ83" s="397"/>
      <c r="IK83" s="398"/>
      <c r="IL83" s="398"/>
      <c r="IM83" s="397"/>
      <c r="IN83" s="398"/>
      <c r="IO83" s="398"/>
      <c r="IP83" s="397"/>
      <c r="IQ83" s="398"/>
      <c r="IR83" s="398"/>
      <c r="IS83" s="397"/>
      <c r="IT83" s="398"/>
      <c r="IU83" s="398"/>
      <c r="IV83" s="397"/>
      <c r="IW83" s="398"/>
      <c r="IX83" s="398"/>
      <c r="IY83" s="397"/>
      <c r="IZ83" s="398"/>
      <c r="JA83" s="398"/>
      <c r="JB83" s="397"/>
      <c r="JC83" s="398"/>
      <c r="JD83" s="398"/>
      <c r="JE83" s="397"/>
      <c r="JF83" s="398"/>
      <c r="JG83" s="398"/>
      <c r="JH83" s="397"/>
      <c r="JI83" s="398"/>
      <c r="JJ83" s="398"/>
      <c r="JK83" s="397"/>
      <c r="JL83" s="398"/>
      <c r="JM83" s="398"/>
      <c r="JN83" s="397"/>
      <c r="JO83" s="398"/>
      <c r="JP83" s="398"/>
      <c r="JQ83" s="397"/>
      <c r="JR83" s="398"/>
      <c r="JS83" s="398"/>
      <c r="JT83" s="397"/>
      <c r="JU83" s="398"/>
      <c r="JV83" s="398"/>
      <c r="JW83" s="397"/>
      <c r="JX83" s="398"/>
      <c r="JY83" s="398"/>
      <c r="JZ83" s="397"/>
      <c r="KA83" s="398"/>
      <c r="KB83" s="398"/>
      <c r="KC83" s="397"/>
      <c r="KD83" s="398"/>
      <c r="KE83" s="398"/>
      <c r="KF83" s="397"/>
      <c r="KG83" s="398"/>
      <c r="KH83" s="398"/>
      <c r="KI83" s="397"/>
      <c r="KJ83" s="398"/>
      <c r="KK83" s="398"/>
      <c r="KL83" s="397"/>
      <c r="KM83" s="398"/>
      <c r="KN83" s="398"/>
      <c r="KO83" s="397"/>
      <c r="KP83" s="398"/>
      <c r="KQ83" s="398"/>
      <c r="KR83" s="397"/>
      <c r="KS83" s="398"/>
      <c r="KT83" s="398"/>
      <c r="KU83" s="397"/>
      <c r="KV83" s="398"/>
      <c r="KW83" s="398"/>
      <c r="KX83" s="397"/>
      <c r="KY83" s="398"/>
      <c r="KZ83" s="398"/>
      <c r="LA83" s="397"/>
      <c r="LB83" s="398"/>
      <c r="LC83" s="398"/>
      <c r="LD83" s="397"/>
      <c r="LE83" s="398"/>
      <c r="LF83" s="398"/>
      <c r="LG83" s="397"/>
      <c r="LH83" s="398"/>
      <c r="LI83" s="398"/>
      <c r="LJ83" s="397"/>
      <c r="LK83" s="398"/>
      <c r="LL83" s="398"/>
      <c r="LM83" s="397"/>
      <c r="LN83" s="398"/>
      <c r="LO83" s="398"/>
      <c r="LP83" s="397"/>
      <c r="LQ83" s="398"/>
      <c r="LR83" s="398"/>
      <c r="LS83" s="397"/>
      <c r="LT83" s="398"/>
      <c r="LU83" s="398"/>
      <c r="LV83" s="397"/>
      <c r="LW83" s="398"/>
      <c r="LX83" s="398"/>
      <c r="LY83" s="397"/>
      <c r="LZ83" s="398"/>
      <c r="MA83" s="398"/>
      <c r="MB83" s="397"/>
      <c r="MC83" s="398"/>
      <c r="MD83" s="398"/>
      <c r="ME83" s="397"/>
      <c r="MF83" s="398"/>
      <c r="MG83" s="398"/>
      <c r="MH83" s="397"/>
      <c r="MI83" s="398"/>
      <c r="MJ83" s="398"/>
      <c r="MK83" s="397"/>
      <c r="ML83" s="398"/>
      <c r="MM83" s="398"/>
      <c r="MN83" s="397"/>
      <c r="MO83" s="398"/>
      <c r="MP83" s="398"/>
      <c r="MQ83" s="397"/>
      <c r="MR83" s="398"/>
      <c r="MS83" s="398"/>
      <c r="MT83" s="397"/>
      <c r="MU83" s="398"/>
      <c r="MV83" s="398"/>
      <c r="MW83" s="397"/>
      <c r="MX83" s="398"/>
      <c r="MY83" s="398"/>
      <c r="MZ83" s="397"/>
      <c r="NA83" s="398"/>
      <c r="NB83" s="398"/>
      <c r="NC83" s="397"/>
      <c r="ND83" s="398"/>
      <c r="NE83" s="398"/>
      <c r="NF83" s="397"/>
      <c r="NG83" s="398"/>
      <c r="NH83" s="398"/>
      <c r="NI83" s="397"/>
      <c r="NJ83" s="398"/>
      <c r="NK83" s="398"/>
      <c r="NL83" s="397"/>
      <c r="NM83" s="398"/>
      <c r="NN83" s="398"/>
      <c r="NO83" s="397"/>
      <c r="NP83" s="398"/>
      <c r="NQ83" s="398"/>
      <c r="NR83" s="397"/>
      <c r="NS83" s="398"/>
      <c r="NT83" s="398"/>
      <c r="NU83" s="397"/>
      <c r="NV83" s="398"/>
      <c r="NW83" s="398"/>
      <c r="NX83" s="397"/>
      <c r="NY83" s="398"/>
      <c r="NZ83" s="398"/>
      <c r="OA83" s="397"/>
      <c r="OB83" s="398"/>
      <c r="OC83" s="398"/>
      <c r="OD83" s="397"/>
      <c r="OE83" s="398"/>
      <c r="OF83" s="398"/>
      <c r="OG83" s="397"/>
      <c r="OH83" s="398"/>
      <c r="OI83" s="398"/>
      <c r="OJ83" s="397"/>
      <c r="OK83" s="398"/>
      <c r="OL83" s="398"/>
      <c r="OM83" s="397"/>
      <c r="ON83" s="398"/>
      <c r="OO83" s="398"/>
      <c r="OP83" s="397"/>
      <c r="OQ83" s="398"/>
      <c r="OR83" s="398"/>
      <c r="OS83" s="397"/>
      <c r="OT83" s="398"/>
      <c r="OU83" s="398"/>
      <c r="OV83" s="397"/>
      <c r="OW83" s="398"/>
      <c r="OX83" s="398"/>
      <c r="OY83" s="397"/>
      <c r="OZ83" s="398"/>
      <c r="PA83" s="398"/>
      <c r="PB83" s="397"/>
      <c r="PC83" s="398"/>
      <c r="PD83" s="398"/>
      <c r="PE83" s="397"/>
      <c r="PF83" s="398"/>
      <c r="PG83" s="398"/>
      <c r="PH83" s="397"/>
      <c r="PI83" s="398"/>
      <c r="PJ83" s="398"/>
      <c r="PK83" s="397"/>
      <c r="PL83" s="398"/>
      <c r="PM83" s="398"/>
      <c r="PN83" s="397"/>
      <c r="PO83" s="398"/>
      <c r="PP83" s="398"/>
      <c r="PQ83" s="397"/>
      <c r="PR83" s="398"/>
      <c r="PS83" s="398"/>
      <c r="PT83" s="397"/>
      <c r="PU83" s="398"/>
      <c r="PV83" s="398"/>
      <c r="PW83" s="397"/>
      <c r="PX83" s="398"/>
      <c r="PY83" s="398"/>
      <c r="PZ83" s="397"/>
      <c r="QA83" s="398"/>
      <c r="QB83" s="398"/>
      <c r="QC83" s="397"/>
      <c r="QD83" s="398"/>
      <c r="QE83" s="398"/>
      <c r="QF83" s="397"/>
      <c r="QG83" s="398"/>
      <c r="QH83" s="398"/>
      <c r="QI83" s="397"/>
      <c r="QJ83" s="398"/>
      <c r="QK83" s="398"/>
      <c r="QL83" s="397"/>
      <c r="QM83" s="398"/>
      <c r="QN83" s="398"/>
      <c r="QO83" s="397"/>
      <c r="QP83" s="398"/>
      <c r="QQ83" s="398"/>
      <c r="QR83" s="397"/>
      <c r="QS83" s="398"/>
      <c r="QT83" s="398"/>
      <c r="QU83" s="397"/>
      <c r="QV83" s="398"/>
      <c r="QW83" s="398"/>
      <c r="QX83" s="397"/>
      <c r="QY83" s="398"/>
      <c r="QZ83" s="398"/>
      <c r="RA83" s="397"/>
      <c r="RB83" s="398"/>
      <c r="RC83" s="398"/>
      <c r="RD83" s="397"/>
      <c r="RE83" s="398"/>
      <c r="RF83" s="398"/>
      <c r="RG83" s="397"/>
      <c r="RH83" s="398"/>
      <c r="RI83" s="398"/>
      <c r="RJ83" s="397"/>
      <c r="RK83" s="398"/>
      <c r="RL83" s="398"/>
      <c r="RM83" s="397"/>
      <c r="RN83" s="398"/>
      <c r="RO83" s="398"/>
      <c r="RP83" s="397"/>
      <c r="RQ83" s="398"/>
      <c r="RR83" s="398"/>
      <c r="RS83" s="397"/>
      <c r="RT83" s="398"/>
      <c r="RU83" s="398"/>
      <c r="RV83" s="397"/>
      <c r="RW83" s="398"/>
      <c r="RX83" s="398"/>
      <c r="RY83" s="397"/>
      <c r="RZ83" s="398"/>
      <c r="SA83" s="398"/>
      <c r="SB83" s="397"/>
      <c r="SC83" s="398"/>
      <c r="SD83" s="398"/>
      <c r="SE83" s="397"/>
      <c r="SF83" s="398"/>
      <c r="SG83" s="398"/>
      <c r="SH83" s="397"/>
      <c r="SI83" s="398"/>
      <c r="SJ83" s="398"/>
      <c r="SK83" s="397"/>
      <c r="SL83" s="398"/>
      <c r="SM83" s="398"/>
      <c r="SN83" s="397"/>
      <c r="SO83" s="398"/>
      <c r="SP83" s="398"/>
      <c r="SQ83" s="397"/>
      <c r="SR83" s="398"/>
      <c r="SS83" s="398"/>
      <c r="ST83" s="397"/>
      <c r="SU83" s="398"/>
      <c r="SV83" s="398"/>
      <c r="SW83" s="397"/>
      <c r="SX83" s="398"/>
      <c r="SY83" s="398"/>
      <c r="SZ83" s="397"/>
      <c r="TA83" s="398"/>
      <c r="TB83" s="398"/>
      <c r="TC83" s="397"/>
      <c r="TD83" s="398"/>
      <c r="TE83" s="398"/>
      <c r="TF83" s="397"/>
      <c r="TG83" s="398"/>
      <c r="TH83" s="398"/>
      <c r="TI83" s="397"/>
      <c r="TJ83" s="398"/>
      <c r="TK83" s="398"/>
      <c r="TL83" s="397"/>
      <c r="TM83" s="398"/>
      <c r="TN83" s="398"/>
      <c r="TO83" s="397"/>
      <c r="TP83" s="398"/>
      <c r="TQ83" s="398"/>
      <c r="TR83" s="397"/>
      <c r="TS83" s="398"/>
      <c r="TT83" s="398"/>
      <c r="TU83" s="397"/>
      <c r="TV83" s="398"/>
      <c r="TW83" s="398"/>
      <c r="TX83" s="397"/>
      <c r="TY83" s="398"/>
      <c r="TZ83" s="398"/>
      <c r="UA83" s="397"/>
      <c r="UB83" s="398"/>
      <c r="UC83" s="398"/>
      <c r="UD83" s="397"/>
      <c r="UE83" s="398"/>
      <c r="UF83" s="398"/>
      <c r="UG83" s="397"/>
      <c r="UH83" s="398"/>
      <c r="UI83" s="398"/>
      <c r="UJ83" s="397"/>
      <c r="UK83" s="398"/>
      <c r="UL83" s="398"/>
      <c r="UM83" s="397"/>
      <c r="UN83" s="398"/>
      <c r="UO83" s="398"/>
      <c r="UP83" s="397"/>
      <c r="UQ83" s="398"/>
      <c r="UR83" s="398"/>
      <c r="US83" s="397"/>
      <c r="UT83" s="398"/>
      <c r="UU83" s="398"/>
      <c r="UV83" s="397"/>
      <c r="UW83" s="398"/>
      <c r="UX83" s="398"/>
      <c r="UY83" s="397"/>
      <c r="UZ83" s="398"/>
      <c r="VA83" s="398"/>
      <c r="VB83" s="397"/>
      <c r="VC83" s="398"/>
      <c r="VD83" s="398"/>
      <c r="VE83" s="397"/>
      <c r="VF83" s="398"/>
      <c r="VG83" s="398"/>
      <c r="VH83" s="397"/>
      <c r="VI83" s="398"/>
      <c r="VJ83" s="398"/>
      <c r="VK83" s="397"/>
      <c r="VL83" s="398"/>
      <c r="VM83" s="398"/>
      <c r="VN83" s="397"/>
      <c r="VO83" s="398"/>
      <c r="VP83" s="398"/>
      <c r="VQ83" s="397"/>
      <c r="VR83" s="398"/>
      <c r="VS83" s="398"/>
      <c r="VT83" s="397"/>
      <c r="VU83" s="398"/>
      <c r="VV83" s="398"/>
      <c r="VW83" s="397"/>
      <c r="VX83" s="398"/>
      <c r="VY83" s="398"/>
      <c r="VZ83" s="397"/>
      <c r="WA83" s="398"/>
      <c r="WB83" s="398"/>
      <c r="WC83" s="397"/>
      <c r="WD83" s="398"/>
      <c r="WE83" s="398"/>
      <c r="WF83" s="397"/>
      <c r="WG83" s="398"/>
      <c r="WH83" s="398"/>
      <c r="WI83" s="397"/>
      <c r="WJ83" s="398"/>
      <c r="WK83" s="398"/>
      <c r="WL83" s="397"/>
      <c r="WM83" s="398"/>
      <c r="WN83" s="398"/>
      <c r="WO83" s="397"/>
      <c r="WP83" s="398"/>
      <c r="WQ83" s="398"/>
      <c r="WR83" s="397"/>
      <c r="WS83" s="398"/>
      <c r="WT83" s="398"/>
      <c r="WU83" s="397"/>
      <c r="WV83" s="398"/>
      <c r="WW83" s="398"/>
      <c r="WX83" s="397"/>
      <c r="WY83" s="398"/>
      <c r="WZ83" s="398"/>
      <c r="XA83" s="397"/>
      <c r="XB83" s="398"/>
      <c r="XC83" s="398"/>
      <c r="XD83" s="397"/>
      <c r="XE83" s="398"/>
      <c r="XF83" s="398"/>
      <c r="XG83" s="397"/>
      <c r="XH83" s="398"/>
      <c r="XI83" s="398"/>
      <c r="XJ83" s="397"/>
      <c r="XK83" s="398"/>
      <c r="XL83" s="398"/>
      <c r="XM83" s="397"/>
      <c r="XN83" s="398"/>
      <c r="XO83" s="398"/>
      <c r="XP83" s="397"/>
      <c r="XQ83" s="398"/>
      <c r="XR83" s="398"/>
      <c r="XS83" s="397"/>
      <c r="XT83" s="398"/>
      <c r="XU83" s="398"/>
      <c r="XV83" s="397"/>
      <c r="XW83" s="398"/>
      <c r="XX83" s="398"/>
      <c r="XY83" s="397"/>
      <c r="XZ83" s="398"/>
      <c r="YA83" s="398"/>
      <c r="YB83" s="397"/>
      <c r="YC83" s="398"/>
      <c r="YD83" s="398"/>
      <c r="YE83" s="397"/>
      <c r="YF83" s="398"/>
      <c r="YG83" s="398"/>
      <c r="YH83" s="397"/>
      <c r="YI83" s="398"/>
      <c r="YJ83" s="398"/>
      <c r="YK83" s="397"/>
      <c r="YL83" s="398"/>
      <c r="YM83" s="398"/>
      <c r="YN83" s="397"/>
      <c r="YO83" s="398"/>
      <c r="YP83" s="398"/>
      <c r="YQ83" s="397"/>
      <c r="YR83" s="398"/>
      <c r="YS83" s="398"/>
      <c r="YT83" s="397"/>
      <c r="YU83" s="398"/>
      <c r="YV83" s="398"/>
      <c r="YW83" s="397"/>
      <c r="YX83" s="398"/>
      <c r="YY83" s="398"/>
      <c r="YZ83" s="397"/>
      <c r="ZA83" s="398"/>
      <c r="ZB83" s="398"/>
      <c r="ZC83" s="397"/>
      <c r="ZD83" s="398"/>
      <c r="ZE83" s="398"/>
      <c r="ZF83" s="397"/>
      <c r="ZG83" s="398"/>
      <c r="ZH83" s="398"/>
      <c r="ZI83" s="397"/>
      <c r="ZJ83" s="398"/>
      <c r="ZK83" s="398"/>
      <c r="ZL83" s="397"/>
      <c r="ZM83" s="398"/>
      <c r="ZN83" s="398"/>
      <c r="ZO83" s="397"/>
      <c r="ZP83" s="398"/>
      <c r="ZQ83" s="398"/>
      <c r="ZR83" s="397"/>
      <c r="ZS83" s="398"/>
      <c r="ZT83" s="398"/>
      <c r="ZU83" s="397"/>
      <c r="ZV83" s="398"/>
      <c r="ZW83" s="398"/>
      <c r="ZX83" s="397"/>
      <c r="ZY83" s="398"/>
      <c r="ZZ83" s="398"/>
      <c r="AAA83" s="397"/>
      <c r="AAB83" s="398"/>
      <c r="AAC83" s="398"/>
      <c r="AAD83" s="397"/>
      <c r="AAE83" s="398"/>
      <c r="AAF83" s="398"/>
      <c r="AAG83" s="397"/>
      <c r="AAH83" s="398"/>
      <c r="AAI83" s="398"/>
      <c r="AAJ83" s="397"/>
      <c r="AAK83" s="398"/>
      <c r="AAL83" s="398"/>
      <c r="AAM83" s="397"/>
      <c r="AAN83" s="398"/>
      <c r="AAO83" s="398"/>
      <c r="AAP83" s="397"/>
      <c r="AAQ83" s="398"/>
      <c r="AAR83" s="398"/>
      <c r="AAS83" s="397"/>
      <c r="AAT83" s="398"/>
      <c r="AAU83" s="398"/>
      <c r="AAV83" s="397"/>
      <c r="AAW83" s="398"/>
      <c r="AAX83" s="398"/>
      <c r="AAY83" s="397"/>
      <c r="AAZ83" s="398"/>
      <c r="ABA83" s="398"/>
      <c r="ABB83" s="397"/>
      <c r="ABC83" s="398"/>
      <c r="ABD83" s="398"/>
      <c r="ABE83" s="397"/>
      <c r="ABF83" s="398"/>
      <c r="ABG83" s="398"/>
      <c r="ABH83" s="397"/>
      <c r="ABI83" s="398"/>
      <c r="ABJ83" s="398"/>
      <c r="ABK83" s="397"/>
      <c r="ABL83" s="398"/>
      <c r="ABM83" s="398"/>
      <c r="ABN83" s="397"/>
      <c r="ABO83" s="398"/>
      <c r="ABP83" s="398"/>
      <c r="ABQ83" s="397"/>
      <c r="ABR83" s="398"/>
      <c r="ABS83" s="398"/>
      <c r="ABT83" s="397"/>
      <c r="ABU83" s="398"/>
      <c r="ABV83" s="398"/>
      <c r="ABW83" s="397"/>
      <c r="ABX83" s="398"/>
      <c r="ABY83" s="398"/>
      <c r="ABZ83" s="397"/>
      <c r="ACA83" s="398"/>
      <c r="ACB83" s="398"/>
      <c r="ACC83" s="397"/>
      <c r="ACD83" s="398"/>
      <c r="ACE83" s="398"/>
      <c r="ACF83" s="397"/>
      <c r="ACG83" s="398"/>
      <c r="ACH83" s="398"/>
      <c r="ACI83" s="397"/>
      <c r="ACJ83" s="398"/>
      <c r="ACK83" s="398"/>
      <c r="ACL83" s="397"/>
      <c r="ACM83" s="398"/>
      <c r="ACN83" s="398"/>
      <c r="ACO83" s="397"/>
      <c r="ACP83" s="398"/>
      <c r="ACQ83" s="398"/>
      <c r="ACR83" s="397"/>
      <c r="ACS83" s="398"/>
      <c r="ACT83" s="398"/>
      <c r="ACU83" s="397"/>
      <c r="ACV83" s="398"/>
      <c r="ACW83" s="398"/>
      <c r="ACX83" s="397"/>
      <c r="ACY83" s="398"/>
      <c r="ACZ83" s="398"/>
      <c r="ADA83" s="397"/>
      <c r="ADB83" s="398"/>
      <c r="ADC83" s="398"/>
      <c r="ADD83" s="397"/>
      <c r="ADE83" s="398"/>
      <c r="ADF83" s="398"/>
      <c r="ADG83" s="397"/>
      <c r="ADH83" s="398"/>
      <c r="ADI83" s="398"/>
      <c r="ADJ83" s="397"/>
      <c r="ADK83" s="398"/>
      <c r="ADL83" s="398"/>
      <c r="ADM83" s="397"/>
      <c r="ADN83" s="398"/>
      <c r="ADO83" s="398"/>
      <c r="ADP83" s="397"/>
      <c r="ADQ83" s="398"/>
      <c r="ADR83" s="398"/>
      <c r="ADS83" s="397"/>
      <c r="ADT83" s="398"/>
      <c r="ADU83" s="398"/>
      <c r="ADV83" s="397"/>
      <c r="ADW83" s="398"/>
      <c r="ADX83" s="398"/>
      <c r="ADY83" s="397"/>
      <c r="ADZ83" s="398"/>
      <c r="AEA83" s="398"/>
      <c r="AEB83" s="397"/>
      <c r="AEC83" s="398"/>
      <c r="AED83" s="398"/>
      <c r="AEE83" s="397"/>
      <c r="AEF83" s="398"/>
      <c r="AEG83" s="398"/>
      <c r="AEH83" s="397"/>
      <c r="AEI83" s="398"/>
      <c r="AEJ83" s="398"/>
      <c r="AEK83" s="397"/>
      <c r="AEL83" s="398"/>
      <c r="AEM83" s="398"/>
      <c r="AEN83" s="397"/>
      <c r="AEO83" s="398"/>
      <c r="AEP83" s="398"/>
      <c r="AEQ83" s="397"/>
      <c r="AER83" s="398"/>
      <c r="AES83" s="398"/>
      <c r="AET83" s="397"/>
      <c r="AEU83" s="398"/>
      <c r="AEV83" s="398"/>
      <c r="AEW83" s="397"/>
      <c r="AEX83" s="398"/>
      <c r="AEY83" s="398"/>
      <c r="AEZ83" s="397"/>
      <c r="AFA83" s="398"/>
      <c r="AFB83" s="398"/>
      <c r="AFC83" s="397"/>
      <c r="AFD83" s="398"/>
      <c r="AFE83" s="398"/>
      <c r="AFF83" s="397"/>
      <c r="AFG83" s="398"/>
      <c r="AFH83" s="398"/>
      <c r="AFI83" s="397"/>
      <c r="AFJ83" s="398"/>
      <c r="AFK83" s="398"/>
      <c r="AFL83" s="397"/>
      <c r="AFM83" s="398"/>
      <c r="AFN83" s="398"/>
      <c r="AFO83" s="397"/>
      <c r="AFP83" s="398"/>
      <c r="AFQ83" s="398"/>
      <c r="AFR83" s="397"/>
      <c r="AFS83" s="398"/>
      <c r="AFT83" s="398"/>
      <c r="AFU83" s="397"/>
      <c r="AFV83" s="398"/>
      <c r="AFW83" s="398"/>
      <c r="AFX83" s="397"/>
      <c r="AFY83" s="398"/>
      <c r="AFZ83" s="398"/>
      <c r="AGA83" s="397"/>
      <c r="AGB83" s="398"/>
      <c r="AGC83" s="398"/>
      <c r="AGD83" s="397"/>
      <c r="AGE83" s="398"/>
      <c r="AGF83" s="398"/>
      <c r="AGG83" s="397"/>
      <c r="AGH83" s="398"/>
      <c r="AGI83" s="398"/>
      <c r="AGJ83" s="397"/>
      <c r="AGK83" s="398"/>
      <c r="AGL83" s="398"/>
      <c r="AGM83" s="397"/>
      <c r="AGN83" s="398"/>
      <c r="AGO83" s="398"/>
      <c r="AGP83" s="397"/>
      <c r="AGQ83" s="398"/>
      <c r="AGR83" s="398"/>
      <c r="AGS83" s="397"/>
      <c r="AGT83" s="398"/>
      <c r="AGU83" s="398"/>
      <c r="AGV83" s="397"/>
      <c r="AGW83" s="398"/>
      <c r="AGX83" s="398"/>
      <c r="AGY83" s="397"/>
      <c r="AGZ83" s="398"/>
      <c r="AHA83" s="398"/>
      <c r="AHB83" s="397"/>
      <c r="AHC83" s="398"/>
      <c r="AHD83" s="398"/>
      <c r="AHE83" s="397"/>
      <c r="AHF83" s="398"/>
      <c r="AHG83" s="398"/>
      <c r="AHH83" s="397"/>
      <c r="AHI83" s="398"/>
      <c r="AHJ83" s="398"/>
      <c r="AHK83" s="397"/>
      <c r="AHL83" s="398"/>
      <c r="AHM83" s="398"/>
      <c r="AHN83" s="397"/>
      <c r="AHO83" s="398"/>
      <c r="AHP83" s="398"/>
      <c r="AHQ83" s="397"/>
      <c r="AHR83" s="398"/>
      <c r="AHS83" s="398"/>
      <c r="AHT83" s="397"/>
      <c r="AHU83" s="398"/>
      <c r="AHV83" s="398"/>
      <c r="AHW83" s="397"/>
      <c r="AHX83" s="398"/>
      <c r="AHY83" s="398"/>
      <c r="AHZ83" s="397"/>
      <c r="AIA83" s="398"/>
      <c r="AIB83" s="398"/>
      <c r="AIC83" s="397"/>
      <c r="AID83" s="398"/>
      <c r="AIE83" s="398"/>
      <c r="AIF83" s="397"/>
      <c r="AIG83" s="398"/>
      <c r="AIH83" s="398"/>
      <c r="AII83" s="397"/>
      <c r="AIJ83" s="398"/>
      <c r="AIK83" s="398"/>
      <c r="AIL83" s="397"/>
      <c r="AIM83" s="398"/>
      <c r="AIN83" s="398"/>
      <c r="AIO83" s="397"/>
      <c r="AIP83" s="398"/>
      <c r="AIQ83" s="398"/>
      <c r="AIR83" s="397"/>
      <c r="AIS83" s="398"/>
      <c r="AIT83" s="398"/>
      <c r="AIU83" s="397"/>
      <c r="AIV83" s="398"/>
      <c r="AIW83" s="398"/>
      <c r="AIX83" s="397"/>
      <c r="AIY83" s="398"/>
      <c r="AIZ83" s="398"/>
      <c r="AJA83" s="397"/>
      <c r="AJB83" s="398"/>
      <c r="AJC83" s="398"/>
      <c r="AJD83" s="397"/>
      <c r="AJE83" s="398"/>
      <c r="AJF83" s="398"/>
      <c r="AJG83" s="397"/>
      <c r="AJH83" s="398"/>
      <c r="AJI83" s="398"/>
      <c r="AJJ83" s="397"/>
      <c r="AJK83" s="398"/>
      <c r="AJL83" s="398"/>
      <c r="AJM83" s="397"/>
      <c r="AJN83" s="398"/>
      <c r="AJO83" s="398"/>
      <c r="AJP83" s="397"/>
      <c r="AJQ83" s="398"/>
      <c r="AJR83" s="398"/>
      <c r="AJS83" s="397"/>
      <c r="AJT83" s="398"/>
      <c r="AJU83" s="398"/>
      <c r="AJV83" s="397"/>
      <c r="AJW83" s="398"/>
      <c r="AJX83" s="398"/>
      <c r="AJY83" s="397"/>
      <c r="AJZ83" s="398"/>
      <c r="AKA83" s="398"/>
      <c r="AKB83" s="397"/>
      <c r="AKC83" s="398"/>
      <c r="AKD83" s="398"/>
      <c r="AKE83" s="397"/>
      <c r="AKF83" s="398"/>
      <c r="AKG83" s="398"/>
      <c r="AKH83" s="397"/>
      <c r="AKI83" s="398"/>
      <c r="AKJ83" s="398"/>
      <c r="AKK83" s="397"/>
      <c r="AKL83" s="398"/>
      <c r="AKM83" s="398"/>
      <c r="AKN83" s="397"/>
      <c r="AKO83" s="398"/>
      <c r="AKP83" s="398"/>
      <c r="AKQ83" s="397"/>
      <c r="AKR83" s="398"/>
      <c r="AKS83" s="398"/>
      <c r="AKT83" s="397"/>
      <c r="AKU83" s="398"/>
      <c r="AKV83" s="398"/>
      <c r="AKW83" s="397"/>
      <c r="AKX83" s="398"/>
      <c r="AKY83" s="398"/>
      <c r="AKZ83" s="397"/>
      <c r="ALA83" s="398"/>
      <c r="ALB83" s="398"/>
      <c r="ALC83" s="397"/>
      <c r="ALD83" s="398"/>
      <c r="ALE83" s="398"/>
      <c r="ALF83" s="397"/>
      <c r="ALG83" s="398"/>
      <c r="ALH83" s="398"/>
      <c r="ALI83" s="397"/>
      <c r="ALJ83" s="398"/>
      <c r="ALK83" s="398"/>
      <c r="ALL83" s="397"/>
      <c r="ALM83" s="398"/>
      <c r="ALN83" s="398"/>
      <c r="ALO83" s="397"/>
      <c r="ALP83" s="398"/>
      <c r="ALQ83" s="398"/>
      <c r="ALR83" s="397"/>
      <c r="ALS83" s="398"/>
      <c r="ALT83" s="398"/>
      <c r="ALU83" s="397"/>
      <c r="ALV83" s="398"/>
      <c r="ALW83" s="398"/>
      <c r="ALX83" s="397"/>
      <c r="ALY83" s="398"/>
      <c r="ALZ83" s="398"/>
      <c r="AMA83" s="397"/>
      <c r="AMB83" s="398"/>
      <c r="AMC83" s="398"/>
      <c r="AMD83" s="397"/>
      <c r="AME83" s="398"/>
      <c r="AMF83" s="398"/>
      <c r="AMG83" s="397"/>
      <c r="AMH83" s="398"/>
      <c r="AMI83" s="398"/>
      <c r="AMJ83" s="397"/>
      <c r="AMK83" s="398"/>
      <c r="AML83" s="398"/>
      <c r="AMM83" s="397"/>
      <c r="AMN83" s="398"/>
      <c r="AMO83" s="398"/>
      <c r="AMP83" s="397"/>
      <c r="AMQ83" s="398"/>
      <c r="AMR83" s="398"/>
      <c r="AMS83" s="397"/>
      <c r="AMT83" s="398"/>
      <c r="AMU83" s="398"/>
      <c r="AMV83" s="397"/>
      <c r="AMW83" s="398"/>
      <c r="AMX83" s="398"/>
      <c r="AMY83" s="397"/>
      <c r="AMZ83" s="398"/>
      <c r="ANA83" s="398"/>
      <c r="ANB83" s="397"/>
      <c r="ANC83" s="398"/>
      <c r="AND83" s="398"/>
      <c r="ANE83" s="397"/>
      <c r="ANF83" s="398"/>
      <c r="ANG83" s="398"/>
      <c r="ANH83" s="397"/>
      <c r="ANI83" s="398"/>
      <c r="ANJ83" s="398"/>
      <c r="ANK83" s="397"/>
      <c r="ANL83" s="398"/>
      <c r="ANM83" s="398"/>
      <c r="ANN83" s="397"/>
      <c r="ANO83" s="398"/>
      <c r="ANP83" s="398"/>
      <c r="ANQ83" s="397"/>
      <c r="ANR83" s="398"/>
      <c r="ANS83" s="398"/>
      <c r="ANT83" s="397"/>
      <c r="ANU83" s="398"/>
      <c r="ANV83" s="398"/>
      <c r="ANW83" s="397"/>
      <c r="ANX83" s="398"/>
      <c r="ANY83" s="398"/>
      <c r="ANZ83" s="397"/>
      <c r="AOA83" s="398"/>
      <c r="AOB83" s="398"/>
      <c r="AOC83" s="397"/>
      <c r="AOD83" s="398"/>
      <c r="AOE83" s="398"/>
      <c r="AOF83" s="397"/>
      <c r="AOG83" s="398"/>
      <c r="AOH83" s="398"/>
      <c r="AOI83" s="397"/>
      <c r="AOJ83" s="398"/>
      <c r="AOK83" s="398"/>
      <c r="AOL83" s="397"/>
      <c r="AOM83" s="398"/>
      <c r="AON83" s="398"/>
      <c r="AOO83" s="397"/>
      <c r="AOP83" s="398"/>
      <c r="AOQ83" s="398"/>
      <c r="AOR83" s="397"/>
      <c r="AOS83" s="398"/>
      <c r="AOT83" s="398"/>
      <c r="AOU83" s="397"/>
      <c r="AOV83" s="398"/>
      <c r="AOW83" s="398"/>
      <c r="AOX83" s="397"/>
      <c r="AOY83" s="398"/>
      <c r="AOZ83" s="398"/>
      <c r="APA83" s="397"/>
      <c r="APB83" s="398"/>
      <c r="APC83" s="398"/>
      <c r="APD83" s="397"/>
      <c r="APE83" s="398"/>
      <c r="APF83" s="398"/>
      <c r="APG83" s="397"/>
      <c r="APH83" s="398"/>
      <c r="API83" s="398"/>
      <c r="APJ83" s="397"/>
      <c r="APK83" s="398"/>
      <c r="APL83" s="398"/>
      <c r="APM83" s="397"/>
      <c r="APN83" s="398"/>
      <c r="APO83" s="398"/>
      <c r="APP83" s="397"/>
      <c r="APQ83" s="398"/>
      <c r="APR83" s="398"/>
      <c r="APS83" s="397"/>
      <c r="APT83" s="398"/>
      <c r="APU83" s="398"/>
      <c r="APV83" s="397"/>
      <c r="APW83" s="398"/>
      <c r="APX83" s="398"/>
      <c r="APY83" s="397"/>
      <c r="APZ83" s="398"/>
      <c r="AQA83" s="398"/>
      <c r="AQB83" s="397"/>
      <c r="AQC83" s="398"/>
      <c r="AQD83" s="398"/>
      <c r="AQE83" s="397"/>
      <c r="AQF83" s="398"/>
      <c r="AQG83" s="398"/>
      <c r="AQH83" s="397"/>
      <c r="AQI83" s="398"/>
      <c r="AQJ83" s="398"/>
      <c r="AQK83" s="397"/>
      <c r="AQL83" s="398"/>
      <c r="AQM83" s="398"/>
      <c r="AQN83" s="397"/>
      <c r="AQO83" s="398"/>
      <c r="AQP83" s="398"/>
      <c r="AQQ83" s="397"/>
      <c r="AQR83" s="398"/>
      <c r="AQS83" s="398"/>
      <c r="AQT83" s="397"/>
      <c r="AQU83" s="398"/>
      <c r="AQV83" s="398"/>
      <c r="AQW83" s="397"/>
      <c r="AQX83" s="398"/>
      <c r="AQY83" s="398"/>
      <c r="AQZ83" s="397"/>
      <c r="ARA83" s="398"/>
      <c r="ARB83" s="398"/>
      <c r="ARC83" s="397"/>
      <c r="ARD83" s="398"/>
      <c r="ARE83" s="398"/>
      <c r="ARF83" s="397"/>
      <c r="ARG83" s="398"/>
      <c r="ARH83" s="398"/>
      <c r="ARI83" s="397"/>
      <c r="ARJ83" s="398"/>
      <c r="ARK83" s="398"/>
      <c r="ARL83" s="397"/>
      <c r="ARM83" s="398"/>
      <c r="ARN83" s="398"/>
      <c r="ARO83" s="397"/>
      <c r="ARP83" s="398"/>
      <c r="ARQ83" s="398"/>
      <c r="ARR83" s="397"/>
      <c r="ARS83" s="398"/>
      <c r="ART83" s="398"/>
      <c r="ARU83" s="397"/>
      <c r="ARV83" s="398"/>
      <c r="ARW83" s="398"/>
      <c r="ARX83" s="397"/>
      <c r="ARY83" s="398"/>
      <c r="ARZ83" s="398"/>
      <c r="ASA83" s="397"/>
      <c r="ASB83" s="398"/>
      <c r="ASC83" s="398"/>
      <c r="ASD83" s="397"/>
      <c r="ASE83" s="398"/>
      <c r="ASF83" s="398"/>
      <c r="ASG83" s="397"/>
      <c r="ASH83" s="398"/>
      <c r="ASI83" s="398"/>
      <c r="ASJ83" s="397"/>
      <c r="ASK83" s="398"/>
      <c r="ASL83" s="398"/>
      <c r="ASM83" s="397"/>
      <c r="ASN83" s="398"/>
      <c r="ASO83" s="398"/>
      <c r="ASP83" s="397"/>
      <c r="ASQ83" s="398"/>
      <c r="ASR83" s="398"/>
      <c r="ASS83" s="397"/>
      <c r="AST83" s="398"/>
      <c r="ASU83" s="398"/>
      <c r="ASV83" s="397"/>
      <c r="ASW83" s="398"/>
      <c r="ASX83" s="398"/>
      <c r="ASY83" s="397"/>
      <c r="ASZ83" s="398"/>
      <c r="ATA83" s="398"/>
      <c r="ATB83" s="397"/>
      <c r="ATC83" s="398"/>
      <c r="ATD83" s="398"/>
      <c r="ATE83" s="397"/>
      <c r="ATF83" s="398"/>
      <c r="ATG83" s="398"/>
      <c r="ATH83" s="397"/>
      <c r="ATI83" s="398"/>
      <c r="ATJ83" s="398"/>
      <c r="ATK83" s="397"/>
      <c r="ATL83" s="398"/>
      <c r="ATM83" s="398"/>
      <c r="ATN83" s="397"/>
      <c r="ATO83" s="398"/>
      <c r="ATP83" s="398"/>
      <c r="ATQ83" s="397"/>
      <c r="ATR83" s="398"/>
      <c r="ATS83" s="398"/>
      <c r="ATT83" s="397"/>
      <c r="ATU83" s="398"/>
      <c r="ATV83" s="398"/>
      <c r="ATW83" s="397"/>
      <c r="ATX83" s="398"/>
      <c r="ATY83" s="398"/>
      <c r="ATZ83" s="397"/>
      <c r="AUA83" s="398"/>
      <c r="AUB83" s="398"/>
      <c r="AUC83" s="397"/>
      <c r="AUD83" s="398"/>
      <c r="AUE83" s="398"/>
      <c r="AUF83" s="397"/>
      <c r="AUG83" s="398"/>
      <c r="AUH83" s="398"/>
      <c r="AUI83" s="397"/>
      <c r="AUJ83" s="398"/>
      <c r="AUK83" s="398"/>
      <c r="AUL83" s="397"/>
      <c r="AUM83" s="398"/>
      <c r="AUN83" s="398"/>
      <c r="AUO83" s="397"/>
      <c r="AUP83" s="398"/>
      <c r="AUQ83" s="398"/>
      <c r="AUR83" s="397"/>
      <c r="AUS83" s="398"/>
      <c r="AUT83" s="398"/>
      <c r="AUU83" s="397"/>
      <c r="AUV83" s="398"/>
      <c r="AUW83" s="398"/>
      <c r="AUX83" s="397"/>
      <c r="AUY83" s="398"/>
      <c r="AUZ83" s="398"/>
      <c r="AVA83" s="397"/>
      <c r="AVB83" s="398"/>
      <c r="AVC83" s="398"/>
      <c r="AVD83" s="397"/>
      <c r="AVE83" s="398"/>
      <c r="AVF83" s="398"/>
      <c r="AVG83" s="397"/>
      <c r="AVH83" s="398"/>
      <c r="AVI83" s="398"/>
      <c r="AVJ83" s="397"/>
      <c r="AVK83" s="398"/>
      <c r="AVL83" s="398"/>
      <c r="AVM83" s="397"/>
      <c r="AVN83" s="398"/>
      <c r="AVO83" s="398"/>
      <c r="AVP83" s="397"/>
      <c r="AVQ83" s="398"/>
      <c r="AVR83" s="398"/>
      <c r="AVS83" s="397"/>
      <c r="AVT83" s="398"/>
      <c r="AVU83" s="398"/>
      <c r="AVV83" s="397"/>
      <c r="AVW83" s="398"/>
      <c r="AVX83" s="398"/>
      <c r="AVY83" s="397"/>
      <c r="AVZ83" s="398"/>
      <c r="AWA83" s="398"/>
      <c r="AWB83" s="397"/>
      <c r="AWC83" s="398"/>
      <c r="AWD83" s="398"/>
      <c r="AWE83" s="397"/>
      <c r="AWF83" s="398"/>
      <c r="AWG83" s="398"/>
      <c r="AWH83" s="397"/>
      <c r="AWI83" s="398"/>
      <c r="AWJ83" s="398"/>
      <c r="AWK83" s="397"/>
      <c r="AWL83" s="398"/>
      <c r="AWM83" s="398"/>
      <c r="AWN83" s="397"/>
      <c r="AWO83" s="398"/>
      <c r="AWP83" s="398"/>
      <c r="AWQ83" s="397"/>
      <c r="AWR83" s="398"/>
      <c r="AWS83" s="398"/>
      <c r="AWT83" s="397"/>
      <c r="AWU83" s="398"/>
      <c r="AWV83" s="398"/>
      <c r="AWW83" s="397"/>
      <c r="AWX83" s="398"/>
      <c r="AWY83" s="398"/>
      <c r="AWZ83" s="397"/>
      <c r="AXA83" s="398"/>
      <c r="AXB83" s="398"/>
      <c r="AXC83" s="397"/>
      <c r="AXD83" s="398"/>
      <c r="AXE83" s="398"/>
      <c r="AXF83" s="397"/>
      <c r="AXG83" s="398"/>
      <c r="AXH83" s="398"/>
      <c r="AXI83" s="397"/>
      <c r="AXJ83" s="398"/>
      <c r="AXK83" s="398"/>
      <c r="AXL83" s="397"/>
      <c r="AXM83" s="398"/>
      <c r="AXN83" s="398"/>
      <c r="AXO83" s="397"/>
      <c r="AXP83" s="398"/>
      <c r="AXQ83" s="398"/>
      <c r="AXR83" s="397"/>
      <c r="AXS83" s="398"/>
      <c r="AXT83" s="398"/>
      <c r="AXU83" s="397"/>
      <c r="AXV83" s="398"/>
      <c r="AXW83" s="398"/>
      <c r="AXX83" s="397"/>
      <c r="AXY83" s="398"/>
      <c r="AXZ83" s="398"/>
      <c r="AYA83" s="397"/>
      <c r="AYB83" s="398"/>
      <c r="AYC83" s="398"/>
      <c r="AYD83" s="397"/>
      <c r="AYE83" s="398"/>
      <c r="AYF83" s="398"/>
      <c r="AYG83" s="397"/>
      <c r="AYH83" s="398"/>
      <c r="AYI83" s="398"/>
      <c r="AYJ83" s="397"/>
      <c r="AYK83" s="398"/>
      <c r="AYL83" s="398"/>
      <c r="AYM83" s="397"/>
      <c r="AYN83" s="398"/>
      <c r="AYO83" s="398"/>
      <c r="AYP83" s="397"/>
      <c r="AYQ83" s="398"/>
      <c r="AYR83" s="398"/>
      <c r="AYS83" s="397"/>
      <c r="AYT83" s="398"/>
      <c r="AYU83" s="398"/>
      <c r="AYV83" s="397"/>
      <c r="AYW83" s="398"/>
      <c r="AYX83" s="398"/>
      <c r="AYY83" s="397"/>
      <c r="AYZ83" s="398"/>
      <c r="AZA83" s="398"/>
      <c r="AZB83" s="397"/>
      <c r="AZC83" s="398"/>
      <c r="AZD83" s="398"/>
      <c r="AZE83" s="397"/>
      <c r="AZF83" s="398"/>
      <c r="AZG83" s="398"/>
      <c r="AZH83" s="397"/>
      <c r="AZI83" s="398"/>
      <c r="AZJ83" s="398"/>
      <c r="AZK83" s="397"/>
      <c r="AZL83" s="398"/>
      <c r="AZM83" s="398"/>
      <c r="AZN83" s="397"/>
      <c r="AZO83" s="398"/>
      <c r="AZP83" s="398"/>
      <c r="AZQ83" s="397"/>
      <c r="AZR83" s="398"/>
      <c r="AZS83" s="398"/>
      <c r="AZT83" s="397"/>
      <c r="AZU83" s="398"/>
      <c r="AZV83" s="398"/>
      <c r="AZW83" s="397"/>
      <c r="AZX83" s="398"/>
      <c r="AZY83" s="398"/>
      <c r="AZZ83" s="397"/>
      <c r="BAA83" s="398"/>
      <c r="BAB83" s="398"/>
      <c r="BAC83" s="397"/>
      <c r="BAD83" s="398"/>
      <c r="BAE83" s="398"/>
      <c r="BAF83" s="397"/>
      <c r="BAG83" s="398"/>
      <c r="BAH83" s="398"/>
      <c r="BAI83" s="397"/>
      <c r="BAJ83" s="398"/>
      <c r="BAK83" s="398"/>
      <c r="BAL83" s="397"/>
      <c r="BAM83" s="398"/>
      <c r="BAN83" s="398"/>
      <c r="BAO83" s="397"/>
      <c r="BAP83" s="398"/>
      <c r="BAQ83" s="398"/>
      <c r="BAR83" s="397"/>
      <c r="BAS83" s="398"/>
      <c r="BAT83" s="398"/>
      <c r="BAU83" s="397"/>
      <c r="BAV83" s="398"/>
      <c r="BAW83" s="398"/>
      <c r="BAX83" s="397"/>
      <c r="BAY83" s="398"/>
      <c r="BAZ83" s="398"/>
      <c r="BBA83" s="397"/>
      <c r="BBB83" s="398"/>
      <c r="BBC83" s="398"/>
      <c r="BBD83" s="397"/>
      <c r="BBE83" s="398"/>
      <c r="BBF83" s="398"/>
      <c r="BBG83" s="397"/>
      <c r="BBH83" s="398"/>
      <c r="BBI83" s="398"/>
      <c r="BBJ83" s="397"/>
      <c r="BBK83" s="398"/>
      <c r="BBL83" s="398"/>
      <c r="BBM83" s="397"/>
      <c r="BBN83" s="398"/>
      <c r="BBO83" s="398"/>
      <c r="BBP83" s="397"/>
      <c r="BBQ83" s="398"/>
      <c r="BBR83" s="398"/>
      <c r="BBS83" s="397"/>
      <c r="BBT83" s="398"/>
      <c r="BBU83" s="398"/>
      <c r="BBV83" s="397"/>
      <c r="BBW83" s="398"/>
      <c r="BBX83" s="398"/>
      <c r="BBY83" s="397"/>
      <c r="BBZ83" s="398"/>
      <c r="BCA83" s="398"/>
      <c r="BCB83" s="397"/>
      <c r="BCC83" s="398"/>
      <c r="BCD83" s="398"/>
      <c r="BCE83" s="397"/>
      <c r="BCF83" s="398"/>
      <c r="BCG83" s="398"/>
      <c r="BCH83" s="397"/>
      <c r="BCI83" s="398"/>
      <c r="BCJ83" s="398"/>
      <c r="BCK83" s="397"/>
      <c r="BCL83" s="398"/>
      <c r="BCM83" s="398"/>
      <c r="BCN83" s="397"/>
      <c r="BCO83" s="398"/>
      <c r="BCP83" s="398"/>
      <c r="BCQ83" s="397"/>
      <c r="BCR83" s="398"/>
      <c r="BCS83" s="398"/>
      <c r="BCT83" s="397"/>
      <c r="BCU83" s="398"/>
      <c r="BCV83" s="398"/>
      <c r="BCW83" s="397"/>
      <c r="BCX83" s="398"/>
      <c r="BCY83" s="398"/>
      <c r="BCZ83" s="397"/>
      <c r="BDA83" s="398"/>
      <c r="BDB83" s="398"/>
      <c r="BDC83" s="397"/>
      <c r="BDD83" s="398"/>
      <c r="BDE83" s="398"/>
      <c r="BDF83" s="397"/>
      <c r="BDG83" s="398"/>
      <c r="BDH83" s="398"/>
      <c r="BDI83" s="397"/>
      <c r="BDJ83" s="398"/>
      <c r="BDK83" s="398"/>
      <c r="BDL83" s="397"/>
      <c r="BDM83" s="398"/>
      <c r="BDN83" s="398"/>
      <c r="BDO83" s="397"/>
      <c r="BDP83" s="398"/>
      <c r="BDQ83" s="398"/>
      <c r="BDR83" s="397"/>
      <c r="BDS83" s="398"/>
      <c r="BDT83" s="398"/>
      <c r="BDU83" s="397"/>
      <c r="BDV83" s="398"/>
      <c r="BDW83" s="398"/>
      <c r="BDX83" s="397"/>
      <c r="BDY83" s="398"/>
      <c r="BDZ83" s="398"/>
      <c r="BEA83" s="397"/>
      <c r="BEB83" s="398"/>
      <c r="BEC83" s="398"/>
      <c r="BED83" s="397"/>
      <c r="BEE83" s="398"/>
      <c r="BEF83" s="398"/>
      <c r="BEG83" s="397"/>
      <c r="BEH83" s="398"/>
      <c r="BEI83" s="398"/>
      <c r="BEJ83" s="397"/>
      <c r="BEK83" s="398"/>
      <c r="BEL83" s="398"/>
      <c r="BEM83" s="397"/>
      <c r="BEN83" s="398"/>
      <c r="BEO83" s="398"/>
      <c r="BEP83" s="397"/>
      <c r="BEQ83" s="398"/>
      <c r="BER83" s="398"/>
      <c r="BES83" s="397"/>
      <c r="BET83" s="398"/>
      <c r="BEU83" s="398"/>
      <c r="BEV83" s="397"/>
      <c r="BEW83" s="398"/>
      <c r="BEX83" s="398"/>
      <c r="BEY83" s="397"/>
      <c r="BEZ83" s="398"/>
      <c r="BFA83" s="398"/>
      <c r="BFB83" s="397"/>
      <c r="BFC83" s="398"/>
      <c r="BFD83" s="398"/>
      <c r="BFE83" s="397"/>
      <c r="BFF83" s="398"/>
      <c r="BFG83" s="398"/>
      <c r="BFH83" s="397"/>
      <c r="BFI83" s="398"/>
      <c r="BFJ83" s="398"/>
      <c r="BFK83" s="397"/>
      <c r="BFL83" s="398"/>
      <c r="BFM83" s="398"/>
      <c r="BFN83" s="397"/>
      <c r="BFO83" s="398"/>
      <c r="BFP83" s="398"/>
      <c r="BFQ83" s="397"/>
      <c r="BFR83" s="398"/>
      <c r="BFS83" s="398"/>
      <c r="BFT83" s="397"/>
      <c r="BFU83" s="398"/>
      <c r="BFV83" s="398"/>
      <c r="BFW83" s="397"/>
      <c r="BFX83" s="398"/>
      <c r="BFY83" s="398"/>
      <c r="BFZ83" s="397"/>
      <c r="BGA83" s="398"/>
      <c r="BGB83" s="398"/>
      <c r="BGC83" s="397"/>
      <c r="BGD83" s="398"/>
      <c r="BGE83" s="398"/>
      <c r="BGF83" s="397"/>
      <c r="BGG83" s="398"/>
      <c r="BGH83" s="398"/>
      <c r="BGI83" s="397"/>
      <c r="BGJ83" s="398"/>
      <c r="BGK83" s="398"/>
      <c r="BGL83" s="397"/>
      <c r="BGM83" s="398"/>
      <c r="BGN83" s="398"/>
      <c r="BGO83" s="397"/>
      <c r="BGP83" s="398"/>
      <c r="BGQ83" s="398"/>
      <c r="BGR83" s="397"/>
      <c r="BGS83" s="398"/>
      <c r="BGT83" s="398"/>
      <c r="BGU83" s="397"/>
      <c r="BGV83" s="398"/>
      <c r="BGW83" s="398"/>
      <c r="BGX83" s="397"/>
      <c r="BGY83" s="398"/>
      <c r="BGZ83" s="398"/>
      <c r="BHA83" s="397"/>
      <c r="BHB83" s="398"/>
      <c r="BHC83" s="398"/>
      <c r="BHD83" s="397"/>
      <c r="BHE83" s="398"/>
      <c r="BHF83" s="398"/>
      <c r="BHG83" s="397"/>
      <c r="BHH83" s="398"/>
      <c r="BHI83" s="398"/>
      <c r="BHJ83" s="397"/>
      <c r="BHK83" s="398"/>
      <c r="BHL83" s="398"/>
      <c r="BHM83" s="397"/>
      <c r="BHN83" s="398"/>
      <c r="BHO83" s="398"/>
      <c r="BHP83" s="397"/>
      <c r="BHQ83" s="398"/>
      <c r="BHR83" s="398"/>
      <c r="BHS83" s="397"/>
      <c r="BHT83" s="398"/>
      <c r="BHU83" s="398"/>
      <c r="BHV83" s="397"/>
      <c r="BHW83" s="398"/>
      <c r="BHX83" s="398"/>
      <c r="BHY83" s="397"/>
      <c r="BHZ83" s="398"/>
      <c r="BIA83" s="398"/>
      <c r="BIB83" s="397"/>
      <c r="BIC83" s="398"/>
      <c r="BID83" s="398"/>
      <c r="BIE83" s="397"/>
      <c r="BIF83" s="398"/>
      <c r="BIG83" s="398"/>
      <c r="BIH83" s="397"/>
      <c r="BII83" s="398"/>
      <c r="BIJ83" s="398"/>
      <c r="BIK83" s="397"/>
      <c r="BIL83" s="398"/>
      <c r="BIM83" s="398"/>
      <c r="BIN83" s="397"/>
      <c r="BIO83" s="398"/>
      <c r="BIP83" s="398"/>
      <c r="BIQ83" s="397"/>
      <c r="BIR83" s="398"/>
      <c r="BIS83" s="398"/>
      <c r="BIT83" s="397"/>
      <c r="BIU83" s="398"/>
      <c r="BIV83" s="398"/>
      <c r="BIW83" s="397"/>
      <c r="BIX83" s="398"/>
      <c r="BIY83" s="398"/>
      <c r="BIZ83" s="397"/>
      <c r="BJA83" s="398"/>
      <c r="BJB83" s="398"/>
      <c r="BJC83" s="397"/>
      <c r="BJD83" s="398"/>
      <c r="BJE83" s="398"/>
      <c r="BJF83" s="397"/>
      <c r="BJG83" s="398"/>
      <c r="BJH83" s="398"/>
      <c r="BJI83" s="397"/>
      <c r="BJJ83" s="398"/>
      <c r="BJK83" s="398"/>
      <c r="BJL83" s="397"/>
      <c r="BJM83" s="398"/>
      <c r="BJN83" s="398"/>
      <c r="BJO83" s="397"/>
      <c r="BJP83" s="398"/>
      <c r="BJQ83" s="398"/>
      <c r="BJR83" s="397"/>
      <c r="BJS83" s="398"/>
      <c r="BJT83" s="398"/>
      <c r="BJU83" s="397"/>
      <c r="BJV83" s="398"/>
      <c r="BJW83" s="398"/>
      <c r="BJX83" s="397"/>
      <c r="BJY83" s="398"/>
      <c r="BJZ83" s="398"/>
      <c r="BKA83" s="397"/>
      <c r="BKB83" s="398"/>
      <c r="BKC83" s="398"/>
      <c r="BKD83" s="397"/>
      <c r="BKE83" s="398"/>
      <c r="BKF83" s="398"/>
      <c r="BKG83" s="397"/>
      <c r="BKH83" s="398"/>
      <c r="BKI83" s="398"/>
      <c r="BKJ83" s="397"/>
      <c r="BKK83" s="398"/>
      <c r="BKL83" s="398"/>
      <c r="BKM83" s="397"/>
      <c r="BKN83" s="398"/>
      <c r="BKO83" s="398"/>
      <c r="BKP83" s="397"/>
      <c r="BKQ83" s="398"/>
      <c r="BKR83" s="398"/>
      <c r="BKS83" s="397"/>
      <c r="BKT83" s="398"/>
      <c r="BKU83" s="398"/>
      <c r="BKV83" s="397"/>
      <c r="BKW83" s="398"/>
      <c r="BKX83" s="398"/>
      <c r="BKY83" s="397"/>
      <c r="BKZ83" s="398"/>
      <c r="BLA83" s="398"/>
      <c r="BLB83" s="397"/>
      <c r="BLC83" s="398"/>
      <c r="BLD83" s="398"/>
      <c r="BLE83" s="397"/>
      <c r="BLF83" s="398"/>
      <c r="BLG83" s="398"/>
      <c r="BLH83" s="397"/>
      <c r="BLI83" s="398"/>
      <c r="BLJ83" s="398"/>
      <c r="BLK83" s="397"/>
      <c r="BLL83" s="398"/>
      <c r="BLM83" s="398"/>
      <c r="BLN83" s="397"/>
      <c r="BLO83" s="398"/>
      <c r="BLP83" s="398"/>
      <c r="BLQ83" s="397"/>
      <c r="BLR83" s="398"/>
      <c r="BLS83" s="398"/>
      <c r="BLT83" s="397"/>
      <c r="BLU83" s="398"/>
      <c r="BLV83" s="398"/>
      <c r="BLW83" s="397"/>
      <c r="BLX83" s="398"/>
      <c r="BLY83" s="398"/>
      <c r="BLZ83" s="397"/>
      <c r="BMA83" s="398"/>
      <c r="BMB83" s="398"/>
      <c r="BMC83" s="397"/>
      <c r="BMD83" s="398"/>
      <c r="BME83" s="398"/>
      <c r="BMF83" s="397"/>
      <c r="BMG83" s="398"/>
      <c r="BMH83" s="398"/>
      <c r="BMI83" s="397"/>
      <c r="BMJ83" s="398"/>
      <c r="BMK83" s="398"/>
      <c r="BML83" s="397"/>
      <c r="BMM83" s="398"/>
      <c r="BMN83" s="398"/>
      <c r="BMO83" s="397"/>
      <c r="BMP83" s="398"/>
      <c r="BMQ83" s="398"/>
      <c r="BMR83" s="397"/>
      <c r="BMS83" s="398"/>
      <c r="BMT83" s="398"/>
      <c r="BMU83" s="397"/>
      <c r="BMV83" s="398"/>
      <c r="BMW83" s="398"/>
      <c r="BMX83" s="397"/>
      <c r="BMY83" s="398"/>
      <c r="BMZ83" s="398"/>
      <c r="BNA83" s="397"/>
      <c r="BNB83" s="398"/>
      <c r="BNC83" s="398"/>
      <c r="BND83" s="397"/>
      <c r="BNE83" s="398"/>
      <c r="BNF83" s="398"/>
      <c r="BNG83" s="397"/>
      <c r="BNH83" s="398"/>
      <c r="BNI83" s="398"/>
      <c r="BNJ83" s="397"/>
      <c r="BNK83" s="398"/>
      <c r="BNL83" s="398"/>
      <c r="BNM83" s="397"/>
      <c r="BNN83" s="398"/>
      <c r="BNO83" s="398"/>
      <c r="BNP83" s="397"/>
      <c r="BNQ83" s="398"/>
      <c r="BNR83" s="398"/>
      <c r="BNS83" s="397"/>
      <c r="BNT83" s="398"/>
      <c r="BNU83" s="398"/>
      <c r="BNV83" s="397"/>
      <c r="BNW83" s="398"/>
      <c r="BNX83" s="398"/>
      <c r="BNY83" s="397"/>
      <c r="BNZ83" s="398"/>
      <c r="BOA83" s="398"/>
      <c r="BOB83" s="397"/>
      <c r="BOC83" s="398"/>
      <c r="BOD83" s="398"/>
      <c r="BOE83" s="397"/>
      <c r="BOF83" s="398"/>
      <c r="BOG83" s="398"/>
      <c r="BOH83" s="397"/>
      <c r="BOI83" s="398"/>
      <c r="BOJ83" s="398"/>
      <c r="BOK83" s="397"/>
      <c r="BOL83" s="398"/>
      <c r="BOM83" s="398"/>
      <c r="BON83" s="397"/>
      <c r="BOO83" s="398"/>
      <c r="BOP83" s="398"/>
      <c r="BOQ83" s="397"/>
      <c r="BOR83" s="398"/>
      <c r="BOS83" s="398"/>
      <c r="BOT83" s="397"/>
      <c r="BOU83" s="398"/>
      <c r="BOV83" s="398"/>
      <c r="BOW83" s="397"/>
      <c r="BOX83" s="398"/>
      <c r="BOY83" s="398"/>
      <c r="BOZ83" s="397"/>
      <c r="BPA83" s="398"/>
      <c r="BPB83" s="398"/>
      <c r="BPC83" s="397"/>
      <c r="BPD83" s="398"/>
      <c r="BPE83" s="398"/>
      <c r="BPF83" s="397"/>
      <c r="BPG83" s="398"/>
      <c r="BPH83" s="398"/>
      <c r="BPI83" s="397"/>
      <c r="BPJ83" s="398"/>
      <c r="BPK83" s="398"/>
      <c r="BPL83" s="397"/>
      <c r="BPM83" s="398"/>
      <c r="BPN83" s="398"/>
      <c r="BPO83" s="397"/>
      <c r="BPP83" s="398"/>
      <c r="BPQ83" s="398"/>
      <c r="BPR83" s="397"/>
      <c r="BPS83" s="398"/>
      <c r="BPT83" s="398"/>
      <c r="BPU83" s="397"/>
      <c r="BPV83" s="398"/>
      <c r="BPW83" s="398"/>
      <c r="BPX83" s="397"/>
      <c r="BPY83" s="398"/>
      <c r="BPZ83" s="398"/>
      <c r="BQA83" s="397"/>
      <c r="BQB83" s="398"/>
      <c r="BQC83" s="398"/>
      <c r="BQD83" s="397"/>
      <c r="BQE83" s="398"/>
      <c r="BQF83" s="398"/>
      <c r="BQG83" s="397"/>
      <c r="BQH83" s="398"/>
      <c r="BQI83" s="398"/>
      <c r="BQJ83" s="397"/>
      <c r="BQK83" s="398"/>
      <c r="BQL83" s="398"/>
      <c r="BQM83" s="397"/>
      <c r="BQN83" s="398"/>
      <c r="BQO83" s="398"/>
      <c r="BQP83" s="397"/>
      <c r="BQQ83" s="398"/>
      <c r="BQR83" s="398"/>
      <c r="BQS83" s="397"/>
      <c r="BQT83" s="398"/>
      <c r="BQU83" s="398"/>
      <c r="BQV83" s="397"/>
      <c r="BQW83" s="398"/>
      <c r="BQX83" s="398"/>
      <c r="BQY83" s="397"/>
      <c r="BQZ83" s="398"/>
      <c r="BRA83" s="398"/>
      <c r="BRB83" s="397"/>
      <c r="BRC83" s="398"/>
      <c r="BRD83" s="398"/>
      <c r="BRE83" s="397"/>
      <c r="BRF83" s="398"/>
      <c r="BRG83" s="398"/>
      <c r="BRH83" s="397"/>
      <c r="BRI83" s="398"/>
      <c r="BRJ83" s="398"/>
      <c r="BRK83" s="397"/>
      <c r="BRL83" s="398"/>
      <c r="BRM83" s="398"/>
      <c r="BRN83" s="397"/>
      <c r="BRO83" s="398"/>
      <c r="BRP83" s="398"/>
      <c r="BRQ83" s="397"/>
      <c r="BRR83" s="398"/>
      <c r="BRS83" s="398"/>
      <c r="BRT83" s="397"/>
      <c r="BRU83" s="398"/>
      <c r="BRV83" s="398"/>
      <c r="BRW83" s="397"/>
      <c r="BRX83" s="398"/>
      <c r="BRY83" s="398"/>
      <c r="BRZ83" s="397"/>
      <c r="BSA83" s="398"/>
      <c r="BSB83" s="398"/>
      <c r="BSC83" s="397"/>
      <c r="BSD83" s="398"/>
      <c r="BSE83" s="398"/>
      <c r="BSF83" s="397"/>
      <c r="BSG83" s="398"/>
      <c r="BSH83" s="398"/>
      <c r="BSI83" s="397"/>
      <c r="BSJ83" s="398"/>
      <c r="BSK83" s="398"/>
      <c r="BSL83" s="397"/>
      <c r="BSM83" s="398"/>
      <c r="BSN83" s="398"/>
      <c r="BSO83" s="397"/>
      <c r="BSP83" s="398"/>
      <c r="BSQ83" s="398"/>
      <c r="BSR83" s="397"/>
      <c r="BSS83" s="398"/>
      <c r="BST83" s="398"/>
      <c r="BSU83" s="397"/>
      <c r="BSV83" s="398"/>
      <c r="BSW83" s="398"/>
      <c r="BSX83" s="397"/>
      <c r="BSY83" s="398"/>
      <c r="BSZ83" s="398"/>
      <c r="BTA83" s="397"/>
      <c r="BTB83" s="398"/>
      <c r="BTC83" s="398"/>
      <c r="BTD83" s="397"/>
      <c r="BTE83" s="398"/>
      <c r="BTF83" s="398"/>
      <c r="BTG83" s="397"/>
      <c r="BTH83" s="398"/>
      <c r="BTI83" s="398"/>
      <c r="BTJ83" s="397"/>
      <c r="BTK83" s="398"/>
      <c r="BTL83" s="398"/>
      <c r="BTM83" s="397"/>
      <c r="BTN83" s="398"/>
      <c r="BTO83" s="398"/>
      <c r="BTP83" s="397"/>
      <c r="BTQ83" s="398"/>
      <c r="BTR83" s="398"/>
      <c r="BTS83" s="397"/>
      <c r="BTT83" s="398"/>
      <c r="BTU83" s="398"/>
      <c r="BTV83" s="397"/>
      <c r="BTW83" s="398"/>
      <c r="BTX83" s="398"/>
      <c r="BTY83" s="397"/>
      <c r="BTZ83" s="398"/>
      <c r="BUA83" s="398"/>
      <c r="BUB83" s="397"/>
      <c r="BUC83" s="398"/>
      <c r="BUD83" s="398"/>
      <c r="BUE83" s="397"/>
      <c r="BUF83" s="398"/>
      <c r="BUG83" s="398"/>
      <c r="BUH83" s="397"/>
      <c r="BUI83" s="398"/>
      <c r="BUJ83" s="398"/>
      <c r="BUK83" s="397"/>
      <c r="BUL83" s="398"/>
      <c r="BUM83" s="398"/>
      <c r="BUN83" s="397"/>
      <c r="BUO83" s="398"/>
      <c r="BUP83" s="398"/>
      <c r="BUQ83" s="397"/>
      <c r="BUR83" s="398"/>
      <c r="BUS83" s="398"/>
      <c r="BUT83" s="397"/>
      <c r="BUU83" s="398"/>
      <c r="BUV83" s="398"/>
      <c r="BUW83" s="397"/>
      <c r="BUX83" s="398"/>
      <c r="BUY83" s="398"/>
      <c r="BUZ83" s="397"/>
      <c r="BVA83" s="398"/>
      <c r="BVB83" s="398"/>
      <c r="BVC83" s="397"/>
      <c r="BVD83" s="398"/>
      <c r="BVE83" s="398"/>
      <c r="BVF83" s="397"/>
      <c r="BVG83" s="398"/>
      <c r="BVH83" s="398"/>
      <c r="BVI83" s="397"/>
      <c r="BVJ83" s="398"/>
      <c r="BVK83" s="398"/>
      <c r="BVL83" s="397"/>
      <c r="BVM83" s="398"/>
      <c r="BVN83" s="398"/>
      <c r="BVO83" s="397"/>
      <c r="BVP83" s="398"/>
      <c r="BVQ83" s="398"/>
      <c r="BVR83" s="397"/>
      <c r="BVS83" s="398"/>
      <c r="BVT83" s="398"/>
      <c r="BVU83" s="397"/>
      <c r="BVV83" s="398"/>
      <c r="BVW83" s="398"/>
      <c r="BVX83" s="397"/>
      <c r="BVY83" s="398"/>
      <c r="BVZ83" s="398"/>
      <c r="BWA83" s="397"/>
      <c r="BWB83" s="398"/>
      <c r="BWC83" s="398"/>
      <c r="BWD83" s="397"/>
      <c r="BWE83" s="398"/>
      <c r="BWF83" s="398"/>
      <c r="BWG83" s="397"/>
      <c r="BWH83" s="398"/>
      <c r="BWI83" s="398"/>
      <c r="BWJ83" s="397"/>
      <c r="BWK83" s="398"/>
      <c r="BWL83" s="398"/>
      <c r="BWM83" s="397"/>
      <c r="BWN83" s="398"/>
      <c r="BWO83" s="398"/>
      <c r="BWP83" s="397"/>
      <c r="BWQ83" s="398"/>
      <c r="BWR83" s="398"/>
      <c r="BWS83" s="397"/>
      <c r="BWT83" s="398"/>
      <c r="BWU83" s="398"/>
      <c r="BWV83" s="397"/>
      <c r="BWW83" s="398"/>
      <c r="BWX83" s="398"/>
      <c r="BWY83" s="397"/>
      <c r="BWZ83" s="398"/>
      <c r="BXA83" s="398"/>
      <c r="BXB83" s="397"/>
      <c r="BXC83" s="398"/>
      <c r="BXD83" s="398"/>
      <c r="BXE83" s="397"/>
      <c r="BXF83" s="398"/>
      <c r="BXG83" s="398"/>
      <c r="BXH83" s="397"/>
      <c r="BXI83" s="398"/>
      <c r="BXJ83" s="398"/>
      <c r="BXK83" s="397"/>
      <c r="BXL83" s="398"/>
      <c r="BXM83" s="398"/>
      <c r="BXN83" s="397"/>
      <c r="BXO83" s="398"/>
      <c r="BXP83" s="398"/>
      <c r="BXQ83" s="397"/>
      <c r="BXR83" s="398"/>
      <c r="BXS83" s="398"/>
      <c r="BXT83" s="397"/>
      <c r="BXU83" s="398"/>
      <c r="BXV83" s="398"/>
      <c r="BXW83" s="397"/>
      <c r="BXX83" s="398"/>
      <c r="BXY83" s="398"/>
      <c r="BXZ83" s="397"/>
      <c r="BYA83" s="398"/>
      <c r="BYB83" s="398"/>
      <c r="BYC83" s="397"/>
      <c r="BYD83" s="398"/>
      <c r="BYE83" s="398"/>
      <c r="BYF83" s="397"/>
      <c r="BYG83" s="398"/>
      <c r="BYH83" s="398"/>
      <c r="BYI83" s="397"/>
      <c r="BYJ83" s="398"/>
      <c r="BYK83" s="398"/>
      <c r="BYL83" s="397"/>
      <c r="BYM83" s="398"/>
      <c r="BYN83" s="398"/>
      <c r="BYO83" s="397"/>
      <c r="BYP83" s="398"/>
      <c r="BYQ83" s="398"/>
      <c r="BYR83" s="397"/>
      <c r="BYS83" s="398"/>
      <c r="BYT83" s="398"/>
      <c r="BYU83" s="397"/>
      <c r="BYV83" s="398"/>
      <c r="BYW83" s="398"/>
      <c r="BYX83" s="397"/>
      <c r="BYY83" s="398"/>
      <c r="BYZ83" s="398"/>
      <c r="BZA83" s="397"/>
      <c r="BZB83" s="398"/>
      <c r="BZC83" s="398"/>
      <c r="BZD83" s="397"/>
      <c r="BZE83" s="398"/>
      <c r="BZF83" s="398"/>
      <c r="BZG83" s="397"/>
      <c r="BZH83" s="398"/>
      <c r="BZI83" s="398"/>
      <c r="BZJ83" s="397"/>
      <c r="BZK83" s="398"/>
      <c r="BZL83" s="398"/>
      <c r="BZM83" s="397"/>
      <c r="BZN83" s="398"/>
      <c r="BZO83" s="398"/>
      <c r="BZP83" s="397"/>
      <c r="BZQ83" s="398"/>
      <c r="BZR83" s="398"/>
      <c r="BZS83" s="397"/>
      <c r="BZT83" s="398"/>
      <c r="BZU83" s="398"/>
      <c r="BZV83" s="397"/>
      <c r="BZW83" s="398"/>
      <c r="BZX83" s="398"/>
      <c r="BZY83" s="397"/>
      <c r="BZZ83" s="398"/>
      <c r="CAA83" s="398"/>
      <c r="CAB83" s="397"/>
      <c r="CAC83" s="398"/>
      <c r="CAD83" s="398"/>
      <c r="CAE83" s="397"/>
      <c r="CAF83" s="398"/>
      <c r="CAG83" s="398"/>
      <c r="CAH83" s="397"/>
      <c r="CAI83" s="398"/>
      <c r="CAJ83" s="398"/>
      <c r="CAK83" s="397"/>
      <c r="CAL83" s="398"/>
      <c r="CAM83" s="398"/>
      <c r="CAN83" s="397"/>
      <c r="CAO83" s="398"/>
      <c r="CAP83" s="398"/>
      <c r="CAQ83" s="397"/>
      <c r="CAR83" s="398"/>
      <c r="CAS83" s="398"/>
      <c r="CAT83" s="397"/>
      <c r="CAU83" s="398"/>
      <c r="CAV83" s="398"/>
      <c r="CAW83" s="397"/>
      <c r="CAX83" s="398"/>
      <c r="CAY83" s="398"/>
      <c r="CAZ83" s="397"/>
      <c r="CBA83" s="398"/>
      <c r="CBB83" s="398"/>
      <c r="CBC83" s="397"/>
      <c r="CBD83" s="398"/>
      <c r="CBE83" s="398"/>
      <c r="CBF83" s="397"/>
      <c r="CBG83" s="398"/>
      <c r="CBH83" s="398"/>
      <c r="CBI83" s="397"/>
      <c r="CBJ83" s="398"/>
      <c r="CBK83" s="398"/>
      <c r="CBL83" s="397"/>
      <c r="CBM83" s="398"/>
      <c r="CBN83" s="398"/>
      <c r="CBO83" s="397"/>
      <c r="CBP83" s="398"/>
      <c r="CBQ83" s="398"/>
      <c r="CBR83" s="397"/>
      <c r="CBS83" s="398"/>
      <c r="CBT83" s="398"/>
      <c r="CBU83" s="397"/>
      <c r="CBV83" s="398"/>
      <c r="CBW83" s="398"/>
      <c r="CBX83" s="397"/>
      <c r="CBY83" s="398"/>
      <c r="CBZ83" s="398"/>
      <c r="CCA83" s="397"/>
      <c r="CCB83" s="398"/>
      <c r="CCC83" s="398"/>
      <c r="CCD83" s="397"/>
      <c r="CCE83" s="398"/>
      <c r="CCF83" s="398"/>
      <c r="CCG83" s="397"/>
      <c r="CCH83" s="398"/>
      <c r="CCI83" s="398"/>
      <c r="CCJ83" s="397"/>
      <c r="CCK83" s="398"/>
      <c r="CCL83" s="398"/>
      <c r="CCM83" s="397"/>
      <c r="CCN83" s="398"/>
      <c r="CCO83" s="398"/>
      <c r="CCP83" s="397"/>
      <c r="CCQ83" s="398"/>
      <c r="CCR83" s="398"/>
      <c r="CCS83" s="397"/>
      <c r="CCT83" s="398"/>
      <c r="CCU83" s="398"/>
      <c r="CCV83" s="397"/>
      <c r="CCW83" s="398"/>
      <c r="CCX83" s="398"/>
      <c r="CCY83" s="397"/>
      <c r="CCZ83" s="398"/>
      <c r="CDA83" s="398"/>
      <c r="CDB83" s="397"/>
      <c r="CDC83" s="398"/>
      <c r="CDD83" s="398"/>
      <c r="CDE83" s="397"/>
      <c r="CDF83" s="398"/>
      <c r="CDG83" s="398"/>
      <c r="CDH83" s="397"/>
      <c r="CDI83" s="398"/>
      <c r="CDJ83" s="398"/>
      <c r="CDK83" s="397"/>
      <c r="CDL83" s="398"/>
      <c r="CDM83" s="398"/>
      <c r="CDN83" s="397"/>
      <c r="CDO83" s="398"/>
      <c r="CDP83" s="398"/>
      <c r="CDQ83" s="397"/>
      <c r="CDR83" s="398"/>
      <c r="CDS83" s="398"/>
      <c r="CDT83" s="397"/>
      <c r="CDU83" s="398"/>
      <c r="CDV83" s="398"/>
      <c r="CDW83" s="397"/>
      <c r="CDX83" s="398"/>
      <c r="CDY83" s="398"/>
      <c r="CDZ83" s="397"/>
      <c r="CEA83" s="398"/>
      <c r="CEB83" s="398"/>
      <c r="CEC83" s="397"/>
      <c r="CED83" s="398"/>
      <c r="CEE83" s="398"/>
      <c r="CEF83" s="397"/>
      <c r="CEG83" s="398"/>
      <c r="CEH83" s="398"/>
      <c r="CEI83" s="397"/>
      <c r="CEJ83" s="398"/>
      <c r="CEK83" s="398"/>
      <c r="CEL83" s="397"/>
      <c r="CEM83" s="398"/>
      <c r="CEN83" s="398"/>
      <c r="CEO83" s="397"/>
      <c r="CEP83" s="398"/>
      <c r="CEQ83" s="398"/>
      <c r="CER83" s="397"/>
      <c r="CES83" s="398"/>
      <c r="CET83" s="398"/>
      <c r="CEU83" s="397"/>
      <c r="CEV83" s="398"/>
      <c r="CEW83" s="398"/>
      <c r="CEX83" s="397"/>
      <c r="CEY83" s="398"/>
      <c r="CEZ83" s="398"/>
      <c r="CFA83" s="397"/>
      <c r="CFB83" s="398"/>
      <c r="CFC83" s="398"/>
      <c r="CFD83" s="397"/>
      <c r="CFE83" s="398"/>
      <c r="CFF83" s="398"/>
      <c r="CFG83" s="397"/>
      <c r="CFH83" s="398"/>
      <c r="CFI83" s="398"/>
      <c r="CFJ83" s="397"/>
      <c r="CFK83" s="398"/>
      <c r="CFL83" s="398"/>
      <c r="CFM83" s="397"/>
      <c r="CFN83" s="398"/>
      <c r="CFO83" s="398"/>
      <c r="CFP83" s="397"/>
      <c r="CFQ83" s="398"/>
      <c r="CFR83" s="398"/>
      <c r="CFS83" s="397"/>
      <c r="CFT83" s="398"/>
      <c r="CFU83" s="398"/>
      <c r="CFV83" s="397"/>
      <c r="CFW83" s="398"/>
      <c r="CFX83" s="398"/>
      <c r="CFY83" s="397"/>
      <c r="CFZ83" s="398"/>
      <c r="CGA83" s="398"/>
      <c r="CGB83" s="397"/>
      <c r="CGC83" s="398"/>
      <c r="CGD83" s="398"/>
      <c r="CGE83" s="397"/>
      <c r="CGF83" s="398"/>
      <c r="CGG83" s="398"/>
      <c r="CGH83" s="397"/>
      <c r="CGI83" s="398"/>
      <c r="CGJ83" s="398"/>
      <c r="CGK83" s="397"/>
      <c r="CGL83" s="398"/>
      <c r="CGM83" s="398"/>
      <c r="CGN83" s="397"/>
      <c r="CGO83" s="398"/>
      <c r="CGP83" s="398"/>
      <c r="CGQ83" s="397"/>
      <c r="CGR83" s="398"/>
      <c r="CGS83" s="398"/>
      <c r="CGT83" s="397"/>
      <c r="CGU83" s="398"/>
      <c r="CGV83" s="398"/>
      <c r="CGW83" s="397"/>
      <c r="CGX83" s="398"/>
      <c r="CGY83" s="398"/>
      <c r="CGZ83" s="397"/>
      <c r="CHA83" s="398"/>
      <c r="CHB83" s="398"/>
      <c r="CHC83" s="397"/>
      <c r="CHD83" s="398"/>
      <c r="CHE83" s="398"/>
      <c r="CHF83" s="397"/>
      <c r="CHG83" s="398"/>
      <c r="CHH83" s="398"/>
      <c r="CHI83" s="397"/>
      <c r="CHJ83" s="398"/>
      <c r="CHK83" s="398"/>
      <c r="CHL83" s="397"/>
      <c r="CHM83" s="398"/>
      <c r="CHN83" s="398"/>
      <c r="CHO83" s="397"/>
      <c r="CHP83" s="398"/>
      <c r="CHQ83" s="398"/>
      <c r="CHR83" s="397"/>
      <c r="CHS83" s="398"/>
      <c r="CHT83" s="398"/>
      <c r="CHU83" s="397"/>
      <c r="CHV83" s="398"/>
      <c r="CHW83" s="398"/>
      <c r="CHX83" s="397"/>
      <c r="CHY83" s="398"/>
      <c r="CHZ83" s="398"/>
      <c r="CIA83" s="397"/>
      <c r="CIB83" s="398"/>
      <c r="CIC83" s="398"/>
      <c r="CID83" s="397"/>
      <c r="CIE83" s="398"/>
      <c r="CIF83" s="398"/>
      <c r="CIG83" s="397"/>
      <c r="CIH83" s="398"/>
      <c r="CII83" s="398"/>
      <c r="CIJ83" s="397"/>
      <c r="CIK83" s="398"/>
      <c r="CIL83" s="398"/>
      <c r="CIM83" s="397"/>
      <c r="CIN83" s="398"/>
      <c r="CIO83" s="398"/>
      <c r="CIP83" s="397"/>
      <c r="CIQ83" s="398"/>
      <c r="CIR83" s="398"/>
      <c r="CIS83" s="397"/>
      <c r="CIT83" s="398"/>
      <c r="CIU83" s="398"/>
      <c r="CIV83" s="397"/>
      <c r="CIW83" s="398"/>
      <c r="CIX83" s="398"/>
      <c r="CIY83" s="397"/>
      <c r="CIZ83" s="398"/>
      <c r="CJA83" s="398"/>
      <c r="CJB83" s="397"/>
      <c r="CJC83" s="398"/>
      <c r="CJD83" s="398"/>
      <c r="CJE83" s="397"/>
      <c r="CJF83" s="398"/>
      <c r="CJG83" s="398"/>
      <c r="CJH83" s="397"/>
      <c r="CJI83" s="398"/>
      <c r="CJJ83" s="398"/>
      <c r="CJK83" s="397"/>
      <c r="CJL83" s="398"/>
      <c r="CJM83" s="398"/>
      <c r="CJN83" s="397"/>
      <c r="CJO83" s="398"/>
      <c r="CJP83" s="398"/>
      <c r="CJQ83" s="397"/>
      <c r="CJR83" s="398"/>
      <c r="CJS83" s="398"/>
      <c r="CJT83" s="397"/>
      <c r="CJU83" s="398"/>
      <c r="CJV83" s="398"/>
      <c r="CJW83" s="397"/>
      <c r="CJX83" s="398"/>
      <c r="CJY83" s="398"/>
      <c r="CJZ83" s="397"/>
      <c r="CKA83" s="398"/>
      <c r="CKB83" s="398"/>
      <c r="CKC83" s="397"/>
      <c r="CKD83" s="398"/>
      <c r="CKE83" s="398"/>
      <c r="CKF83" s="397"/>
      <c r="CKG83" s="398"/>
      <c r="CKH83" s="398"/>
      <c r="CKI83" s="397"/>
      <c r="CKJ83" s="398"/>
      <c r="CKK83" s="398"/>
      <c r="CKL83" s="397"/>
      <c r="CKM83" s="398"/>
      <c r="CKN83" s="398"/>
      <c r="CKO83" s="397"/>
      <c r="CKP83" s="398"/>
      <c r="CKQ83" s="398"/>
      <c r="CKR83" s="397"/>
      <c r="CKS83" s="398"/>
      <c r="CKT83" s="398"/>
      <c r="CKU83" s="397"/>
      <c r="CKV83" s="398"/>
      <c r="CKW83" s="398"/>
      <c r="CKX83" s="397"/>
      <c r="CKY83" s="398"/>
      <c r="CKZ83" s="398"/>
      <c r="CLA83" s="397"/>
      <c r="CLB83" s="398"/>
      <c r="CLC83" s="398"/>
      <c r="CLD83" s="397"/>
      <c r="CLE83" s="398"/>
      <c r="CLF83" s="398"/>
      <c r="CLG83" s="397"/>
      <c r="CLH83" s="398"/>
      <c r="CLI83" s="398"/>
      <c r="CLJ83" s="397"/>
      <c r="CLK83" s="398"/>
      <c r="CLL83" s="398"/>
      <c r="CLM83" s="397"/>
      <c r="CLN83" s="398"/>
      <c r="CLO83" s="398"/>
      <c r="CLP83" s="397"/>
      <c r="CLQ83" s="398"/>
      <c r="CLR83" s="398"/>
      <c r="CLS83" s="397"/>
      <c r="CLT83" s="398"/>
      <c r="CLU83" s="398"/>
      <c r="CLV83" s="397"/>
      <c r="CLW83" s="398"/>
      <c r="CLX83" s="398"/>
      <c r="CLY83" s="397"/>
      <c r="CLZ83" s="398"/>
      <c r="CMA83" s="398"/>
      <c r="CMB83" s="397"/>
      <c r="CMC83" s="398"/>
      <c r="CMD83" s="398"/>
      <c r="CME83" s="397"/>
      <c r="CMF83" s="398"/>
      <c r="CMG83" s="398"/>
      <c r="CMH83" s="397"/>
      <c r="CMI83" s="398"/>
      <c r="CMJ83" s="398"/>
      <c r="CMK83" s="397"/>
      <c r="CML83" s="398"/>
      <c r="CMM83" s="398"/>
      <c r="CMN83" s="397"/>
      <c r="CMO83" s="398"/>
      <c r="CMP83" s="398"/>
      <c r="CMQ83" s="397"/>
      <c r="CMR83" s="398"/>
      <c r="CMS83" s="398"/>
      <c r="CMT83" s="397"/>
      <c r="CMU83" s="398"/>
      <c r="CMV83" s="398"/>
      <c r="CMW83" s="397"/>
      <c r="CMX83" s="398"/>
      <c r="CMY83" s="398"/>
      <c r="CMZ83" s="397"/>
      <c r="CNA83" s="398"/>
      <c r="CNB83" s="398"/>
      <c r="CNC83" s="397"/>
      <c r="CND83" s="398"/>
      <c r="CNE83" s="398"/>
      <c r="CNF83" s="397"/>
      <c r="CNG83" s="398"/>
      <c r="CNH83" s="398"/>
      <c r="CNI83" s="397"/>
      <c r="CNJ83" s="398"/>
      <c r="CNK83" s="398"/>
      <c r="CNL83" s="397"/>
      <c r="CNM83" s="398"/>
      <c r="CNN83" s="398"/>
      <c r="CNO83" s="397"/>
      <c r="CNP83" s="398"/>
      <c r="CNQ83" s="398"/>
      <c r="CNR83" s="397"/>
      <c r="CNS83" s="398"/>
      <c r="CNT83" s="398"/>
      <c r="CNU83" s="397"/>
      <c r="CNV83" s="398"/>
      <c r="CNW83" s="398"/>
      <c r="CNX83" s="397"/>
      <c r="CNY83" s="398"/>
      <c r="CNZ83" s="398"/>
      <c r="COA83" s="397"/>
      <c r="COB83" s="398"/>
      <c r="COC83" s="398"/>
      <c r="COD83" s="397"/>
      <c r="COE83" s="398"/>
      <c r="COF83" s="398"/>
      <c r="COG83" s="397"/>
      <c r="COH83" s="398"/>
      <c r="COI83" s="398"/>
      <c r="COJ83" s="397"/>
      <c r="COK83" s="398"/>
      <c r="COL83" s="398"/>
      <c r="COM83" s="397"/>
      <c r="CON83" s="398"/>
      <c r="COO83" s="398"/>
      <c r="COP83" s="397"/>
      <c r="COQ83" s="398"/>
      <c r="COR83" s="398"/>
      <c r="COS83" s="397"/>
      <c r="COT83" s="398"/>
      <c r="COU83" s="398"/>
      <c r="COV83" s="397"/>
      <c r="COW83" s="398"/>
      <c r="COX83" s="398"/>
      <c r="COY83" s="397"/>
      <c r="COZ83" s="398"/>
      <c r="CPA83" s="398"/>
      <c r="CPB83" s="397"/>
      <c r="CPC83" s="398"/>
      <c r="CPD83" s="398"/>
      <c r="CPE83" s="397"/>
      <c r="CPF83" s="398"/>
      <c r="CPG83" s="398"/>
      <c r="CPH83" s="397"/>
      <c r="CPI83" s="398"/>
      <c r="CPJ83" s="398"/>
      <c r="CPK83" s="397"/>
      <c r="CPL83" s="398"/>
      <c r="CPM83" s="398"/>
      <c r="CPN83" s="397"/>
      <c r="CPO83" s="398"/>
      <c r="CPP83" s="398"/>
      <c r="CPQ83" s="397"/>
      <c r="CPR83" s="398"/>
      <c r="CPS83" s="398"/>
      <c r="CPT83" s="397"/>
      <c r="CPU83" s="398"/>
      <c r="CPV83" s="398"/>
      <c r="CPW83" s="397"/>
      <c r="CPX83" s="398"/>
      <c r="CPY83" s="398"/>
      <c r="CPZ83" s="397"/>
      <c r="CQA83" s="398"/>
      <c r="CQB83" s="398"/>
      <c r="CQC83" s="397"/>
      <c r="CQD83" s="398"/>
      <c r="CQE83" s="398"/>
      <c r="CQF83" s="397"/>
      <c r="CQG83" s="398"/>
      <c r="CQH83" s="398"/>
      <c r="CQI83" s="397"/>
      <c r="CQJ83" s="398"/>
      <c r="CQK83" s="398"/>
      <c r="CQL83" s="397"/>
      <c r="CQM83" s="398"/>
      <c r="CQN83" s="398"/>
      <c r="CQO83" s="397"/>
      <c r="CQP83" s="398"/>
      <c r="CQQ83" s="398"/>
      <c r="CQR83" s="397"/>
      <c r="CQS83" s="398"/>
      <c r="CQT83" s="398"/>
      <c r="CQU83" s="397"/>
      <c r="CQV83" s="398"/>
      <c r="CQW83" s="398"/>
      <c r="CQX83" s="397"/>
      <c r="CQY83" s="398"/>
      <c r="CQZ83" s="398"/>
      <c r="CRA83" s="397"/>
      <c r="CRB83" s="398"/>
      <c r="CRC83" s="398"/>
      <c r="CRD83" s="397"/>
      <c r="CRE83" s="398"/>
      <c r="CRF83" s="398"/>
      <c r="CRG83" s="397"/>
      <c r="CRH83" s="398"/>
      <c r="CRI83" s="398"/>
      <c r="CRJ83" s="397"/>
      <c r="CRK83" s="398"/>
      <c r="CRL83" s="398"/>
      <c r="CRM83" s="397"/>
      <c r="CRN83" s="398"/>
      <c r="CRO83" s="398"/>
      <c r="CRP83" s="397"/>
      <c r="CRQ83" s="398"/>
      <c r="CRR83" s="398"/>
      <c r="CRS83" s="397"/>
      <c r="CRT83" s="398"/>
      <c r="CRU83" s="398"/>
      <c r="CRV83" s="397"/>
      <c r="CRW83" s="398"/>
      <c r="CRX83" s="398"/>
      <c r="CRY83" s="397"/>
      <c r="CRZ83" s="398"/>
      <c r="CSA83" s="398"/>
      <c r="CSB83" s="397"/>
      <c r="CSC83" s="398"/>
      <c r="CSD83" s="398"/>
      <c r="CSE83" s="397"/>
      <c r="CSF83" s="398"/>
      <c r="CSG83" s="398"/>
      <c r="CSH83" s="397"/>
      <c r="CSI83" s="398"/>
      <c r="CSJ83" s="398"/>
      <c r="CSK83" s="397"/>
      <c r="CSL83" s="398"/>
      <c r="CSM83" s="398"/>
      <c r="CSN83" s="397"/>
      <c r="CSO83" s="398"/>
      <c r="CSP83" s="398"/>
      <c r="CSQ83" s="397"/>
      <c r="CSR83" s="398"/>
      <c r="CSS83" s="398"/>
      <c r="CST83" s="397"/>
      <c r="CSU83" s="398"/>
      <c r="CSV83" s="398"/>
      <c r="CSW83" s="397"/>
      <c r="CSX83" s="398"/>
      <c r="CSY83" s="398"/>
      <c r="CSZ83" s="397"/>
      <c r="CTA83" s="398"/>
      <c r="CTB83" s="398"/>
      <c r="CTC83" s="397"/>
      <c r="CTD83" s="398"/>
      <c r="CTE83" s="398"/>
      <c r="CTF83" s="397"/>
      <c r="CTG83" s="398"/>
      <c r="CTH83" s="398"/>
      <c r="CTI83" s="397"/>
      <c r="CTJ83" s="398"/>
      <c r="CTK83" s="398"/>
      <c r="CTL83" s="397"/>
      <c r="CTM83" s="398"/>
      <c r="CTN83" s="398"/>
      <c r="CTO83" s="397"/>
      <c r="CTP83" s="398"/>
      <c r="CTQ83" s="398"/>
      <c r="CTR83" s="397"/>
      <c r="CTS83" s="398"/>
      <c r="CTT83" s="398"/>
      <c r="CTU83" s="397"/>
      <c r="CTV83" s="398"/>
      <c r="CTW83" s="398"/>
      <c r="CTX83" s="397"/>
      <c r="CTY83" s="398"/>
      <c r="CTZ83" s="398"/>
      <c r="CUA83" s="397"/>
      <c r="CUB83" s="398"/>
      <c r="CUC83" s="398"/>
      <c r="CUD83" s="397"/>
      <c r="CUE83" s="398"/>
      <c r="CUF83" s="398"/>
      <c r="CUG83" s="397"/>
      <c r="CUH83" s="398"/>
      <c r="CUI83" s="398"/>
      <c r="CUJ83" s="397"/>
      <c r="CUK83" s="398"/>
      <c r="CUL83" s="398"/>
      <c r="CUM83" s="397"/>
      <c r="CUN83" s="398"/>
      <c r="CUO83" s="398"/>
      <c r="CUP83" s="397"/>
      <c r="CUQ83" s="398"/>
      <c r="CUR83" s="398"/>
      <c r="CUS83" s="397"/>
      <c r="CUT83" s="398"/>
      <c r="CUU83" s="398"/>
      <c r="CUV83" s="397"/>
      <c r="CUW83" s="398"/>
      <c r="CUX83" s="398"/>
      <c r="CUY83" s="397"/>
      <c r="CUZ83" s="398"/>
      <c r="CVA83" s="398"/>
      <c r="CVB83" s="397"/>
      <c r="CVC83" s="398"/>
      <c r="CVD83" s="398"/>
      <c r="CVE83" s="397"/>
      <c r="CVF83" s="398"/>
      <c r="CVG83" s="398"/>
      <c r="CVH83" s="397"/>
      <c r="CVI83" s="398"/>
      <c r="CVJ83" s="398"/>
      <c r="CVK83" s="397"/>
      <c r="CVL83" s="398"/>
      <c r="CVM83" s="398"/>
      <c r="CVN83" s="397"/>
      <c r="CVO83" s="398"/>
      <c r="CVP83" s="398"/>
      <c r="CVQ83" s="397"/>
      <c r="CVR83" s="398"/>
      <c r="CVS83" s="398"/>
      <c r="CVT83" s="397"/>
      <c r="CVU83" s="398"/>
      <c r="CVV83" s="398"/>
      <c r="CVW83" s="397"/>
      <c r="CVX83" s="398"/>
      <c r="CVY83" s="398"/>
      <c r="CVZ83" s="397"/>
      <c r="CWA83" s="398"/>
      <c r="CWB83" s="398"/>
      <c r="CWC83" s="397"/>
      <c r="CWD83" s="398"/>
      <c r="CWE83" s="398"/>
      <c r="CWF83" s="397"/>
      <c r="CWG83" s="398"/>
      <c r="CWH83" s="398"/>
      <c r="CWI83" s="397"/>
      <c r="CWJ83" s="398"/>
      <c r="CWK83" s="398"/>
      <c r="CWL83" s="397"/>
      <c r="CWM83" s="398"/>
      <c r="CWN83" s="398"/>
      <c r="CWO83" s="397"/>
      <c r="CWP83" s="398"/>
      <c r="CWQ83" s="398"/>
      <c r="CWR83" s="397"/>
      <c r="CWS83" s="398"/>
      <c r="CWT83" s="398"/>
      <c r="CWU83" s="397"/>
      <c r="CWV83" s="398"/>
      <c r="CWW83" s="398"/>
      <c r="CWX83" s="397"/>
      <c r="CWY83" s="398"/>
      <c r="CWZ83" s="398"/>
      <c r="CXA83" s="397"/>
      <c r="CXB83" s="398"/>
      <c r="CXC83" s="398"/>
      <c r="CXD83" s="397"/>
      <c r="CXE83" s="398"/>
      <c r="CXF83" s="398"/>
      <c r="CXG83" s="397"/>
      <c r="CXH83" s="398"/>
      <c r="CXI83" s="398"/>
      <c r="CXJ83" s="397"/>
      <c r="CXK83" s="398"/>
      <c r="CXL83" s="398"/>
      <c r="CXM83" s="397"/>
      <c r="CXN83" s="398"/>
      <c r="CXO83" s="398"/>
      <c r="CXP83" s="397"/>
      <c r="CXQ83" s="398"/>
      <c r="CXR83" s="398"/>
      <c r="CXS83" s="397"/>
      <c r="CXT83" s="398"/>
      <c r="CXU83" s="398"/>
      <c r="CXV83" s="397"/>
      <c r="CXW83" s="398"/>
      <c r="CXX83" s="398"/>
      <c r="CXY83" s="397"/>
      <c r="CXZ83" s="398"/>
      <c r="CYA83" s="398"/>
      <c r="CYB83" s="397"/>
      <c r="CYC83" s="398"/>
      <c r="CYD83" s="398"/>
      <c r="CYE83" s="397"/>
      <c r="CYF83" s="398"/>
      <c r="CYG83" s="398"/>
      <c r="CYH83" s="397"/>
      <c r="CYI83" s="398"/>
      <c r="CYJ83" s="398"/>
      <c r="CYK83" s="397"/>
      <c r="CYL83" s="398"/>
      <c r="CYM83" s="398"/>
      <c r="CYN83" s="397"/>
      <c r="CYO83" s="398"/>
      <c r="CYP83" s="398"/>
      <c r="CYQ83" s="397"/>
      <c r="CYR83" s="398"/>
      <c r="CYS83" s="398"/>
      <c r="CYT83" s="397"/>
      <c r="CYU83" s="398"/>
      <c r="CYV83" s="398"/>
      <c r="CYW83" s="397"/>
      <c r="CYX83" s="398"/>
      <c r="CYY83" s="398"/>
      <c r="CYZ83" s="397"/>
      <c r="CZA83" s="398"/>
      <c r="CZB83" s="398"/>
      <c r="CZC83" s="397"/>
      <c r="CZD83" s="398"/>
      <c r="CZE83" s="398"/>
      <c r="CZF83" s="397"/>
      <c r="CZG83" s="398"/>
      <c r="CZH83" s="398"/>
      <c r="CZI83" s="397"/>
      <c r="CZJ83" s="398"/>
      <c r="CZK83" s="398"/>
      <c r="CZL83" s="397"/>
      <c r="CZM83" s="398"/>
      <c r="CZN83" s="398"/>
      <c r="CZO83" s="397"/>
      <c r="CZP83" s="398"/>
      <c r="CZQ83" s="398"/>
      <c r="CZR83" s="397"/>
      <c r="CZS83" s="398"/>
      <c r="CZT83" s="398"/>
      <c r="CZU83" s="397"/>
      <c r="CZV83" s="398"/>
      <c r="CZW83" s="398"/>
      <c r="CZX83" s="397"/>
      <c r="CZY83" s="398"/>
      <c r="CZZ83" s="398"/>
      <c r="DAA83" s="397"/>
      <c r="DAB83" s="398"/>
      <c r="DAC83" s="398"/>
      <c r="DAD83" s="397"/>
      <c r="DAE83" s="398"/>
      <c r="DAF83" s="398"/>
      <c r="DAG83" s="397"/>
      <c r="DAH83" s="398"/>
      <c r="DAI83" s="398"/>
      <c r="DAJ83" s="397"/>
      <c r="DAK83" s="398"/>
      <c r="DAL83" s="398"/>
      <c r="DAM83" s="397"/>
      <c r="DAN83" s="398"/>
      <c r="DAO83" s="398"/>
      <c r="DAP83" s="397"/>
      <c r="DAQ83" s="398"/>
      <c r="DAR83" s="398"/>
      <c r="DAS83" s="397"/>
      <c r="DAT83" s="398"/>
      <c r="DAU83" s="398"/>
      <c r="DAV83" s="397"/>
      <c r="DAW83" s="398"/>
      <c r="DAX83" s="398"/>
      <c r="DAY83" s="397"/>
      <c r="DAZ83" s="398"/>
      <c r="DBA83" s="398"/>
      <c r="DBB83" s="397"/>
      <c r="DBC83" s="398"/>
      <c r="DBD83" s="398"/>
      <c r="DBE83" s="397"/>
      <c r="DBF83" s="398"/>
      <c r="DBG83" s="398"/>
      <c r="DBH83" s="397"/>
      <c r="DBI83" s="398"/>
      <c r="DBJ83" s="398"/>
      <c r="DBK83" s="397"/>
      <c r="DBL83" s="398"/>
      <c r="DBM83" s="398"/>
      <c r="DBN83" s="397"/>
      <c r="DBO83" s="398"/>
      <c r="DBP83" s="398"/>
      <c r="DBQ83" s="397"/>
      <c r="DBR83" s="398"/>
      <c r="DBS83" s="398"/>
      <c r="DBT83" s="397"/>
      <c r="DBU83" s="398"/>
      <c r="DBV83" s="398"/>
      <c r="DBW83" s="397"/>
      <c r="DBX83" s="398"/>
      <c r="DBY83" s="398"/>
      <c r="DBZ83" s="397"/>
      <c r="DCA83" s="398"/>
      <c r="DCB83" s="398"/>
      <c r="DCC83" s="397"/>
      <c r="DCD83" s="398"/>
      <c r="DCE83" s="398"/>
      <c r="DCF83" s="397"/>
      <c r="DCG83" s="398"/>
      <c r="DCH83" s="398"/>
      <c r="DCI83" s="397"/>
      <c r="DCJ83" s="398"/>
      <c r="DCK83" s="398"/>
      <c r="DCL83" s="397"/>
      <c r="DCM83" s="398"/>
      <c r="DCN83" s="398"/>
      <c r="DCO83" s="397"/>
      <c r="DCP83" s="398"/>
      <c r="DCQ83" s="398"/>
      <c r="DCR83" s="397"/>
      <c r="DCS83" s="398"/>
      <c r="DCT83" s="398"/>
      <c r="DCU83" s="397"/>
      <c r="DCV83" s="398"/>
      <c r="DCW83" s="398"/>
      <c r="DCX83" s="397"/>
      <c r="DCY83" s="398"/>
      <c r="DCZ83" s="398"/>
      <c r="DDA83" s="397"/>
      <c r="DDB83" s="398"/>
      <c r="DDC83" s="398"/>
      <c r="DDD83" s="397"/>
      <c r="DDE83" s="398"/>
      <c r="DDF83" s="398"/>
      <c r="DDG83" s="397"/>
      <c r="DDH83" s="398"/>
      <c r="DDI83" s="398"/>
      <c r="DDJ83" s="397"/>
      <c r="DDK83" s="398"/>
      <c r="DDL83" s="398"/>
      <c r="DDM83" s="397"/>
      <c r="DDN83" s="398"/>
      <c r="DDO83" s="398"/>
      <c r="DDP83" s="397"/>
      <c r="DDQ83" s="398"/>
      <c r="DDR83" s="398"/>
      <c r="DDS83" s="397"/>
      <c r="DDT83" s="398"/>
      <c r="DDU83" s="398"/>
      <c r="DDV83" s="397"/>
      <c r="DDW83" s="398"/>
      <c r="DDX83" s="398"/>
      <c r="DDY83" s="397"/>
      <c r="DDZ83" s="398"/>
      <c r="DEA83" s="398"/>
      <c r="DEB83" s="397"/>
      <c r="DEC83" s="398"/>
      <c r="DED83" s="398"/>
      <c r="DEE83" s="397"/>
      <c r="DEF83" s="398"/>
      <c r="DEG83" s="398"/>
      <c r="DEH83" s="397"/>
      <c r="DEI83" s="398"/>
      <c r="DEJ83" s="398"/>
      <c r="DEK83" s="397"/>
      <c r="DEL83" s="398"/>
      <c r="DEM83" s="398"/>
      <c r="DEN83" s="397"/>
      <c r="DEO83" s="398"/>
      <c r="DEP83" s="398"/>
      <c r="DEQ83" s="397"/>
      <c r="DER83" s="398"/>
      <c r="DES83" s="398"/>
      <c r="DET83" s="397"/>
      <c r="DEU83" s="398"/>
      <c r="DEV83" s="398"/>
      <c r="DEW83" s="397"/>
      <c r="DEX83" s="398"/>
      <c r="DEY83" s="398"/>
      <c r="DEZ83" s="397"/>
      <c r="DFA83" s="398"/>
      <c r="DFB83" s="398"/>
      <c r="DFC83" s="397"/>
      <c r="DFD83" s="398"/>
      <c r="DFE83" s="398"/>
      <c r="DFF83" s="397"/>
      <c r="DFG83" s="398"/>
      <c r="DFH83" s="398"/>
      <c r="DFI83" s="397"/>
      <c r="DFJ83" s="398"/>
      <c r="DFK83" s="398"/>
      <c r="DFL83" s="397"/>
      <c r="DFM83" s="398"/>
      <c r="DFN83" s="398"/>
      <c r="DFO83" s="397"/>
      <c r="DFP83" s="398"/>
      <c r="DFQ83" s="398"/>
      <c r="DFR83" s="397"/>
      <c r="DFS83" s="398"/>
      <c r="DFT83" s="398"/>
      <c r="DFU83" s="397"/>
      <c r="DFV83" s="398"/>
      <c r="DFW83" s="398"/>
      <c r="DFX83" s="397"/>
      <c r="DFY83" s="398"/>
      <c r="DFZ83" s="398"/>
      <c r="DGA83" s="397"/>
      <c r="DGB83" s="398"/>
      <c r="DGC83" s="398"/>
      <c r="DGD83" s="397"/>
      <c r="DGE83" s="398"/>
      <c r="DGF83" s="398"/>
      <c r="DGG83" s="397"/>
      <c r="DGH83" s="398"/>
      <c r="DGI83" s="398"/>
      <c r="DGJ83" s="397"/>
      <c r="DGK83" s="398"/>
      <c r="DGL83" s="398"/>
      <c r="DGM83" s="397"/>
      <c r="DGN83" s="398"/>
      <c r="DGO83" s="398"/>
      <c r="DGP83" s="397"/>
      <c r="DGQ83" s="398"/>
      <c r="DGR83" s="398"/>
      <c r="DGS83" s="397"/>
      <c r="DGT83" s="398"/>
      <c r="DGU83" s="398"/>
      <c r="DGV83" s="397"/>
      <c r="DGW83" s="398"/>
      <c r="DGX83" s="398"/>
      <c r="DGY83" s="397"/>
      <c r="DGZ83" s="398"/>
      <c r="DHA83" s="398"/>
      <c r="DHB83" s="397"/>
      <c r="DHC83" s="398"/>
      <c r="DHD83" s="398"/>
      <c r="DHE83" s="397"/>
      <c r="DHF83" s="398"/>
      <c r="DHG83" s="398"/>
      <c r="DHH83" s="397"/>
      <c r="DHI83" s="398"/>
      <c r="DHJ83" s="398"/>
      <c r="DHK83" s="397"/>
      <c r="DHL83" s="398"/>
      <c r="DHM83" s="398"/>
      <c r="DHN83" s="397"/>
      <c r="DHO83" s="398"/>
      <c r="DHP83" s="398"/>
      <c r="DHQ83" s="397"/>
      <c r="DHR83" s="398"/>
      <c r="DHS83" s="398"/>
      <c r="DHT83" s="397"/>
      <c r="DHU83" s="398"/>
      <c r="DHV83" s="398"/>
      <c r="DHW83" s="397"/>
      <c r="DHX83" s="398"/>
      <c r="DHY83" s="398"/>
      <c r="DHZ83" s="397"/>
      <c r="DIA83" s="398"/>
      <c r="DIB83" s="398"/>
      <c r="DIC83" s="397"/>
      <c r="DID83" s="398"/>
      <c r="DIE83" s="398"/>
      <c r="DIF83" s="397"/>
      <c r="DIG83" s="398"/>
      <c r="DIH83" s="398"/>
      <c r="DII83" s="397"/>
      <c r="DIJ83" s="398"/>
      <c r="DIK83" s="398"/>
      <c r="DIL83" s="397"/>
      <c r="DIM83" s="398"/>
      <c r="DIN83" s="398"/>
      <c r="DIO83" s="397"/>
      <c r="DIP83" s="398"/>
      <c r="DIQ83" s="398"/>
      <c r="DIR83" s="397"/>
      <c r="DIS83" s="398"/>
      <c r="DIT83" s="398"/>
      <c r="DIU83" s="397"/>
      <c r="DIV83" s="398"/>
      <c r="DIW83" s="398"/>
      <c r="DIX83" s="397"/>
      <c r="DIY83" s="398"/>
      <c r="DIZ83" s="398"/>
      <c r="DJA83" s="397"/>
      <c r="DJB83" s="398"/>
      <c r="DJC83" s="398"/>
      <c r="DJD83" s="397"/>
      <c r="DJE83" s="398"/>
      <c r="DJF83" s="398"/>
      <c r="DJG83" s="397"/>
      <c r="DJH83" s="398"/>
      <c r="DJI83" s="398"/>
      <c r="DJJ83" s="397"/>
      <c r="DJK83" s="398"/>
      <c r="DJL83" s="398"/>
      <c r="DJM83" s="397"/>
      <c r="DJN83" s="398"/>
      <c r="DJO83" s="398"/>
      <c r="DJP83" s="397"/>
      <c r="DJQ83" s="398"/>
      <c r="DJR83" s="398"/>
      <c r="DJS83" s="397"/>
      <c r="DJT83" s="398"/>
      <c r="DJU83" s="398"/>
      <c r="DJV83" s="397"/>
      <c r="DJW83" s="398"/>
      <c r="DJX83" s="398"/>
      <c r="DJY83" s="397"/>
      <c r="DJZ83" s="398"/>
      <c r="DKA83" s="398"/>
      <c r="DKB83" s="397"/>
      <c r="DKC83" s="398"/>
      <c r="DKD83" s="398"/>
      <c r="DKE83" s="397"/>
      <c r="DKF83" s="398"/>
      <c r="DKG83" s="398"/>
      <c r="DKH83" s="397"/>
      <c r="DKI83" s="398"/>
      <c r="DKJ83" s="398"/>
      <c r="DKK83" s="397"/>
      <c r="DKL83" s="398"/>
      <c r="DKM83" s="398"/>
      <c r="DKN83" s="397"/>
      <c r="DKO83" s="398"/>
      <c r="DKP83" s="398"/>
      <c r="DKQ83" s="397"/>
      <c r="DKR83" s="398"/>
      <c r="DKS83" s="398"/>
      <c r="DKT83" s="397"/>
      <c r="DKU83" s="398"/>
      <c r="DKV83" s="398"/>
      <c r="DKW83" s="397"/>
      <c r="DKX83" s="398"/>
      <c r="DKY83" s="398"/>
      <c r="DKZ83" s="397"/>
      <c r="DLA83" s="398"/>
      <c r="DLB83" s="398"/>
      <c r="DLC83" s="397"/>
      <c r="DLD83" s="398"/>
      <c r="DLE83" s="398"/>
      <c r="DLF83" s="397"/>
      <c r="DLG83" s="398"/>
      <c r="DLH83" s="398"/>
      <c r="DLI83" s="397"/>
      <c r="DLJ83" s="398"/>
      <c r="DLK83" s="398"/>
      <c r="DLL83" s="397"/>
      <c r="DLM83" s="398"/>
      <c r="DLN83" s="398"/>
      <c r="DLO83" s="397"/>
      <c r="DLP83" s="398"/>
      <c r="DLQ83" s="398"/>
      <c r="DLR83" s="397"/>
      <c r="DLS83" s="398"/>
      <c r="DLT83" s="398"/>
      <c r="DLU83" s="397"/>
      <c r="DLV83" s="398"/>
      <c r="DLW83" s="398"/>
      <c r="DLX83" s="397"/>
      <c r="DLY83" s="398"/>
      <c r="DLZ83" s="398"/>
      <c r="DMA83" s="397"/>
      <c r="DMB83" s="398"/>
      <c r="DMC83" s="398"/>
      <c r="DMD83" s="397"/>
      <c r="DME83" s="398"/>
      <c r="DMF83" s="398"/>
      <c r="DMG83" s="397"/>
      <c r="DMH83" s="398"/>
      <c r="DMI83" s="398"/>
      <c r="DMJ83" s="397"/>
      <c r="DMK83" s="398"/>
      <c r="DML83" s="398"/>
      <c r="DMM83" s="397"/>
      <c r="DMN83" s="398"/>
      <c r="DMO83" s="398"/>
      <c r="DMP83" s="397"/>
      <c r="DMQ83" s="398"/>
      <c r="DMR83" s="398"/>
      <c r="DMS83" s="397"/>
      <c r="DMT83" s="398"/>
      <c r="DMU83" s="398"/>
      <c r="DMV83" s="397"/>
      <c r="DMW83" s="398"/>
      <c r="DMX83" s="398"/>
      <c r="DMY83" s="397"/>
      <c r="DMZ83" s="398"/>
      <c r="DNA83" s="398"/>
      <c r="DNB83" s="397"/>
      <c r="DNC83" s="398"/>
      <c r="DND83" s="398"/>
      <c r="DNE83" s="397"/>
      <c r="DNF83" s="398"/>
      <c r="DNG83" s="398"/>
      <c r="DNH83" s="397"/>
      <c r="DNI83" s="398"/>
      <c r="DNJ83" s="398"/>
      <c r="DNK83" s="397"/>
      <c r="DNL83" s="398"/>
      <c r="DNM83" s="398"/>
      <c r="DNN83" s="397"/>
      <c r="DNO83" s="398"/>
      <c r="DNP83" s="398"/>
      <c r="DNQ83" s="397"/>
      <c r="DNR83" s="398"/>
      <c r="DNS83" s="398"/>
      <c r="DNT83" s="397"/>
      <c r="DNU83" s="398"/>
      <c r="DNV83" s="398"/>
      <c r="DNW83" s="397"/>
      <c r="DNX83" s="398"/>
      <c r="DNY83" s="398"/>
      <c r="DNZ83" s="397"/>
      <c r="DOA83" s="398"/>
      <c r="DOB83" s="398"/>
      <c r="DOC83" s="397"/>
      <c r="DOD83" s="398"/>
      <c r="DOE83" s="398"/>
      <c r="DOF83" s="397"/>
      <c r="DOG83" s="398"/>
      <c r="DOH83" s="398"/>
      <c r="DOI83" s="397"/>
      <c r="DOJ83" s="398"/>
      <c r="DOK83" s="398"/>
      <c r="DOL83" s="397"/>
      <c r="DOM83" s="398"/>
      <c r="DON83" s="398"/>
      <c r="DOO83" s="397"/>
      <c r="DOP83" s="398"/>
      <c r="DOQ83" s="398"/>
      <c r="DOR83" s="397"/>
      <c r="DOS83" s="398"/>
      <c r="DOT83" s="398"/>
      <c r="DOU83" s="397"/>
      <c r="DOV83" s="398"/>
      <c r="DOW83" s="398"/>
      <c r="DOX83" s="397"/>
      <c r="DOY83" s="398"/>
      <c r="DOZ83" s="398"/>
      <c r="DPA83" s="397"/>
      <c r="DPB83" s="398"/>
      <c r="DPC83" s="398"/>
      <c r="DPD83" s="397"/>
      <c r="DPE83" s="398"/>
      <c r="DPF83" s="398"/>
      <c r="DPG83" s="397"/>
      <c r="DPH83" s="398"/>
      <c r="DPI83" s="398"/>
      <c r="DPJ83" s="397"/>
      <c r="DPK83" s="398"/>
      <c r="DPL83" s="398"/>
      <c r="DPM83" s="397"/>
      <c r="DPN83" s="398"/>
      <c r="DPO83" s="398"/>
      <c r="DPP83" s="397"/>
      <c r="DPQ83" s="398"/>
      <c r="DPR83" s="398"/>
      <c r="DPS83" s="397"/>
      <c r="DPT83" s="398"/>
      <c r="DPU83" s="398"/>
      <c r="DPV83" s="397"/>
      <c r="DPW83" s="398"/>
      <c r="DPX83" s="398"/>
      <c r="DPY83" s="397"/>
      <c r="DPZ83" s="398"/>
      <c r="DQA83" s="398"/>
      <c r="DQB83" s="397"/>
      <c r="DQC83" s="398"/>
      <c r="DQD83" s="398"/>
      <c r="DQE83" s="397"/>
      <c r="DQF83" s="398"/>
      <c r="DQG83" s="398"/>
      <c r="DQH83" s="397"/>
      <c r="DQI83" s="398"/>
      <c r="DQJ83" s="398"/>
      <c r="DQK83" s="397"/>
      <c r="DQL83" s="398"/>
      <c r="DQM83" s="398"/>
      <c r="DQN83" s="397"/>
      <c r="DQO83" s="398"/>
      <c r="DQP83" s="398"/>
      <c r="DQQ83" s="397"/>
      <c r="DQR83" s="398"/>
      <c r="DQS83" s="398"/>
      <c r="DQT83" s="397"/>
      <c r="DQU83" s="398"/>
      <c r="DQV83" s="398"/>
      <c r="DQW83" s="397"/>
      <c r="DQX83" s="398"/>
      <c r="DQY83" s="398"/>
      <c r="DQZ83" s="397"/>
      <c r="DRA83" s="398"/>
      <c r="DRB83" s="398"/>
      <c r="DRC83" s="397"/>
      <c r="DRD83" s="398"/>
      <c r="DRE83" s="398"/>
      <c r="DRF83" s="397"/>
      <c r="DRG83" s="398"/>
      <c r="DRH83" s="398"/>
      <c r="DRI83" s="397"/>
      <c r="DRJ83" s="398"/>
      <c r="DRK83" s="398"/>
      <c r="DRL83" s="397"/>
      <c r="DRM83" s="398"/>
      <c r="DRN83" s="398"/>
      <c r="DRO83" s="397"/>
      <c r="DRP83" s="398"/>
      <c r="DRQ83" s="398"/>
      <c r="DRR83" s="397"/>
      <c r="DRS83" s="398"/>
      <c r="DRT83" s="398"/>
      <c r="DRU83" s="397"/>
      <c r="DRV83" s="398"/>
      <c r="DRW83" s="398"/>
      <c r="DRX83" s="397"/>
      <c r="DRY83" s="398"/>
      <c r="DRZ83" s="398"/>
      <c r="DSA83" s="397"/>
      <c r="DSB83" s="398"/>
      <c r="DSC83" s="398"/>
      <c r="DSD83" s="397"/>
      <c r="DSE83" s="398"/>
      <c r="DSF83" s="398"/>
      <c r="DSG83" s="397"/>
      <c r="DSH83" s="398"/>
      <c r="DSI83" s="398"/>
      <c r="DSJ83" s="397"/>
      <c r="DSK83" s="398"/>
      <c r="DSL83" s="398"/>
      <c r="DSM83" s="397"/>
      <c r="DSN83" s="398"/>
      <c r="DSO83" s="398"/>
      <c r="DSP83" s="397"/>
      <c r="DSQ83" s="398"/>
      <c r="DSR83" s="398"/>
      <c r="DSS83" s="397"/>
      <c r="DST83" s="398"/>
      <c r="DSU83" s="398"/>
      <c r="DSV83" s="397"/>
      <c r="DSW83" s="398"/>
      <c r="DSX83" s="398"/>
      <c r="DSY83" s="397"/>
      <c r="DSZ83" s="398"/>
      <c r="DTA83" s="398"/>
      <c r="DTB83" s="397"/>
      <c r="DTC83" s="398"/>
      <c r="DTD83" s="398"/>
      <c r="DTE83" s="397"/>
      <c r="DTF83" s="398"/>
      <c r="DTG83" s="398"/>
      <c r="DTH83" s="397"/>
      <c r="DTI83" s="398"/>
      <c r="DTJ83" s="398"/>
      <c r="DTK83" s="397"/>
      <c r="DTL83" s="398"/>
      <c r="DTM83" s="398"/>
      <c r="DTN83" s="397"/>
      <c r="DTO83" s="398"/>
      <c r="DTP83" s="398"/>
      <c r="DTQ83" s="397"/>
      <c r="DTR83" s="398"/>
      <c r="DTS83" s="398"/>
      <c r="DTT83" s="397"/>
      <c r="DTU83" s="398"/>
      <c r="DTV83" s="398"/>
      <c r="DTW83" s="397"/>
      <c r="DTX83" s="398"/>
      <c r="DTY83" s="398"/>
      <c r="DTZ83" s="397"/>
      <c r="DUA83" s="398"/>
      <c r="DUB83" s="398"/>
      <c r="DUC83" s="397"/>
      <c r="DUD83" s="398"/>
      <c r="DUE83" s="398"/>
      <c r="DUF83" s="397"/>
      <c r="DUG83" s="398"/>
      <c r="DUH83" s="398"/>
      <c r="DUI83" s="397"/>
      <c r="DUJ83" s="398"/>
      <c r="DUK83" s="398"/>
      <c r="DUL83" s="397"/>
      <c r="DUM83" s="398"/>
      <c r="DUN83" s="398"/>
      <c r="DUO83" s="397"/>
      <c r="DUP83" s="398"/>
      <c r="DUQ83" s="398"/>
      <c r="DUR83" s="397"/>
      <c r="DUS83" s="398"/>
      <c r="DUT83" s="398"/>
      <c r="DUU83" s="397"/>
      <c r="DUV83" s="398"/>
      <c r="DUW83" s="398"/>
      <c r="DUX83" s="397"/>
      <c r="DUY83" s="398"/>
      <c r="DUZ83" s="398"/>
      <c r="DVA83" s="397"/>
      <c r="DVB83" s="398"/>
      <c r="DVC83" s="398"/>
      <c r="DVD83" s="397"/>
      <c r="DVE83" s="398"/>
      <c r="DVF83" s="398"/>
      <c r="DVG83" s="397"/>
      <c r="DVH83" s="398"/>
      <c r="DVI83" s="398"/>
      <c r="DVJ83" s="397"/>
      <c r="DVK83" s="398"/>
      <c r="DVL83" s="398"/>
      <c r="DVM83" s="397"/>
      <c r="DVN83" s="398"/>
      <c r="DVO83" s="398"/>
      <c r="DVP83" s="397"/>
      <c r="DVQ83" s="398"/>
      <c r="DVR83" s="398"/>
      <c r="DVS83" s="397"/>
      <c r="DVT83" s="398"/>
      <c r="DVU83" s="398"/>
      <c r="DVV83" s="397"/>
      <c r="DVW83" s="398"/>
      <c r="DVX83" s="398"/>
      <c r="DVY83" s="397"/>
      <c r="DVZ83" s="398"/>
      <c r="DWA83" s="398"/>
      <c r="DWB83" s="397"/>
      <c r="DWC83" s="398"/>
      <c r="DWD83" s="398"/>
      <c r="DWE83" s="397"/>
      <c r="DWF83" s="398"/>
      <c r="DWG83" s="398"/>
      <c r="DWH83" s="397"/>
      <c r="DWI83" s="398"/>
      <c r="DWJ83" s="398"/>
      <c r="DWK83" s="397"/>
      <c r="DWL83" s="398"/>
      <c r="DWM83" s="398"/>
      <c r="DWN83" s="397"/>
      <c r="DWO83" s="398"/>
      <c r="DWP83" s="398"/>
      <c r="DWQ83" s="397"/>
      <c r="DWR83" s="398"/>
      <c r="DWS83" s="398"/>
      <c r="DWT83" s="397"/>
      <c r="DWU83" s="398"/>
      <c r="DWV83" s="398"/>
      <c r="DWW83" s="397"/>
      <c r="DWX83" s="398"/>
      <c r="DWY83" s="398"/>
      <c r="DWZ83" s="397"/>
      <c r="DXA83" s="398"/>
      <c r="DXB83" s="398"/>
      <c r="DXC83" s="397"/>
      <c r="DXD83" s="398"/>
      <c r="DXE83" s="398"/>
      <c r="DXF83" s="397"/>
      <c r="DXG83" s="398"/>
      <c r="DXH83" s="398"/>
      <c r="DXI83" s="397"/>
      <c r="DXJ83" s="398"/>
      <c r="DXK83" s="398"/>
      <c r="DXL83" s="397"/>
      <c r="DXM83" s="398"/>
      <c r="DXN83" s="398"/>
      <c r="DXO83" s="397"/>
      <c r="DXP83" s="398"/>
      <c r="DXQ83" s="398"/>
      <c r="DXR83" s="397"/>
      <c r="DXS83" s="398"/>
      <c r="DXT83" s="398"/>
      <c r="DXU83" s="397"/>
      <c r="DXV83" s="398"/>
      <c r="DXW83" s="398"/>
      <c r="DXX83" s="397"/>
      <c r="DXY83" s="398"/>
      <c r="DXZ83" s="398"/>
      <c r="DYA83" s="397"/>
      <c r="DYB83" s="398"/>
      <c r="DYC83" s="398"/>
      <c r="DYD83" s="397"/>
      <c r="DYE83" s="398"/>
      <c r="DYF83" s="398"/>
      <c r="DYG83" s="397"/>
      <c r="DYH83" s="398"/>
      <c r="DYI83" s="398"/>
      <c r="DYJ83" s="397"/>
      <c r="DYK83" s="398"/>
      <c r="DYL83" s="398"/>
      <c r="DYM83" s="397"/>
      <c r="DYN83" s="398"/>
      <c r="DYO83" s="398"/>
      <c r="DYP83" s="397"/>
      <c r="DYQ83" s="398"/>
      <c r="DYR83" s="398"/>
      <c r="DYS83" s="397"/>
      <c r="DYT83" s="398"/>
      <c r="DYU83" s="398"/>
      <c r="DYV83" s="397"/>
      <c r="DYW83" s="398"/>
      <c r="DYX83" s="398"/>
      <c r="DYY83" s="397"/>
      <c r="DYZ83" s="398"/>
      <c r="DZA83" s="398"/>
      <c r="DZB83" s="397"/>
      <c r="DZC83" s="398"/>
      <c r="DZD83" s="398"/>
      <c r="DZE83" s="397"/>
      <c r="DZF83" s="398"/>
      <c r="DZG83" s="398"/>
      <c r="DZH83" s="397"/>
      <c r="DZI83" s="398"/>
      <c r="DZJ83" s="398"/>
      <c r="DZK83" s="397"/>
      <c r="DZL83" s="398"/>
      <c r="DZM83" s="398"/>
      <c r="DZN83" s="397"/>
      <c r="DZO83" s="398"/>
      <c r="DZP83" s="398"/>
      <c r="DZQ83" s="397"/>
      <c r="DZR83" s="398"/>
      <c r="DZS83" s="398"/>
      <c r="DZT83" s="397"/>
      <c r="DZU83" s="398"/>
      <c r="DZV83" s="398"/>
      <c r="DZW83" s="397"/>
      <c r="DZX83" s="398"/>
      <c r="DZY83" s="398"/>
      <c r="DZZ83" s="397"/>
      <c r="EAA83" s="398"/>
      <c r="EAB83" s="398"/>
      <c r="EAC83" s="397"/>
      <c r="EAD83" s="398"/>
      <c r="EAE83" s="398"/>
      <c r="EAF83" s="397"/>
      <c r="EAG83" s="398"/>
      <c r="EAH83" s="398"/>
      <c r="EAI83" s="397"/>
      <c r="EAJ83" s="398"/>
      <c r="EAK83" s="398"/>
      <c r="EAL83" s="397"/>
      <c r="EAM83" s="398"/>
      <c r="EAN83" s="398"/>
      <c r="EAO83" s="397"/>
      <c r="EAP83" s="398"/>
      <c r="EAQ83" s="398"/>
      <c r="EAR83" s="397"/>
      <c r="EAS83" s="398"/>
      <c r="EAT83" s="398"/>
      <c r="EAU83" s="397"/>
      <c r="EAV83" s="398"/>
      <c r="EAW83" s="398"/>
      <c r="EAX83" s="397"/>
      <c r="EAY83" s="398"/>
      <c r="EAZ83" s="398"/>
      <c r="EBA83" s="397"/>
      <c r="EBB83" s="398"/>
      <c r="EBC83" s="398"/>
      <c r="EBD83" s="397"/>
      <c r="EBE83" s="398"/>
      <c r="EBF83" s="398"/>
      <c r="EBG83" s="397"/>
      <c r="EBH83" s="398"/>
      <c r="EBI83" s="398"/>
      <c r="EBJ83" s="397"/>
      <c r="EBK83" s="398"/>
      <c r="EBL83" s="398"/>
      <c r="EBM83" s="397"/>
      <c r="EBN83" s="398"/>
      <c r="EBO83" s="398"/>
      <c r="EBP83" s="397"/>
      <c r="EBQ83" s="398"/>
      <c r="EBR83" s="398"/>
      <c r="EBS83" s="397"/>
      <c r="EBT83" s="398"/>
      <c r="EBU83" s="398"/>
      <c r="EBV83" s="397"/>
      <c r="EBW83" s="398"/>
      <c r="EBX83" s="398"/>
      <c r="EBY83" s="397"/>
      <c r="EBZ83" s="398"/>
      <c r="ECA83" s="398"/>
      <c r="ECB83" s="397"/>
      <c r="ECC83" s="398"/>
      <c r="ECD83" s="398"/>
      <c r="ECE83" s="397"/>
      <c r="ECF83" s="398"/>
      <c r="ECG83" s="398"/>
      <c r="ECH83" s="397"/>
      <c r="ECI83" s="398"/>
      <c r="ECJ83" s="398"/>
      <c r="ECK83" s="397"/>
      <c r="ECL83" s="398"/>
      <c r="ECM83" s="398"/>
      <c r="ECN83" s="397"/>
      <c r="ECO83" s="398"/>
      <c r="ECP83" s="398"/>
      <c r="ECQ83" s="397"/>
      <c r="ECR83" s="398"/>
      <c r="ECS83" s="398"/>
      <c r="ECT83" s="397"/>
      <c r="ECU83" s="398"/>
      <c r="ECV83" s="398"/>
      <c r="ECW83" s="397"/>
      <c r="ECX83" s="398"/>
      <c r="ECY83" s="398"/>
      <c r="ECZ83" s="397"/>
      <c r="EDA83" s="398"/>
      <c r="EDB83" s="398"/>
      <c r="EDC83" s="397"/>
      <c r="EDD83" s="398"/>
      <c r="EDE83" s="398"/>
      <c r="EDF83" s="397"/>
      <c r="EDG83" s="398"/>
      <c r="EDH83" s="398"/>
      <c r="EDI83" s="397"/>
      <c r="EDJ83" s="398"/>
      <c r="EDK83" s="398"/>
      <c r="EDL83" s="397"/>
      <c r="EDM83" s="398"/>
      <c r="EDN83" s="398"/>
      <c r="EDO83" s="397"/>
      <c r="EDP83" s="398"/>
      <c r="EDQ83" s="398"/>
      <c r="EDR83" s="397"/>
      <c r="EDS83" s="398"/>
      <c r="EDT83" s="398"/>
      <c r="EDU83" s="397"/>
      <c r="EDV83" s="398"/>
      <c r="EDW83" s="398"/>
      <c r="EDX83" s="397"/>
      <c r="EDY83" s="398"/>
      <c r="EDZ83" s="398"/>
      <c r="EEA83" s="397"/>
      <c r="EEB83" s="398"/>
      <c r="EEC83" s="398"/>
      <c r="EED83" s="397"/>
      <c r="EEE83" s="398"/>
      <c r="EEF83" s="398"/>
      <c r="EEG83" s="397"/>
      <c r="EEH83" s="398"/>
      <c r="EEI83" s="398"/>
      <c r="EEJ83" s="397"/>
      <c r="EEK83" s="398"/>
      <c r="EEL83" s="398"/>
      <c r="EEM83" s="397"/>
      <c r="EEN83" s="398"/>
      <c r="EEO83" s="398"/>
      <c r="EEP83" s="397"/>
      <c r="EEQ83" s="398"/>
      <c r="EER83" s="398"/>
      <c r="EES83" s="397"/>
      <c r="EET83" s="398"/>
      <c r="EEU83" s="398"/>
      <c r="EEV83" s="397"/>
      <c r="EEW83" s="398"/>
      <c r="EEX83" s="398"/>
      <c r="EEY83" s="397"/>
      <c r="EEZ83" s="398"/>
      <c r="EFA83" s="398"/>
      <c r="EFB83" s="397"/>
      <c r="EFC83" s="398"/>
      <c r="EFD83" s="398"/>
      <c r="EFE83" s="397"/>
      <c r="EFF83" s="398"/>
      <c r="EFG83" s="398"/>
      <c r="EFH83" s="397"/>
      <c r="EFI83" s="398"/>
      <c r="EFJ83" s="398"/>
      <c r="EFK83" s="397"/>
      <c r="EFL83" s="398"/>
      <c r="EFM83" s="398"/>
      <c r="EFN83" s="397"/>
      <c r="EFO83" s="398"/>
      <c r="EFP83" s="398"/>
      <c r="EFQ83" s="397"/>
      <c r="EFR83" s="398"/>
      <c r="EFS83" s="398"/>
      <c r="EFT83" s="397"/>
      <c r="EFU83" s="398"/>
      <c r="EFV83" s="398"/>
      <c r="EFW83" s="397"/>
      <c r="EFX83" s="398"/>
      <c r="EFY83" s="398"/>
      <c r="EFZ83" s="397"/>
      <c r="EGA83" s="398"/>
      <c r="EGB83" s="398"/>
      <c r="EGC83" s="397"/>
      <c r="EGD83" s="398"/>
      <c r="EGE83" s="398"/>
      <c r="EGF83" s="397"/>
      <c r="EGG83" s="398"/>
      <c r="EGH83" s="398"/>
      <c r="EGI83" s="397"/>
      <c r="EGJ83" s="398"/>
      <c r="EGK83" s="398"/>
      <c r="EGL83" s="397"/>
      <c r="EGM83" s="398"/>
      <c r="EGN83" s="398"/>
      <c r="EGO83" s="397"/>
      <c r="EGP83" s="398"/>
      <c r="EGQ83" s="398"/>
      <c r="EGR83" s="397"/>
      <c r="EGS83" s="398"/>
      <c r="EGT83" s="398"/>
      <c r="EGU83" s="397"/>
      <c r="EGV83" s="398"/>
      <c r="EGW83" s="398"/>
      <c r="EGX83" s="397"/>
      <c r="EGY83" s="398"/>
      <c r="EGZ83" s="398"/>
      <c r="EHA83" s="397"/>
      <c r="EHB83" s="398"/>
      <c r="EHC83" s="398"/>
      <c r="EHD83" s="397"/>
      <c r="EHE83" s="398"/>
      <c r="EHF83" s="398"/>
      <c r="EHG83" s="397"/>
      <c r="EHH83" s="398"/>
      <c r="EHI83" s="398"/>
      <c r="EHJ83" s="397"/>
      <c r="EHK83" s="398"/>
      <c r="EHL83" s="398"/>
      <c r="EHM83" s="397"/>
      <c r="EHN83" s="398"/>
      <c r="EHO83" s="398"/>
      <c r="EHP83" s="397"/>
      <c r="EHQ83" s="398"/>
      <c r="EHR83" s="398"/>
      <c r="EHS83" s="397"/>
      <c r="EHT83" s="398"/>
      <c r="EHU83" s="398"/>
      <c r="EHV83" s="397"/>
      <c r="EHW83" s="398"/>
      <c r="EHX83" s="398"/>
      <c r="EHY83" s="397"/>
      <c r="EHZ83" s="398"/>
      <c r="EIA83" s="398"/>
      <c r="EIB83" s="397"/>
      <c r="EIC83" s="398"/>
      <c r="EID83" s="398"/>
      <c r="EIE83" s="397"/>
      <c r="EIF83" s="398"/>
      <c r="EIG83" s="398"/>
      <c r="EIH83" s="397"/>
      <c r="EII83" s="398"/>
      <c r="EIJ83" s="398"/>
      <c r="EIK83" s="397"/>
      <c r="EIL83" s="398"/>
      <c r="EIM83" s="398"/>
      <c r="EIN83" s="397"/>
      <c r="EIO83" s="398"/>
      <c r="EIP83" s="398"/>
      <c r="EIQ83" s="397"/>
      <c r="EIR83" s="398"/>
      <c r="EIS83" s="398"/>
      <c r="EIT83" s="397"/>
      <c r="EIU83" s="398"/>
      <c r="EIV83" s="398"/>
      <c r="EIW83" s="397"/>
      <c r="EIX83" s="398"/>
      <c r="EIY83" s="398"/>
      <c r="EIZ83" s="397"/>
      <c r="EJA83" s="398"/>
      <c r="EJB83" s="398"/>
      <c r="EJC83" s="397"/>
      <c r="EJD83" s="398"/>
      <c r="EJE83" s="398"/>
      <c r="EJF83" s="397"/>
      <c r="EJG83" s="398"/>
      <c r="EJH83" s="398"/>
      <c r="EJI83" s="397"/>
      <c r="EJJ83" s="398"/>
      <c r="EJK83" s="398"/>
      <c r="EJL83" s="397"/>
      <c r="EJM83" s="398"/>
      <c r="EJN83" s="398"/>
      <c r="EJO83" s="397"/>
      <c r="EJP83" s="398"/>
      <c r="EJQ83" s="398"/>
      <c r="EJR83" s="397"/>
      <c r="EJS83" s="398"/>
      <c r="EJT83" s="398"/>
      <c r="EJU83" s="397"/>
      <c r="EJV83" s="398"/>
      <c r="EJW83" s="398"/>
      <c r="EJX83" s="397"/>
      <c r="EJY83" s="398"/>
      <c r="EJZ83" s="398"/>
      <c r="EKA83" s="397"/>
      <c r="EKB83" s="398"/>
      <c r="EKC83" s="398"/>
      <c r="EKD83" s="397"/>
      <c r="EKE83" s="398"/>
      <c r="EKF83" s="398"/>
      <c r="EKG83" s="397"/>
      <c r="EKH83" s="398"/>
      <c r="EKI83" s="398"/>
      <c r="EKJ83" s="397"/>
      <c r="EKK83" s="398"/>
      <c r="EKL83" s="398"/>
      <c r="EKM83" s="397"/>
      <c r="EKN83" s="398"/>
      <c r="EKO83" s="398"/>
      <c r="EKP83" s="397"/>
      <c r="EKQ83" s="398"/>
      <c r="EKR83" s="398"/>
      <c r="EKS83" s="397"/>
      <c r="EKT83" s="398"/>
      <c r="EKU83" s="398"/>
      <c r="EKV83" s="397"/>
      <c r="EKW83" s="398"/>
      <c r="EKX83" s="398"/>
      <c r="EKY83" s="397"/>
      <c r="EKZ83" s="398"/>
      <c r="ELA83" s="398"/>
      <c r="ELB83" s="397"/>
      <c r="ELC83" s="398"/>
      <c r="ELD83" s="398"/>
      <c r="ELE83" s="397"/>
      <c r="ELF83" s="398"/>
      <c r="ELG83" s="398"/>
      <c r="ELH83" s="397"/>
      <c r="ELI83" s="398"/>
      <c r="ELJ83" s="398"/>
      <c r="ELK83" s="397"/>
      <c r="ELL83" s="398"/>
      <c r="ELM83" s="398"/>
      <c r="ELN83" s="397"/>
      <c r="ELO83" s="398"/>
      <c r="ELP83" s="398"/>
      <c r="ELQ83" s="397"/>
      <c r="ELR83" s="398"/>
      <c r="ELS83" s="398"/>
      <c r="ELT83" s="397"/>
      <c r="ELU83" s="398"/>
      <c r="ELV83" s="398"/>
      <c r="ELW83" s="397"/>
      <c r="ELX83" s="398"/>
      <c r="ELY83" s="398"/>
      <c r="ELZ83" s="397"/>
      <c r="EMA83" s="398"/>
      <c r="EMB83" s="398"/>
      <c r="EMC83" s="397"/>
      <c r="EMD83" s="398"/>
      <c r="EME83" s="398"/>
      <c r="EMF83" s="397"/>
      <c r="EMG83" s="398"/>
      <c r="EMH83" s="398"/>
      <c r="EMI83" s="397"/>
      <c r="EMJ83" s="398"/>
      <c r="EMK83" s="398"/>
      <c r="EML83" s="397"/>
      <c r="EMM83" s="398"/>
      <c r="EMN83" s="398"/>
      <c r="EMO83" s="397"/>
      <c r="EMP83" s="398"/>
      <c r="EMQ83" s="398"/>
      <c r="EMR83" s="397"/>
      <c r="EMS83" s="398"/>
      <c r="EMT83" s="398"/>
      <c r="EMU83" s="397"/>
      <c r="EMV83" s="398"/>
      <c r="EMW83" s="398"/>
      <c r="EMX83" s="397"/>
      <c r="EMY83" s="398"/>
      <c r="EMZ83" s="398"/>
      <c r="ENA83" s="397"/>
      <c r="ENB83" s="398"/>
      <c r="ENC83" s="398"/>
      <c r="END83" s="397"/>
      <c r="ENE83" s="398"/>
      <c r="ENF83" s="398"/>
      <c r="ENG83" s="397"/>
      <c r="ENH83" s="398"/>
      <c r="ENI83" s="398"/>
      <c r="ENJ83" s="397"/>
      <c r="ENK83" s="398"/>
      <c r="ENL83" s="398"/>
      <c r="ENM83" s="397"/>
      <c r="ENN83" s="398"/>
      <c r="ENO83" s="398"/>
      <c r="ENP83" s="397"/>
      <c r="ENQ83" s="398"/>
      <c r="ENR83" s="398"/>
      <c r="ENS83" s="397"/>
      <c r="ENT83" s="398"/>
      <c r="ENU83" s="398"/>
      <c r="ENV83" s="397"/>
      <c r="ENW83" s="398"/>
      <c r="ENX83" s="398"/>
      <c r="ENY83" s="397"/>
      <c r="ENZ83" s="398"/>
      <c r="EOA83" s="398"/>
      <c r="EOB83" s="397"/>
      <c r="EOC83" s="398"/>
      <c r="EOD83" s="398"/>
      <c r="EOE83" s="397"/>
      <c r="EOF83" s="398"/>
      <c r="EOG83" s="398"/>
      <c r="EOH83" s="397"/>
      <c r="EOI83" s="398"/>
      <c r="EOJ83" s="398"/>
      <c r="EOK83" s="397"/>
      <c r="EOL83" s="398"/>
      <c r="EOM83" s="398"/>
      <c r="EON83" s="397"/>
      <c r="EOO83" s="398"/>
      <c r="EOP83" s="398"/>
      <c r="EOQ83" s="397"/>
      <c r="EOR83" s="398"/>
      <c r="EOS83" s="398"/>
      <c r="EOT83" s="397"/>
      <c r="EOU83" s="398"/>
      <c r="EOV83" s="398"/>
      <c r="EOW83" s="397"/>
      <c r="EOX83" s="398"/>
      <c r="EOY83" s="398"/>
      <c r="EOZ83" s="397"/>
      <c r="EPA83" s="398"/>
      <c r="EPB83" s="398"/>
      <c r="EPC83" s="397"/>
      <c r="EPD83" s="398"/>
      <c r="EPE83" s="398"/>
      <c r="EPF83" s="397"/>
      <c r="EPG83" s="398"/>
      <c r="EPH83" s="398"/>
      <c r="EPI83" s="397"/>
      <c r="EPJ83" s="398"/>
      <c r="EPK83" s="398"/>
      <c r="EPL83" s="397"/>
      <c r="EPM83" s="398"/>
      <c r="EPN83" s="398"/>
      <c r="EPO83" s="397"/>
      <c r="EPP83" s="398"/>
      <c r="EPQ83" s="398"/>
      <c r="EPR83" s="397"/>
      <c r="EPS83" s="398"/>
      <c r="EPT83" s="398"/>
      <c r="EPU83" s="397"/>
      <c r="EPV83" s="398"/>
      <c r="EPW83" s="398"/>
      <c r="EPX83" s="397"/>
      <c r="EPY83" s="398"/>
      <c r="EPZ83" s="398"/>
      <c r="EQA83" s="397"/>
      <c r="EQB83" s="398"/>
      <c r="EQC83" s="398"/>
      <c r="EQD83" s="397"/>
      <c r="EQE83" s="398"/>
      <c r="EQF83" s="398"/>
      <c r="EQG83" s="397"/>
      <c r="EQH83" s="398"/>
      <c r="EQI83" s="398"/>
      <c r="EQJ83" s="397"/>
      <c r="EQK83" s="398"/>
      <c r="EQL83" s="398"/>
      <c r="EQM83" s="397"/>
      <c r="EQN83" s="398"/>
      <c r="EQO83" s="398"/>
      <c r="EQP83" s="397"/>
      <c r="EQQ83" s="398"/>
      <c r="EQR83" s="398"/>
      <c r="EQS83" s="397"/>
      <c r="EQT83" s="398"/>
      <c r="EQU83" s="398"/>
      <c r="EQV83" s="397"/>
      <c r="EQW83" s="398"/>
      <c r="EQX83" s="398"/>
      <c r="EQY83" s="397"/>
      <c r="EQZ83" s="398"/>
      <c r="ERA83" s="398"/>
      <c r="ERB83" s="397"/>
      <c r="ERC83" s="398"/>
      <c r="ERD83" s="398"/>
      <c r="ERE83" s="397"/>
      <c r="ERF83" s="398"/>
      <c r="ERG83" s="398"/>
      <c r="ERH83" s="397"/>
      <c r="ERI83" s="398"/>
      <c r="ERJ83" s="398"/>
      <c r="ERK83" s="397"/>
      <c r="ERL83" s="398"/>
      <c r="ERM83" s="398"/>
      <c r="ERN83" s="397"/>
      <c r="ERO83" s="398"/>
      <c r="ERP83" s="398"/>
      <c r="ERQ83" s="397"/>
      <c r="ERR83" s="398"/>
      <c r="ERS83" s="398"/>
      <c r="ERT83" s="397"/>
      <c r="ERU83" s="398"/>
      <c r="ERV83" s="398"/>
      <c r="ERW83" s="397"/>
      <c r="ERX83" s="398"/>
      <c r="ERY83" s="398"/>
      <c r="ERZ83" s="397"/>
      <c r="ESA83" s="398"/>
      <c r="ESB83" s="398"/>
      <c r="ESC83" s="397"/>
      <c r="ESD83" s="398"/>
      <c r="ESE83" s="398"/>
      <c r="ESF83" s="397"/>
      <c r="ESG83" s="398"/>
      <c r="ESH83" s="398"/>
      <c r="ESI83" s="397"/>
      <c r="ESJ83" s="398"/>
      <c r="ESK83" s="398"/>
      <c r="ESL83" s="397"/>
      <c r="ESM83" s="398"/>
      <c r="ESN83" s="398"/>
      <c r="ESO83" s="397"/>
      <c r="ESP83" s="398"/>
      <c r="ESQ83" s="398"/>
      <c r="ESR83" s="397"/>
      <c r="ESS83" s="398"/>
      <c r="EST83" s="398"/>
      <c r="ESU83" s="397"/>
      <c r="ESV83" s="398"/>
      <c r="ESW83" s="398"/>
      <c r="ESX83" s="397"/>
      <c r="ESY83" s="398"/>
      <c r="ESZ83" s="398"/>
      <c r="ETA83" s="397"/>
      <c r="ETB83" s="398"/>
      <c r="ETC83" s="398"/>
      <c r="ETD83" s="397"/>
      <c r="ETE83" s="398"/>
      <c r="ETF83" s="398"/>
      <c r="ETG83" s="397"/>
      <c r="ETH83" s="398"/>
      <c r="ETI83" s="398"/>
      <c r="ETJ83" s="397"/>
      <c r="ETK83" s="398"/>
      <c r="ETL83" s="398"/>
      <c r="ETM83" s="397"/>
      <c r="ETN83" s="398"/>
      <c r="ETO83" s="398"/>
      <c r="ETP83" s="397"/>
      <c r="ETQ83" s="398"/>
      <c r="ETR83" s="398"/>
      <c r="ETS83" s="397"/>
      <c r="ETT83" s="398"/>
      <c r="ETU83" s="398"/>
      <c r="ETV83" s="397"/>
      <c r="ETW83" s="398"/>
      <c r="ETX83" s="398"/>
      <c r="ETY83" s="397"/>
      <c r="ETZ83" s="398"/>
      <c r="EUA83" s="398"/>
      <c r="EUB83" s="397"/>
      <c r="EUC83" s="398"/>
      <c r="EUD83" s="398"/>
      <c r="EUE83" s="397"/>
      <c r="EUF83" s="398"/>
      <c r="EUG83" s="398"/>
      <c r="EUH83" s="397"/>
      <c r="EUI83" s="398"/>
      <c r="EUJ83" s="398"/>
      <c r="EUK83" s="397"/>
      <c r="EUL83" s="398"/>
      <c r="EUM83" s="398"/>
      <c r="EUN83" s="397"/>
      <c r="EUO83" s="398"/>
      <c r="EUP83" s="398"/>
      <c r="EUQ83" s="397"/>
      <c r="EUR83" s="398"/>
      <c r="EUS83" s="398"/>
      <c r="EUT83" s="397"/>
      <c r="EUU83" s="398"/>
      <c r="EUV83" s="398"/>
      <c r="EUW83" s="397"/>
      <c r="EUX83" s="398"/>
      <c r="EUY83" s="398"/>
      <c r="EUZ83" s="397"/>
      <c r="EVA83" s="398"/>
      <c r="EVB83" s="398"/>
      <c r="EVC83" s="397"/>
      <c r="EVD83" s="398"/>
      <c r="EVE83" s="398"/>
      <c r="EVF83" s="397"/>
      <c r="EVG83" s="398"/>
      <c r="EVH83" s="398"/>
      <c r="EVI83" s="397"/>
      <c r="EVJ83" s="398"/>
      <c r="EVK83" s="398"/>
      <c r="EVL83" s="397"/>
      <c r="EVM83" s="398"/>
      <c r="EVN83" s="398"/>
      <c r="EVO83" s="397"/>
      <c r="EVP83" s="398"/>
      <c r="EVQ83" s="398"/>
      <c r="EVR83" s="397"/>
      <c r="EVS83" s="398"/>
      <c r="EVT83" s="398"/>
      <c r="EVU83" s="397"/>
      <c r="EVV83" s="398"/>
      <c r="EVW83" s="398"/>
      <c r="EVX83" s="397"/>
      <c r="EVY83" s="398"/>
      <c r="EVZ83" s="398"/>
      <c r="EWA83" s="397"/>
      <c r="EWB83" s="398"/>
      <c r="EWC83" s="398"/>
      <c r="EWD83" s="397"/>
      <c r="EWE83" s="398"/>
      <c r="EWF83" s="398"/>
      <c r="EWG83" s="397"/>
      <c r="EWH83" s="398"/>
      <c r="EWI83" s="398"/>
      <c r="EWJ83" s="397"/>
      <c r="EWK83" s="398"/>
      <c r="EWL83" s="398"/>
      <c r="EWM83" s="397"/>
      <c r="EWN83" s="398"/>
      <c r="EWO83" s="398"/>
      <c r="EWP83" s="397"/>
      <c r="EWQ83" s="398"/>
      <c r="EWR83" s="398"/>
      <c r="EWS83" s="397"/>
      <c r="EWT83" s="398"/>
      <c r="EWU83" s="398"/>
      <c r="EWV83" s="397"/>
      <c r="EWW83" s="398"/>
      <c r="EWX83" s="398"/>
      <c r="EWY83" s="397"/>
      <c r="EWZ83" s="398"/>
      <c r="EXA83" s="398"/>
      <c r="EXB83" s="397"/>
      <c r="EXC83" s="398"/>
      <c r="EXD83" s="398"/>
      <c r="EXE83" s="397"/>
      <c r="EXF83" s="398"/>
      <c r="EXG83" s="398"/>
      <c r="EXH83" s="397"/>
      <c r="EXI83" s="398"/>
      <c r="EXJ83" s="398"/>
      <c r="EXK83" s="397"/>
      <c r="EXL83" s="398"/>
      <c r="EXM83" s="398"/>
      <c r="EXN83" s="397"/>
      <c r="EXO83" s="398"/>
      <c r="EXP83" s="398"/>
      <c r="EXQ83" s="397"/>
      <c r="EXR83" s="398"/>
      <c r="EXS83" s="398"/>
      <c r="EXT83" s="397"/>
      <c r="EXU83" s="398"/>
      <c r="EXV83" s="398"/>
      <c r="EXW83" s="397"/>
      <c r="EXX83" s="398"/>
      <c r="EXY83" s="398"/>
      <c r="EXZ83" s="397"/>
      <c r="EYA83" s="398"/>
      <c r="EYB83" s="398"/>
      <c r="EYC83" s="397"/>
      <c r="EYD83" s="398"/>
      <c r="EYE83" s="398"/>
      <c r="EYF83" s="397"/>
      <c r="EYG83" s="398"/>
      <c r="EYH83" s="398"/>
      <c r="EYI83" s="397"/>
      <c r="EYJ83" s="398"/>
      <c r="EYK83" s="398"/>
      <c r="EYL83" s="397"/>
      <c r="EYM83" s="398"/>
      <c r="EYN83" s="398"/>
      <c r="EYO83" s="397"/>
      <c r="EYP83" s="398"/>
      <c r="EYQ83" s="398"/>
      <c r="EYR83" s="397"/>
      <c r="EYS83" s="398"/>
      <c r="EYT83" s="398"/>
      <c r="EYU83" s="397"/>
      <c r="EYV83" s="398"/>
      <c r="EYW83" s="398"/>
      <c r="EYX83" s="397"/>
      <c r="EYY83" s="398"/>
      <c r="EYZ83" s="398"/>
      <c r="EZA83" s="397"/>
      <c r="EZB83" s="398"/>
      <c r="EZC83" s="398"/>
      <c r="EZD83" s="397"/>
      <c r="EZE83" s="398"/>
      <c r="EZF83" s="398"/>
      <c r="EZG83" s="397"/>
      <c r="EZH83" s="398"/>
      <c r="EZI83" s="398"/>
      <c r="EZJ83" s="397"/>
      <c r="EZK83" s="398"/>
      <c r="EZL83" s="398"/>
      <c r="EZM83" s="397"/>
      <c r="EZN83" s="398"/>
      <c r="EZO83" s="398"/>
      <c r="EZP83" s="397"/>
      <c r="EZQ83" s="398"/>
      <c r="EZR83" s="398"/>
      <c r="EZS83" s="397"/>
      <c r="EZT83" s="398"/>
      <c r="EZU83" s="398"/>
      <c r="EZV83" s="397"/>
      <c r="EZW83" s="398"/>
      <c r="EZX83" s="398"/>
      <c r="EZY83" s="397"/>
      <c r="EZZ83" s="398"/>
      <c r="FAA83" s="398"/>
      <c r="FAB83" s="397"/>
      <c r="FAC83" s="398"/>
      <c r="FAD83" s="398"/>
      <c r="FAE83" s="397"/>
      <c r="FAF83" s="398"/>
      <c r="FAG83" s="398"/>
      <c r="FAH83" s="397"/>
      <c r="FAI83" s="398"/>
      <c r="FAJ83" s="398"/>
      <c r="FAK83" s="397"/>
      <c r="FAL83" s="398"/>
      <c r="FAM83" s="398"/>
      <c r="FAN83" s="397"/>
      <c r="FAO83" s="398"/>
      <c r="FAP83" s="398"/>
      <c r="FAQ83" s="397"/>
      <c r="FAR83" s="398"/>
      <c r="FAS83" s="398"/>
      <c r="FAT83" s="397"/>
      <c r="FAU83" s="398"/>
      <c r="FAV83" s="398"/>
      <c r="FAW83" s="397"/>
      <c r="FAX83" s="398"/>
      <c r="FAY83" s="398"/>
      <c r="FAZ83" s="397"/>
      <c r="FBA83" s="398"/>
      <c r="FBB83" s="398"/>
      <c r="FBC83" s="397"/>
      <c r="FBD83" s="398"/>
      <c r="FBE83" s="398"/>
      <c r="FBF83" s="397"/>
      <c r="FBG83" s="398"/>
      <c r="FBH83" s="398"/>
      <c r="FBI83" s="397"/>
      <c r="FBJ83" s="398"/>
      <c r="FBK83" s="398"/>
      <c r="FBL83" s="397"/>
      <c r="FBM83" s="398"/>
      <c r="FBN83" s="398"/>
      <c r="FBO83" s="397"/>
      <c r="FBP83" s="398"/>
      <c r="FBQ83" s="398"/>
      <c r="FBR83" s="397"/>
      <c r="FBS83" s="398"/>
      <c r="FBT83" s="398"/>
      <c r="FBU83" s="397"/>
      <c r="FBV83" s="398"/>
      <c r="FBW83" s="398"/>
      <c r="FBX83" s="397"/>
      <c r="FBY83" s="398"/>
      <c r="FBZ83" s="398"/>
      <c r="FCA83" s="397"/>
      <c r="FCB83" s="398"/>
      <c r="FCC83" s="398"/>
      <c r="FCD83" s="397"/>
      <c r="FCE83" s="398"/>
      <c r="FCF83" s="398"/>
      <c r="FCG83" s="397"/>
      <c r="FCH83" s="398"/>
      <c r="FCI83" s="398"/>
      <c r="FCJ83" s="397"/>
      <c r="FCK83" s="398"/>
      <c r="FCL83" s="398"/>
      <c r="FCM83" s="397"/>
      <c r="FCN83" s="398"/>
      <c r="FCO83" s="398"/>
      <c r="FCP83" s="397"/>
      <c r="FCQ83" s="398"/>
      <c r="FCR83" s="398"/>
      <c r="FCS83" s="397"/>
      <c r="FCT83" s="398"/>
      <c r="FCU83" s="398"/>
      <c r="FCV83" s="397"/>
      <c r="FCW83" s="398"/>
      <c r="FCX83" s="398"/>
      <c r="FCY83" s="397"/>
      <c r="FCZ83" s="398"/>
      <c r="FDA83" s="398"/>
      <c r="FDB83" s="397"/>
      <c r="FDC83" s="398"/>
      <c r="FDD83" s="398"/>
      <c r="FDE83" s="397"/>
      <c r="FDF83" s="398"/>
      <c r="FDG83" s="398"/>
      <c r="FDH83" s="397"/>
      <c r="FDI83" s="398"/>
      <c r="FDJ83" s="398"/>
      <c r="FDK83" s="397"/>
      <c r="FDL83" s="398"/>
      <c r="FDM83" s="398"/>
      <c r="FDN83" s="397"/>
      <c r="FDO83" s="398"/>
      <c r="FDP83" s="398"/>
      <c r="FDQ83" s="397"/>
      <c r="FDR83" s="398"/>
      <c r="FDS83" s="398"/>
      <c r="FDT83" s="397"/>
      <c r="FDU83" s="398"/>
      <c r="FDV83" s="398"/>
      <c r="FDW83" s="397"/>
      <c r="FDX83" s="398"/>
      <c r="FDY83" s="398"/>
      <c r="FDZ83" s="397"/>
      <c r="FEA83" s="398"/>
      <c r="FEB83" s="398"/>
      <c r="FEC83" s="397"/>
      <c r="FED83" s="398"/>
      <c r="FEE83" s="398"/>
      <c r="FEF83" s="397"/>
      <c r="FEG83" s="398"/>
      <c r="FEH83" s="398"/>
      <c r="FEI83" s="397"/>
      <c r="FEJ83" s="398"/>
      <c r="FEK83" s="398"/>
      <c r="FEL83" s="397"/>
      <c r="FEM83" s="398"/>
      <c r="FEN83" s="398"/>
      <c r="FEO83" s="397"/>
      <c r="FEP83" s="398"/>
      <c r="FEQ83" s="398"/>
      <c r="FER83" s="397"/>
      <c r="FES83" s="398"/>
      <c r="FET83" s="398"/>
      <c r="FEU83" s="397"/>
      <c r="FEV83" s="398"/>
      <c r="FEW83" s="398"/>
      <c r="FEX83" s="397"/>
      <c r="FEY83" s="398"/>
      <c r="FEZ83" s="398"/>
      <c r="FFA83" s="397"/>
      <c r="FFB83" s="398"/>
      <c r="FFC83" s="398"/>
      <c r="FFD83" s="397"/>
      <c r="FFE83" s="398"/>
      <c r="FFF83" s="398"/>
      <c r="FFG83" s="397"/>
      <c r="FFH83" s="398"/>
      <c r="FFI83" s="398"/>
      <c r="FFJ83" s="397"/>
      <c r="FFK83" s="398"/>
      <c r="FFL83" s="398"/>
      <c r="FFM83" s="397"/>
      <c r="FFN83" s="398"/>
      <c r="FFO83" s="398"/>
      <c r="FFP83" s="397"/>
      <c r="FFQ83" s="398"/>
      <c r="FFR83" s="398"/>
      <c r="FFS83" s="397"/>
      <c r="FFT83" s="398"/>
      <c r="FFU83" s="398"/>
      <c r="FFV83" s="397"/>
      <c r="FFW83" s="398"/>
      <c r="FFX83" s="398"/>
      <c r="FFY83" s="397"/>
      <c r="FFZ83" s="398"/>
      <c r="FGA83" s="398"/>
      <c r="FGB83" s="397"/>
      <c r="FGC83" s="398"/>
      <c r="FGD83" s="398"/>
      <c r="FGE83" s="397"/>
      <c r="FGF83" s="398"/>
      <c r="FGG83" s="398"/>
      <c r="FGH83" s="397"/>
      <c r="FGI83" s="398"/>
      <c r="FGJ83" s="398"/>
      <c r="FGK83" s="397"/>
      <c r="FGL83" s="398"/>
      <c r="FGM83" s="398"/>
      <c r="FGN83" s="397"/>
      <c r="FGO83" s="398"/>
      <c r="FGP83" s="398"/>
      <c r="FGQ83" s="397"/>
      <c r="FGR83" s="398"/>
      <c r="FGS83" s="398"/>
      <c r="FGT83" s="397"/>
      <c r="FGU83" s="398"/>
      <c r="FGV83" s="398"/>
      <c r="FGW83" s="397"/>
      <c r="FGX83" s="398"/>
      <c r="FGY83" s="398"/>
      <c r="FGZ83" s="397"/>
      <c r="FHA83" s="398"/>
      <c r="FHB83" s="398"/>
      <c r="FHC83" s="397"/>
      <c r="FHD83" s="398"/>
      <c r="FHE83" s="398"/>
      <c r="FHF83" s="397"/>
      <c r="FHG83" s="398"/>
      <c r="FHH83" s="398"/>
      <c r="FHI83" s="397"/>
      <c r="FHJ83" s="398"/>
      <c r="FHK83" s="398"/>
      <c r="FHL83" s="397"/>
      <c r="FHM83" s="398"/>
      <c r="FHN83" s="398"/>
      <c r="FHO83" s="397"/>
      <c r="FHP83" s="398"/>
      <c r="FHQ83" s="398"/>
      <c r="FHR83" s="397"/>
      <c r="FHS83" s="398"/>
      <c r="FHT83" s="398"/>
      <c r="FHU83" s="397"/>
      <c r="FHV83" s="398"/>
      <c r="FHW83" s="398"/>
      <c r="FHX83" s="397"/>
      <c r="FHY83" s="398"/>
      <c r="FHZ83" s="398"/>
      <c r="FIA83" s="397"/>
      <c r="FIB83" s="398"/>
      <c r="FIC83" s="398"/>
      <c r="FID83" s="397"/>
      <c r="FIE83" s="398"/>
      <c r="FIF83" s="398"/>
      <c r="FIG83" s="397"/>
      <c r="FIH83" s="398"/>
      <c r="FII83" s="398"/>
      <c r="FIJ83" s="397"/>
      <c r="FIK83" s="398"/>
      <c r="FIL83" s="398"/>
      <c r="FIM83" s="397"/>
      <c r="FIN83" s="398"/>
      <c r="FIO83" s="398"/>
      <c r="FIP83" s="397"/>
      <c r="FIQ83" s="398"/>
      <c r="FIR83" s="398"/>
      <c r="FIS83" s="397"/>
      <c r="FIT83" s="398"/>
      <c r="FIU83" s="398"/>
      <c r="FIV83" s="397"/>
      <c r="FIW83" s="398"/>
      <c r="FIX83" s="398"/>
      <c r="FIY83" s="397"/>
      <c r="FIZ83" s="398"/>
      <c r="FJA83" s="398"/>
      <c r="FJB83" s="397"/>
      <c r="FJC83" s="398"/>
      <c r="FJD83" s="398"/>
      <c r="FJE83" s="397"/>
      <c r="FJF83" s="398"/>
      <c r="FJG83" s="398"/>
      <c r="FJH83" s="397"/>
      <c r="FJI83" s="398"/>
      <c r="FJJ83" s="398"/>
      <c r="FJK83" s="397"/>
      <c r="FJL83" s="398"/>
      <c r="FJM83" s="398"/>
      <c r="FJN83" s="397"/>
      <c r="FJO83" s="398"/>
      <c r="FJP83" s="398"/>
      <c r="FJQ83" s="397"/>
      <c r="FJR83" s="398"/>
      <c r="FJS83" s="398"/>
      <c r="FJT83" s="397"/>
      <c r="FJU83" s="398"/>
      <c r="FJV83" s="398"/>
      <c r="FJW83" s="397"/>
      <c r="FJX83" s="398"/>
      <c r="FJY83" s="398"/>
      <c r="FJZ83" s="397"/>
      <c r="FKA83" s="398"/>
      <c r="FKB83" s="398"/>
      <c r="FKC83" s="397"/>
      <c r="FKD83" s="398"/>
      <c r="FKE83" s="398"/>
      <c r="FKF83" s="397"/>
      <c r="FKG83" s="398"/>
      <c r="FKH83" s="398"/>
      <c r="FKI83" s="397"/>
      <c r="FKJ83" s="398"/>
      <c r="FKK83" s="398"/>
      <c r="FKL83" s="397"/>
      <c r="FKM83" s="398"/>
      <c r="FKN83" s="398"/>
      <c r="FKO83" s="397"/>
      <c r="FKP83" s="398"/>
      <c r="FKQ83" s="398"/>
      <c r="FKR83" s="397"/>
      <c r="FKS83" s="398"/>
      <c r="FKT83" s="398"/>
      <c r="FKU83" s="397"/>
      <c r="FKV83" s="398"/>
      <c r="FKW83" s="398"/>
      <c r="FKX83" s="397"/>
      <c r="FKY83" s="398"/>
      <c r="FKZ83" s="398"/>
      <c r="FLA83" s="397"/>
      <c r="FLB83" s="398"/>
      <c r="FLC83" s="398"/>
      <c r="FLD83" s="397"/>
      <c r="FLE83" s="398"/>
      <c r="FLF83" s="398"/>
      <c r="FLG83" s="397"/>
      <c r="FLH83" s="398"/>
      <c r="FLI83" s="398"/>
      <c r="FLJ83" s="397"/>
      <c r="FLK83" s="398"/>
      <c r="FLL83" s="398"/>
      <c r="FLM83" s="397"/>
      <c r="FLN83" s="398"/>
      <c r="FLO83" s="398"/>
      <c r="FLP83" s="397"/>
      <c r="FLQ83" s="398"/>
      <c r="FLR83" s="398"/>
      <c r="FLS83" s="397"/>
      <c r="FLT83" s="398"/>
      <c r="FLU83" s="398"/>
      <c r="FLV83" s="397"/>
      <c r="FLW83" s="398"/>
      <c r="FLX83" s="398"/>
      <c r="FLY83" s="397"/>
      <c r="FLZ83" s="398"/>
      <c r="FMA83" s="398"/>
      <c r="FMB83" s="397"/>
      <c r="FMC83" s="398"/>
      <c r="FMD83" s="398"/>
      <c r="FME83" s="397"/>
      <c r="FMF83" s="398"/>
      <c r="FMG83" s="398"/>
      <c r="FMH83" s="397"/>
      <c r="FMI83" s="398"/>
      <c r="FMJ83" s="398"/>
      <c r="FMK83" s="397"/>
      <c r="FML83" s="398"/>
      <c r="FMM83" s="398"/>
      <c r="FMN83" s="397"/>
      <c r="FMO83" s="398"/>
      <c r="FMP83" s="398"/>
      <c r="FMQ83" s="397"/>
      <c r="FMR83" s="398"/>
      <c r="FMS83" s="398"/>
      <c r="FMT83" s="397"/>
      <c r="FMU83" s="398"/>
      <c r="FMV83" s="398"/>
      <c r="FMW83" s="397"/>
      <c r="FMX83" s="398"/>
      <c r="FMY83" s="398"/>
      <c r="FMZ83" s="397"/>
      <c r="FNA83" s="398"/>
      <c r="FNB83" s="398"/>
      <c r="FNC83" s="397"/>
      <c r="FND83" s="398"/>
      <c r="FNE83" s="398"/>
      <c r="FNF83" s="397"/>
      <c r="FNG83" s="398"/>
      <c r="FNH83" s="398"/>
      <c r="FNI83" s="397"/>
      <c r="FNJ83" s="398"/>
      <c r="FNK83" s="398"/>
      <c r="FNL83" s="397"/>
      <c r="FNM83" s="398"/>
      <c r="FNN83" s="398"/>
      <c r="FNO83" s="397"/>
      <c r="FNP83" s="398"/>
      <c r="FNQ83" s="398"/>
      <c r="FNR83" s="397"/>
      <c r="FNS83" s="398"/>
      <c r="FNT83" s="398"/>
      <c r="FNU83" s="397"/>
      <c r="FNV83" s="398"/>
      <c r="FNW83" s="398"/>
      <c r="FNX83" s="397"/>
      <c r="FNY83" s="398"/>
      <c r="FNZ83" s="398"/>
      <c r="FOA83" s="397"/>
      <c r="FOB83" s="398"/>
      <c r="FOC83" s="398"/>
      <c r="FOD83" s="397"/>
      <c r="FOE83" s="398"/>
      <c r="FOF83" s="398"/>
      <c r="FOG83" s="397"/>
      <c r="FOH83" s="398"/>
      <c r="FOI83" s="398"/>
      <c r="FOJ83" s="397"/>
      <c r="FOK83" s="398"/>
      <c r="FOL83" s="398"/>
      <c r="FOM83" s="397"/>
      <c r="FON83" s="398"/>
      <c r="FOO83" s="398"/>
      <c r="FOP83" s="397"/>
      <c r="FOQ83" s="398"/>
      <c r="FOR83" s="398"/>
      <c r="FOS83" s="397"/>
      <c r="FOT83" s="398"/>
      <c r="FOU83" s="398"/>
      <c r="FOV83" s="397"/>
      <c r="FOW83" s="398"/>
      <c r="FOX83" s="398"/>
      <c r="FOY83" s="397"/>
      <c r="FOZ83" s="398"/>
      <c r="FPA83" s="398"/>
      <c r="FPB83" s="397"/>
      <c r="FPC83" s="398"/>
      <c r="FPD83" s="398"/>
      <c r="FPE83" s="397"/>
      <c r="FPF83" s="398"/>
      <c r="FPG83" s="398"/>
      <c r="FPH83" s="397"/>
      <c r="FPI83" s="398"/>
      <c r="FPJ83" s="398"/>
      <c r="FPK83" s="397"/>
      <c r="FPL83" s="398"/>
      <c r="FPM83" s="398"/>
      <c r="FPN83" s="397"/>
      <c r="FPO83" s="398"/>
      <c r="FPP83" s="398"/>
      <c r="FPQ83" s="397"/>
      <c r="FPR83" s="398"/>
      <c r="FPS83" s="398"/>
      <c r="FPT83" s="397"/>
      <c r="FPU83" s="398"/>
      <c r="FPV83" s="398"/>
      <c r="FPW83" s="397"/>
      <c r="FPX83" s="398"/>
      <c r="FPY83" s="398"/>
      <c r="FPZ83" s="397"/>
      <c r="FQA83" s="398"/>
      <c r="FQB83" s="398"/>
      <c r="FQC83" s="397"/>
      <c r="FQD83" s="398"/>
      <c r="FQE83" s="398"/>
      <c r="FQF83" s="397"/>
      <c r="FQG83" s="398"/>
      <c r="FQH83" s="398"/>
      <c r="FQI83" s="397"/>
      <c r="FQJ83" s="398"/>
      <c r="FQK83" s="398"/>
      <c r="FQL83" s="397"/>
      <c r="FQM83" s="398"/>
      <c r="FQN83" s="398"/>
      <c r="FQO83" s="397"/>
      <c r="FQP83" s="398"/>
      <c r="FQQ83" s="398"/>
      <c r="FQR83" s="397"/>
      <c r="FQS83" s="398"/>
      <c r="FQT83" s="398"/>
      <c r="FQU83" s="397"/>
      <c r="FQV83" s="398"/>
      <c r="FQW83" s="398"/>
      <c r="FQX83" s="397"/>
      <c r="FQY83" s="398"/>
      <c r="FQZ83" s="398"/>
      <c r="FRA83" s="397"/>
      <c r="FRB83" s="398"/>
      <c r="FRC83" s="398"/>
      <c r="FRD83" s="397"/>
      <c r="FRE83" s="398"/>
      <c r="FRF83" s="398"/>
      <c r="FRG83" s="397"/>
      <c r="FRH83" s="398"/>
      <c r="FRI83" s="398"/>
      <c r="FRJ83" s="397"/>
      <c r="FRK83" s="398"/>
      <c r="FRL83" s="398"/>
      <c r="FRM83" s="397"/>
      <c r="FRN83" s="398"/>
      <c r="FRO83" s="398"/>
      <c r="FRP83" s="397"/>
      <c r="FRQ83" s="398"/>
      <c r="FRR83" s="398"/>
      <c r="FRS83" s="397"/>
      <c r="FRT83" s="398"/>
      <c r="FRU83" s="398"/>
      <c r="FRV83" s="397"/>
      <c r="FRW83" s="398"/>
      <c r="FRX83" s="398"/>
      <c r="FRY83" s="397"/>
      <c r="FRZ83" s="398"/>
      <c r="FSA83" s="398"/>
      <c r="FSB83" s="397"/>
      <c r="FSC83" s="398"/>
      <c r="FSD83" s="398"/>
      <c r="FSE83" s="397"/>
      <c r="FSF83" s="398"/>
      <c r="FSG83" s="398"/>
      <c r="FSH83" s="397"/>
      <c r="FSI83" s="398"/>
      <c r="FSJ83" s="398"/>
      <c r="FSK83" s="397"/>
      <c r="FSL83" s="398"/>
      <c r="FSM83" s="398"/>
      <c r="FSN83" s="397"/>
      <c r="FSO83" s="398"/>
      <c r="FSP83" s="398"/>
      <c r="FSQ83" s="397"/>
      <c r="FSR83" s="398"/>
      <c r="FSS83" s="398"/>
      <c r="FST83" s="397"/>
      <c r="FSU83" s="398"/>
      <c r="FSV83" s="398"/>
      <c r="FSW83" s="397"/>
      <c r="FSX83" s="398"/>
      <c r="FSY83" s="398"/>
      <c r="FSZ83" s="397"/>
      <c r="FTA83" s="398"/>
      <c r="FTB83" s="398"/>
      <c r="FTC83" s="397"/>
      <c r="FTD83" s="398"/>
      <c r="FTE83" s="398"/>
      <c r="FTF83" s="397"/>
      <c r="FTG83" s="398"/>
      <c r="FTH83" s="398"/>
      <c r="FTI83" s="397"/>
      <c r="FTJ83" s="398"/>
      <c r="FTK83" s="398"/>
      <c r="FTL83" s="397"/>
      <c r="FTM83" s="398"/>
      <c r="FTN83" s="398"/>
      <c r="FTO83" s="397"/>
      <c r="FTP83" s="398"/>
      <c r="FTQ83" s="398"/>
      <c r="FTR83" s="397"/>
      <c r="FTS83" s="398"/>
      <c r="FTT83" s="398"/>
      <c r="FTU83" s="397"/>
      <c r="FTV83" s="398"/>
      <c r="FTW83" s="398"/>
      <c r="FTX83" s="397"/>
      <c r="FTY83" s="398"/>
      <c r="FTZ83" s="398"/>
      <c r="FUA83" s="397"/>
      <c r="FUB83" s="398"/>
      <c r="FUC83" s="398"/>
      <c r="FUD83" s="397"/>
      <c r="FUE83" s="398"/>
      <c r="FUF83" s="398"/>
      <c r="FUG83" s="397"/>
      <c r="FUH83" s="398"/>
      <c r="FUI83" s="398"/>
      <c r="FUJ83" s="397"/>
      <c r="FUK83" s="398"/>
      <c r="FUL83" s="398"/>
      <c r="FUM83" s="397"/>
      <c r="FUN83" s="398"/>
      <c r="FUO83" s="398"/>
      <c r="FUP83" s="397"/>
      <c r="FUQ83" s="398"/>
      <c r="FUR83" s="398"/>
      <c r="FUS83" s="397"/>
      <c r="FUT83" s="398"/>
      <c r="FUU83" s="398"/>
      <c r="FUV83" s="397"/>
      <c r="FUW83" s="398"/>
      <c r="FUX83" s="398"/>
      <c r="FUY83" s="397"/>
      <c r="FUZ83" s="398"/>
      <c r="FVA83" s="398"/>
      <c r="FVB83" s="397"/>
      <c r="FVC83" s="398"/>
      <c r="FVD83" s="398"/>
      <c r="FVE83" s="397"/>
      <c r="FVF83" s="398"/>
      <c r="FVG83" s="398"/>
      <c r="FVH83" s="397"/>
      <c r="FVI83" s="398"/>
      <c r="FVJ83" s="398"/>
      <c r="FVK83" s="397"/>
      <c r="FVL83" s="398"/>
      <c r="FVM83" s="398"/>
      <c r="FVN83" s="397"/>
      <c r="FVO83" s="398"/>
      <c r="FVP83" s="398"/>
      <c r="FVQ83" s="397"/>
      <c r="FVR83" s="398"/>
      <c r="FVS83" s="398"/>
      <c r="FVT83" s="397"/>
      <c r="FVU83" s="398"/>
      <c r="FVV83" s="398"/>
      <c r="FVW83" s="397"/>
      <c r="FVX83" s="398"/>
      <c r="FVY83" s="398"/>
      <c r="FVZ83" s="397"/>
      <c r="FWA83" s="398"/>
      <c r="FWB83" s="398"/>
      <c r="FWC83" s="397"/>
      <c r="FWD83" s="398"/>
      <c r="FWE83" s="398"/>
      <c r="FWF83" s="397"/>
      <c r="FWG83" s="398"/>
      <c r="FWH83" s="398"/>
      <c r="FWI83" s="397"/>
      <c r="FWJ83" s="398"/>
      <c r="FWK83" s="398"/>
      <c r="FWL83" s="397"/>
      <c r="FWM83" s="398"/>
      <c r="FWN83" s="398"/>
      <c r="FWO83" s="397"/>
      <c r="FWP83" s="398"/>
      <c r="FWQ83" s="398"/>
      <c r="FWR83" s="397"/>
      <c r="FWS83" s="398"/>
      <c r="FWT83" s="398"/>
      <c r="FWU83" s="397"/>
      <c r="FWV83" s="398"/>
      <c r="FWW83" s="398"/>
      <c r="FWX83" s="397"/>
      <c r="FWY83" s="398"/>
      <c r="FWZ83" s="398"/>
      <c r="FXA83" s="397"/>
      <c r="FXB83" s="398"/>
      <c r="FXC83" s="398"/>
      <c r="FXD83" s="397"/>
      <c r="FXE83" s="398"/>
      <c r="FXF83" s="398"/>
      <c r="FXG83" s="397"/>
      <c r="FXH83" s="398"/>
      <c r="FXI83" s="398"/>
      <c r="FXJ83" s="397"/>
      <c r="FXK83" s="398"/>
      <c r="FXL83" s="398"/>
      <c r="FXM83" s="397"/>
      <c r="FXN83" s="398"/>
      <c r="FXO83" s="398"/>
      <c r="FXP83" s="397"/>
      <c r="FXQ83" s="398"/>
      <c r="FXR83" s="398"/>
      <c r="FXS83" s="397"/>
      <c r="FXT83" s="398"/>
      <c r="FXU83" s="398"/>
      <c r="FXV83" s="397"/>
      <c r="FXW83" s="398"/>
      <c r="FXX83" s="398"/>
      <c r="FXY83" s="397"/>
      <c r="FXZ83" s="398"/>
      <c r="FYA83" s="398"/>
      <c r="FYB83" s="397"/>
      <c r="FYC83" s="398"/>
      <c r="FYD83" s="398"/>
      <c r="FYE83" s="397"/>
      <c r="FYF83" s="398"/>
      <c r="FYG83" s="398"/>
      <c r="FYH83" s="397"/>
      <c r="FYI83" s="398"/>
      <c r="FYJ83" s="398"/>
      <c r="FYK83" s="397"/>
      <c r="FYL83" s="398"/>
      <c r="FYM83" s="398"/>
      <c r="FYN83" s="397"/>
      <c r="FYO83" s="398"/>
      <c r="FYP83" s="398"/>
      <c r="FYQ83" s="397"/>
      <c r="FYR83" s="398"/>
      <c r="FYS83" s="398"/>
      <c r="FYT83" s="397"/>
      <c r="FYU83" s="398"/>
      <c r="FYV83" s="398"/>
      <c r="FYW83" s="397"/>
      <c r="FYX83" s="398"/>
      <c r="FYY83" s="398"/>
      <c r="FYZ83" s="397"/>
      <c r="FZA83" s="398"/>
      <c r="FZB83" s="398"/>
      <c r="FZC83" s="397"/>
      <c r="FZD83" s="398"/>
      <c r="FZE83" s="398"/>
      <c r="FZF83" s="397"/>
      <c r="FZG83" s="398"/>
      <c r="FZH83" s="398"/>
      <c r="FZI83" s="397"/>
      <c r="FZJ83" s="398"/>
      <c r="FZK83" s="398"/>
      <c r="FZL83" s="397"/>
      <c r="FZM83" s="398"/>
      <c r="FZN83" s="398"/>
      <c r="FZO83" s="397"/>
      <c r="FZP83" s="398"/>
      <c r="FZQ83" s="398"/>
      <c r="FZR83" s="397"/>
      <c r="FZS83" s="398"/>
      <c r="FZT83" s="398"/>
      <c r="FZU83" s="397"/>
      <c r="FZV83" s="398"/>
      <c r="FZW83" s="398"/>
      <c r="FZX83" s="397"/>
      <c r="FZY83" s="398"/>
      <c r="FZZ83" s="398"/>
      <c r="GAA83" s="397"/>
      <c r="GAB83" s="398"/>
      <c r="GAC83" s="398"/>
      <c r="GAD83" s="397"/>
      <c r="GAE83" s="398"/>
      <c r="GAF83" s="398"/>
      <c r="GAG83" s="397"/>
      <c r="GAH83" s="398"/>
      <c r="GAI83" s="398"/>
      <c r="GAJ83" s="397"/>
      <c r="GAK83" s="398"/>
      <c r="GAL83" s="398"/>
      <c r="GAM83" s="397"/>
      <c r="GAN83" s="398"/>
      <c r="GAO83" s="398"/>
      <c r="GAP83" s="397"/>
      <c r="GAQ83" s="398"/>
      <c r="GAR83" s="398"/>
      <c r="GAS83" s="397"/>
      <c r="GAT83" s="398"/>
      <c r="GAU83" s="398"/>
      <c r="GAV83" s="397"/>
      <c r="GAW83" s="398"/>
      <c r="GAX83" s="398"/>
      <c r="GAY83" s="397"/>
      <c r="GAZ83" s="398"/>
      <c r="GBA83" s="398"/>
      <c r="GBB83" s="397"/>
      <c r="GBC83" s="398"/>
      <c r="GBD83" s="398"/>
      <c r="GBE83" s="397"/>
      <c r="GBF83" s="398"/>
      <c r="GBG83" s="398"/>
      <c r="GBH83" s="397"/>
      <c r="GBI83" s="398"/>
      <c r="GBJ83" s="398"/>
      <c r="GBK83" s="397"/>
      <c r="GBL83" s="398"/>
      <c r="GBM83" s="398"/>
      <c r="GBN83" s="397"/>
      <c r="GBO83" s="398"/>
      <c r="GBP83" s="398"/>
      <c r="GBQ83" s="397"/>
      <c r="GBR83" s="398"/>
      <c r="GBS83" s="398"/>
      <c r="GBT83" s="397"/>
      <c r="GBU83" s="398"/>
      <c r="GBV83" s="398"/>
      <c r="GBW83" s="397"/>
      <c r="GBX83" s="398"/>
      <c r="GBY83" s="398"/>
      <c r="GBZ83" s="397"/>
      <c r="GCA83" s="398"/>
      <c r="GCB83" s="398"/>
      <c r="GCC83" s="397"/>
      <c r="GCD83" s="398"/>
      <c r="GCE83" s="398"/>
      <c r="GCF83" s="397"/>
      <c r="GCG83" s="398"/>
      <c r="GCH83" s="398"/>
      <c r="GCI83" s="397"/>
      <c r="GCJ83" s="398"/>
      <c r="GCK83" s="398"/>
      <c r="GCL83" s="397"/>
      <c r="GCM83" s="398"/>
      <c r="GCN83" s="398"/>
      <c r="GCO83" s="397"/>
      <c r="GCP83" s="398"/>
      <c r="GCQ83" s="398"/>
      <c r="GCR83" s="397"/>
      <c r="GCS83" s="398"/>
      <c r="GCT83" s="398"/>
      <c r="GCU83" s="397"/>
      <c r="GCV83" s="398"/>
      <c r="GCW83" s="398"/>
      <c r="GCX83" s="397"/>
      <c r="GCY83" s="398"/>
      <c r="GCZ83" s="398"/>
      <c r="GDA83" s="397"/>
      <c r="GDB83" s="398"/>
      <c r="GDC83" s="398"/>
      <c r="GDD83" s="397"/>
      <c r="GDE83" s="398"/>
      <c r="GDF83" s="398"/>
      <c r="GDG83" s="397"/>
      <c r="GDH83" s="398"/>
      <c r="GDI83" s="398"/>
      <c r="GDJ83" s="397"/>
      <c r="GDK83" s="398"/>
      <c r="GDL83" s="398"/>
      <c r="GDM83" s="397"/>
      <c r="GDN83" s="398"/>
      <c r="GDO83" s="398"/>
      <c r="GDP83" s="397"/>
      <c r="GDQ83" s="398"/>
      <c r="GDR83" s="398"/>
      <c r="GDS83" s="397"/>
      <c r="GDT83" s="398"/>
      <c r="GDU83" s="398"/>
      <c r="GDV83" s="397"/>
      <c r="GDW83" s="398"/>
      <c r="GDX83" s="398"/>
      <c r="GDY83" s="397"/>
      <c r="GDZ83" s="398"/>
      <c r="GEA83" s="398"/>
      <c r="GEB83" s="397"/>
      <c r="GEC83" s="398"/>
      <c r="GED83" s="398"/>
      <c r="GEE83" s="397"/>
      <c r="GEF83" s="398"/>
      <c r="GEG83" s="398"/>
      <c r="GEH83" s="397"/>
      <c r="GEI83" s="398"/>
      <c r="GEJ83" s="398"/>
      <c r="GEK83" s="397"/>
      <c r="GEL83" s="398"/>
      <c r="GEM83" s="398"/>
      <c r="GEN83" s="397"/>
      <c r="GEO83" s="398"/>
      <c r="GEP83" s="398"/>
      <c r="GEQ83" s="397"/>
      <c r="GER83" s="398"/>
      <c r="GES83" s="398"/>
      <c r="GET83" s="397"/>
      <c r="GEU83" s="398"/>
      <c r="GEV83" s="398"/>
      <c r="GEW83" s="397"/>
      <c r="GEX83" s="398"/>
      <c r="GEY83" s="398"/>
      <c r="GEZ83" s="397"/>
      <c r="GFA83" s="398"/>
      <c r="GFB83" s="398"/>
      <c r="GFC83" s="397"/>
      <c r="GFD83" s="398"/>
      <c r="GFE83" s="398"/>
      <c r="GFF83" s="397"/>
      <c r="GFG83" s="398"/>
      <c r="GFH83" s="398"/>
      <c r="GFI83" s="397"/>
      <c r="GFJ83" s="398"/>
      <c r="GFK83" s="398"/>
      <c r="GFL83" s="397"/>
      <c r="GFM83" s="398"/>
      <c r="GFN83" s="398"/>
      <c r="GFO83" s="397"/>
      <c r="GFP83" s="398"/>
      <c r="GFQ83" s="398"/>
      <c r="GFR83" s="397"/>
      <c r="GFS83" s="398"/>
      <c r="GFT83" s="398"/>
      <c r="GFU83" s="397"/>
      <c r="GFV83" s="398"/>
      <c r="GFW83" s="398"/>
      <c r="GFX83" s="397"/>
      <c r="GFY83" s="398"/>
      <c r="GFZ83" s="398"/>
      <c r="GGA83" s="397"/>
      <c r="GGB83" s="398"/>
      <c r="GGC83" s="398"/>
      <c r="GGD83" s="397"/>
      <c r="GGE83" s="398"/>
      <c r="GGF83" s="398"/>
      <c r="GGG83" s="397"/>
      <c r="GGH83" s="398"/>
      <c r="GGI83" s="398"/>
      <c r="GGJ83" s="397"/>
      <c r="GGK83" s="398"/>
      <c r="GGL83" s="398"/>
      <c r="GGM83" s="397"/>
      <c r="GGN83" s="398"/>
      <c r="GGO83" s="398"/>
      <c r="GGP83" s="397"/>
      <c r="GGQ83" s="398"/>
      <c r="GGR83" s="398"/>
      <c r="GGS83" s="397"/>
      <c r="GGT83" s="398"/>
      <c r="GGU83" s="398"/>
      <c r="GGV83" s="397"/>
      <c r="GGW83" s="398"/>
      <c r="GGX83" s="398"/>
      <c r="GGY83" s="397"/>
      <c r="GGZ83" s="398"/>
      <c r="GHA83" s="398"/>
      <c r="GHB83" s="397"/>
      <c r="GHC83" s="398"/>
      <c r="GHD83" s="398"/>
      <c r="GHE83" s="397"/>
      <c r="GHF83" s="398"/>
      <c r="GHG83" s="398"/>
      <c r="GHH83" s="397"/>
      <c r="GHI83" s="398"/>
      <c r="GHJ83" s="398"/>
      <c r="GHK83" s="397"/>
      <c r="GHL83" s="398"/>
      <c r="GHM83" s="398"/>
      <c r="GHN83" s="397"/>
      <c r="GHO83" s="398"/>
      <c r="GHP83" s="398"/>
      <c r="GHQ83" s="397"/>
      <c r="GHR83" s="398"/>
      <c r="GHS83" s="398"/>
      <c r="GHT83" s="397"/>
      <c r="GHU83" s="398"/>
      <c r="GHV83" s="398"/>
      <c r="GHW83" s="397"/>
      <c r="GHX83" s="398"/>
      <c r="GHY83" s="398"/>
      <c r="GHZ83" s="397"/>
      <c r="GIA83" s="398"/>
      <c r="GIB83" s="398"/>
      <c r="GIC83" s="397"/>
      <c r="GID83" s="398"/>
      <c r="GIE83" s="398"/>
      <c r="GIF83" s="397"/>
      <c r="GIG83" s="398"/>
      <c r="GIH83" s="398"/>
      <c r="GII83" s="397"/>
      <c r="GIJ83" s="398"/>
      <c r="GIK83" s="398"/>
      <c r="GIL83" s="397"/>
      <c r="GIM83" s="398"/>
      <c r="GIN83" s="398"/>
      <c r="GIO83" s="397"/>
      <c r="GIP83" s="398"/>
      <c r="GIQ83" s="398"/>
      <c r="GIR83" s="397"/>
      <c r="GIS83" s="398"/>
      <c r="GIT83" s="398"/>
      <c r="GIU83" s="397"/>
      <c r="GIV83" s="398"/>
      <c r="GIW83" s="398"/>
      <c r="GIX83" s="397"/>
      <c r="GIY83" s="398"/>
      <c r="GIZ83" s="398"/>
      <c r="GJA83" s="397"/>
      <c r="GJB83" s="398"/>
      <c r="GJC83" s="398"/>
      <c r="GJD83" s="397"/>
      <c r="GJE83" s="398"/>
      <c r="GJF83" s="398"/>
      <c r="GJG83" s="397"/>
      <c r="GJH83" s="398"/>
      <c r="GJI83" s="398"/>
      <c r="GJJ83" s="397"/>
      <c r="GJK83" s="398"/>
      <c r="GJL83" s="398"/>
      <c r="GJM83" s="397"/>
      <c r="GJN83" s="398"/>
      <c r="GJO83" s="398"/>
      <c r="GJP83" s="397"/>
      <c r="GJQ83" s="398"/>
      <c r="GJR83" s="398"/>
      <c r="GJS83" s="397"/>
      <c r="GJT83" s="398"/>
      <c r="GJU83" s="398"/>
      <c r="GJV83" s="397"/>
      <c r="GJW83" s="398"/>
      <c r="GJX83" s="398"/>
      <c r="GJY83" s="397"/>
      <c r="GJZ83" s="398"/>
      <c r="GKA83" s="398"/>
      <c r="GKB83" s="397"/>
      <c r="GKC83" s="398"/>
      <c r="GKD83" s="398"/>
      <c r="GKE83" s="397"/>
      <c r="GKF83" s="398"/>
      <c r="GKG83" s="398"/>
      <c r="GKH83" s="397"/>
      <c r="GKI83" s="398"/>
      <c r="GKJ83" s="398"/>
      <c r="GKK83" s="397"/>
      <c r="GKL83" s="398"/>
      <c r="GKM83" s="398"/>
      <c r="GKN83" s="397"/>
      <c r="GKO83" s="398"/>
      <c r="GKP83" s="398"/>
      <c r="GKQ83" s="397"/>
      <c r="GKR83" s="398"/>
      <c r="GKS83" s="398"/>
      <c r="GKT83" s="397"/>
      <c r="GKU83" s="398"/>
      <c r="GKV83" s="398"/>
      <c r="GKW83" s="397"/>
      <c r="GKX83" s="398"/>
      <c r="GKY83" s="398"/>
      <c r="GKZ83" s="397"/>
      <c r="GLA83" s="398"/>
      <c r="GLB83" s="398"/>
      <c r="GLC83" s="397"/>
      <c r="GLD83" s="398"/>
      <c r="GLE83" s="398"/>
      <c r="GLF83" s="397"/>
      <c r="GLG83" s="398"/>
      <c r="GLH83" s="398"/>
      <c r="GLI83" s="397"/>
      <c r="GLJ83" s="398"/>
      <c r="GLK83" s="398"/>
      <c r="GLL83" s="397"/>
      <c r="GLM83" s="398"/>
      <c r="GLN83" s="398"/>
      <c r="GLO83" s="397"/>
      <c r="GLP83" s="398"/>
      <c r="GLQ83" s="398"/>
      <c r="GLR83" s="397"/>
      <c r="GLS83" s="398"/>
      <c r="GLT83" s="398"/>
      <c r="GLU83" s="397"/>
      <c r="GLV83" s="398"/>
      <c r="GLW83" s="398"/>
      <c r="GLX83" s="397"/>
      <c r="GLY83" s="398"/>
      <c r="GLZ83" s="398"/>
      <c r="GMA83" s="397"/>
      <c r="GMB83" s="398"/>
      <c r="GMC83" s="398"/>
      <c r="GMD83" s="397"/>
      <c r="GME83" s="398"/>
      <c r="GMF83" s="398"/>
      <c r="GMG83" s="397"/>
      <c r="GMH83" s="398"/>
      <c r="GMI83" s="398"/>
      <c r="GMJ83" s="397"/>
      <c r="GMK83" s="398"/>
      <c r="GML83" s="398"/>
      <c r="GMM83" s="397"/>
      <c r="GMN83" s="398"/>
      <c r="GMO83" s="398"/>
      <c r="GMP83" s="397"/>
      <c r="GMQ83" s="398"/>
      <c r="GMR83" s="398"/>
      <c r="GMS83" s="397"/>
      <c r="GMT83" s="398"/>
      <c r="GMU83" s="398"/>
      <c r="GMV83" s="397"/>
      <c r="GMW83" s="398"/>
      <c r="GMX83" s="398"/>
      <c r="GMY83" s="397"/>
      <c r="GMZ83" s="398"/>
      <c r="GNA83" s="398"/>
      <c r="GNB83" s="397"/>
      <c r="GNC83" s="398"/>
      <c r="GND83" s="398"/>
      <c r="GNE83" s="397"/>
      <c r="GNF83" s="398"/>
      <c r="GNG83" s="398"/>
      <c r="GNH83" s="397"/>
      <c r="GNI83" s="398"/>
      <c r="GNJ83" s="398"/>
      <c r="GNK83" s="397"/>
      <c r="GNL83" s="398"/>
      <c r="GNM83" s="398"/>
      <c r="GNN83" s="397"/>
      <c r="GNO83" s="398"/>
      <c r="GNP83" s="398"/>
      <c r="GNQ83" s="397"/>
      <c r="GNR83" s="398"/>
      <c r="GNS83" s="398"/>
      <c r="GNT83" s="397"/>
      <c r="GNU83" s="398"/>
      <c r="GNV83" s="398"/>
      <c r="GNW83" s="397"/>
      <c r="GNX83" s="398"/>
      <c r="GNY83" s="398"/>
      <c r="GNZ83" s="397"/>
      <c r="GOA83" s="398"/>
      <c r="GOB83" s="398"/>
      <c r="GOC83" s="397"/>
      <c r="GOD83" s="398"/>
      <c r="GOE83" s="398"/>
      <c r="GOF83" s="397"/>
      <c r="GOG83" s="398"/>
      <c r="GOH83" s="398"/>
      <c r="GOI83" s="397"/>
      <c r="GOJ83" s="398"/>
      <c r="GOK83" s="398"/>
      <c r="GOL83" s="397"/>
      <c r="GOM83" s="398"/>
      <c r="GON83" s="398"/>
      <c r="GOO83" s="397"/>
      <c r="GOP83" s="398"/>
      <c r="GOQ83" s="398"/>
      <c r="GOR83" s="397"/>
      <c r="GOS83" s="398"/>
      <c r="GOT83" s="398"/>
      <c r="GOU83" s="397"/>
      <c r="GOV83" s="398"/>
      <c r="GOW83" s="398"/>
      <c r="GOX83" s="397"/>
      <c r="GOY83" s="398"/>
      <c r="GOZ83" s="398"/>
      <c r="GPA83" s="397"/>
      <c r="GPB83" s="398"/>
      <c r="GPC83" s="398"/>
      <c r="GPD83" s="397"/>
      <c r="GPE83" s="398"/>
      <c r="GPF83" s="398"/>
      <c r="GPG83" s="397"/>
      <c r="GPH83" s="398"/>
      <c r="GPI83" s="398"/>
      <c r="GPJ83" s="397"/>
      <c r="GPK83" s="398"/>
      <c r="GPL83" s="398"/>
      <c r="GPM83" s="397"/>
      <c r="GPN83" s="398"/>
      <c r="GPO83" s="398"/>
      <c r="GPP83" s="397"/>
      <c r="GPQ83" s="398"/>
      <c r="GPR83" s="398"/>
      <c r="GPS83" s="397"/>
      <c r="GPT83" s="398"/>
      <c r="GPU83" s="398"/>
      <c r="GPV83" s="397"/>
      <c r="GPW83" s="398"/>
      <c r="GPX83" s="398"/>
      <c r="GPY83" s="397"/>
      <c r="GPZ83" s="398"/>
      <c r="GQA83" s="398"/>
      <c r="GQB83" s="397"/>
      <c r="GQC83" s="398"/>
      <c r="GQD83" s="398"/>
      <c r="GQE83" s="397"/>
      <c r="GQF83" s="398"/>
      <c r="GQG83" s="398"/>
      <c r="GQH83" s="397"/>
      <c r="GQI83" s="398"/>
      <c r="GQJ83" s="398"/>
      <c r="GQK83" s="397"/>
      <c r="GQL83" s="398"/>
      <c r="GQM83" s="398"/>
      <c r="GQN83" s="397"/>
      <c r="GQO83" s="398"/>
      <c r="GQP83" s="398"/>
      <c r="GQQ83" s="397"/>
      <c r="GQR83" s="398"/>
      <c r="GQS83" s="398"/>
      <c r="GQT83" s="397"/>
      <c r="GQU83" s="398"/>
      <c r="GQV83" s="398"/>
      <c r="GQW83" s="397"/>
      <c r="GQX83" s="398"/>
      <c r="GQY83" s="398"/>
      <c r="GQZ83" s="397"/>
      <c r="GRA83" s="398"/>
      <c r="GRB83" s="398"/>
      <c r="GRC83" s="397"/>
      <c r="GRD83" s="398"/>
      <c r="GRE83" s="398"/>
      <c r="GRF83" s="397"/>
      <c r="GRG83" s="398"/>
      <c r="GRH83" s="398"/>
      <c r="GRI83" s="397"/>
      <c r="GRJ83" s="398"/>
      <c r="GRK83" s="398"/>
      <c r="GRL83" s="397"/>
      <c r="GRM83" s="398"/>
      <c r="GRN83" s="398"/>
      <c r="GRO83" s="397"/>
      <c r="GRP83" s="398"/>
      <c r="GRQ83" s="398"/>
      <c r="GRR83" s="397"/>
      <c r="GRS83" s="398"/>
      <c r="GRT83" s="398"/>
      <c r="GRU83" s="397"/>
      <c r="GRV83" s="398"/>
      <c r="GRW83" s="398"/>
      <c r="GRX83" s="397"/>
      <c r="GRY83" s="398"/>
      <c r="GRZ83" s="398"/>
      <c r="GSA83" s="397"/>
      <c r="GSB83" s="398"/>
      <c r="GSC83" s="398"/>
      <c r="GSD83" s="397"/>
      <c r="GSE83" s="398"/>
      <c r="GSF83" s="398"/>
      <c r="GSG83" s="397"/>
      <c r="GSH83" s="398"/>
      <c r="GSI83" s="398"/>
      <c r="GSJ83" s="397"/>
      <c r="GSK83" s="398"/>
      <c r="GSL83" s="398"/>
      <c r="GSM83" s="397"/>
      <c r="GSN83" s="398"/>
      <c r="GSO83" s="398"/>
      <c r="GSP83" s="397"/>
      <c r="GSQ83" s="398"/>
      <c r="GSR83" s="398"/>
      <c r="GSS83" s="397"/>
      <c r="GST83" s="398"/>
      <c r="GSU83" s="398"/>
      <c r="GSV83" s="397"/>
      <c r="GSW83" s="398"/>
      <c r="GSX83" s="398"/>
      <c r="GSY83" s="397"/>
      <c r="GSZ83" s="398"/>
      <c r="GTA83" s="398"/>
      <c r="GTB83" s="397"/>
      <c r="GTC83" s="398"/>
      <c r="GTD83" s="398"/>
      <c r="GTE83" s="397"/>
      <c r="GTF83" s="398"/>
      <c r="GTG83" s="398"/>
      <c r="GTH83" s="397"/>
      <c r="GTI83" s="398"/>
      <c r="GTJ83" s="398"/>
      <c r="GTK83" s="397"/>
      <c r="GTL83" s="398"/>
      <c r="GTM83" s="398"/>
      <c r="GTN83" s="397"/>
      <c r="GTO83" s="398"/>
      <c r="GTP83" s="398"/>
      <c r="GTQ83" s="397"/>
      <c r="GTR83" s="398"/>
      <c r="GTS83" s="398"/>
      <c r="GTT83" s="397"/>
      <c r="GTU83" s="398"/>
      <c r="GTV83" s="398"/>
      <c r="GTW83" s="397"/>
      <c r="GTX83" s="398"/>
      <c r="GTY83" s="398"/>
      <c r="GTZ83" s="397"/>
      <c r="GUA83" s="398"/>
      <c r="GUB83" s="398"/>
      <c r="GUC83" s="397"/>
      <c r="GUD83" s="398"/>
      <c r="GUE83" s="398"/>
      <c r="GUF83" s="397"/>
      <c r="GUG83" s="398"/>
      <c r="GUH83" s="398"/>
      <c r="GUI83" s="397"/>
      <c r="GUJ83" s="398"/>
      <c r="GUK83" s="398"/>
      <c r="GUL83" s="397"/>
      <c r="GUM83" s="398"/>
      <c r="GUN83" s="398"/>
      <c r="GUO83" s="397"/>
      <c r="GUP83" s="398"/>
      <c r="GUQ83" s="398"/>
      <c r="GUR83" s="397"/>
      <c r="GUS83" s="398"/>
      <c r="GUT83" s="398"/>
      <c r="GUU83" s="397"/>
      <c r="GUV83" s="398"/>
      <c r="GUW83" s="398"/>
      <c r="GUX83" s="397"/>
      <c r="GUY83" s="398"/>
      <c r="GUZ83" s="398"/>
      <c r="GVA83" s="397"/>
      <c r="GVB83" s="398"/>
      <c r="GVC83" s="398"/>
      <c r="GVD83" s="397"/>
      <c r="GVE83" s="398"/>
      <c r="GVF83" s="398"/>
      <c r="GVG83" s="397"/>
      <c r="GVH83" s="398"/>
      <c r="GVI83" s="398"/>
      <c r="GVJ83" s="397"/>
      <c r="GVK83" s="398"/>
      <c r="GVL83" s="398"/>
      <c r="GVM83" s="397"/>
      <c r="GVN83" s="398"/>
      <c r="GVO83" s="398"/>
      <c r="GVP83" s="397"/>
      <c r="GVQ83" s="398"/>
      <c r="GVR83" s="398"/>
      <c r="GVS83" s="397"/>
      <c r="GVT83" s="398"/>
      <c r="GVU83" s="398"/>
      <c r="GVV83" s="397"/>
      <c r="GVW83" s="398"/>
      <c r="GVX83" s="398"/>
      <c r="GVY83" s="397"/>
      <c r="GVZ83" s="398"/>
      <c r="GWA83" s="398"/>
      <c r="GWB83" s="397"/>
      <c r="GWC83" s="398"/>
      <c r="GWD83" s="398"/>
      <c r="GWE83" s="397"/>
      <c r="GWF83" s="398"/>
      <c r="GWG83" s="398"/>
      <c r="GWH83" s="397"/>
      <c r="GWI83" s="398"/>
      <c r="GWJ83" s="398"/>
      <c r="GWK83" s="397"/>
      <c r="GWL83" s="398"/>
      <c r="GWM83" s="398"/>
      <c r="GWN83" s="397"/>
      <c r="GWO83" s="398"/>
      <c r="GWP83" s="398"/>
      <c r="GWQ83" s="397"/>
      <c r="GWR83" s="398"/>
      <c r="GWS83" s="398"/>
      <c r="GWT83" s="397"/>
      <c r="GWU83" s="398"/>
      <c r="GWV83" s="398"/>
      <c r="GWW83" s="397"/>
      <c r="GWX83" s="398"/>
      <c r="GWY83" s="398"/>
      <c r="GWZ83" s="397"/>
      <c r="GXA83" s="398"/>
      <c r="GXB83" s="398"/>
      <c r="GXC83" s="397"/>
      <c r="GXD83" s="398"/>
      <c r="GXE83" s="398"/>
      <c r="GXF83" s="397"/>
      <c r="GXG83" s="398"/>
      <c r="GXH83" s="398"/>
      <c r="GXI83" s="397"/>
      <c r="GXJ83" s="398"/>
      <c r="GXK83" s="398"/>
      <c r="GXL83" s="397"/>
      <c r="GXM83" s="398"/>
      <c r="GXN83" s="398"/>
      <c r="GXO83" s="397"/>
      <c r="GXP83" s="398"/>
      <c r="GXQ83" s="398"/>
      <c r="GXR83" s="397"/>
      <c r="GXS83" s="398"/>
      <c r="GXT83" s="398"/>
      <c r="GXU83" s="397"/>
      <c r="GXV83" s="398"/>
      <c r="GXW83" s="398"/>
      <c r="GXX83" s="397"/>
      <c r="GXY83" s="398"/>
      <c r="GXZ83" s="398"/>
      <c r="GYA83" s="397"/>
      <c r="GYB83" s="398"/>
      <c r="GYC83" s="398"/>
      <c r="GYD83" s="397"/>
      <c r="GYE83" s="398"/>
      <c r="GYF83" s="398"/>
      <c r="GYG83" s="397"/>
      <c r="GYH83" s="398"/>
      <c r="GYI83" s="398"/>
      <c r="GYJ83" s="397"/>
      <c r="GYK83" s="398"/>
      <c r="GYL83" s="398"/>
      <c r="GYM83" s="397"/>
      <c r="GYN83" s="398"/>
      <c r="GYO83" s="398"/>
      <c r="GYP83" s="397"/>
      <c r="GYQ83" s="398"/>
      <c r="GYR83" s="398"/>
      <c r="GYS83" s="397"/>
      <c r="GYT83" s="398"/>
      <c r="GYU83" s="398"/>
      <c r="GYV83" s="397"/>
      <c r="GYW83" s="398"/>
      <c r="GYX83" s="398"/>
      <c r="GYY83" s="397"/>
      <c r="GYZ83" s="398"/>
      <c r="GZA83" s="398"/>
      <c r="GZB83" s="397"/>
      <c r="GZC83" s="398"/>
      <c r="GZD83" s="398"/>
      <c r="GZE83" s="397"/>
      <c r="GZF83" s="398"/>
      <c r="GZG83" s="398"/>
      <c r="GZH83" s="397"/>
      <c r="GZI83" s="398"/>
      <c r="GZJ83" s="398"/>
      <c r="GZK83" s="397"/>
      <c r="GZL83" s="398"/>
      <c r="GZM83" s="398"/>
      <c r="GZN83" s="397"/>
      <c r="GZO83" s="398"/>
      <c r="GZP83" s="398"/>
      <c r="GZQ83" s="397"/>
      <c r="GZR83" s="398"/>
      <c r="GZS83" s="398"/>
      <c r="GZT83" s="397"/>
      <c r="GZU83" s="398"/>
      <c r="GZV83" s="398"/>
      <c r="GZW83" s="397"/>
      <c r="GZX83" s="398"/>
      <c r="GZY83" s="398"/>
      <c r="GZZ83" s="397"/>
      <c r="HAA83" s="398"/>
      <c r="HAB83" s="398"/>
      <c r="HAC83" s="397"/>
      <c r="HAD83" s="398"/>
      <c r="HAE83" s="398"/>
      <c r="HAF83" s="397"/>
      <c r="HAG83" s="398"/>
      <c r="HAH83" s="398"/>
      <c r="HAI83" s="397"/>
      <c r="HAJ83" s="398"/>
      <c r="HAK83" s="398"/>
      <c r="HAL83" s="397"/>
      <c r="HAM83" s="398"/>
      <c r="HAN83" s="398"/>
      <c r="HAO83" s="397"/>
      <c r="HAP83" s="398"/>
      <c r="HAQ83" s="398"/>
      <c r="HAR83" s="397"/>
      <c r="HAS83" s="398"/>
      <c r="HAT83" s="398"/>
      <c r="HAU83" s="397"/>
      <c r="HAV83" s="398"/>
      <c r="HAW83" s="398"/>
      <c r="HAX83" s="397"/>
      <c r="HAY83" s="398"/>
      <c r="HAZ83" s="398"/>
      <c r="HBA83" s="397"/>
      <c r="HBB83" s="398"/>
      <c r="HBC83" s="398"/>
      <c r="HBD83" s="397"/>
      <c r="HBE83" s="398"/>
      <c r="HBF83" s="398"/>
      <c r="HBG83" s="397"/>
      <c r="HBH83" s="398"/>
      <c r="HBI83" s="398"/>
      <c r="HBJ83" s="397"/>
      <c r="HBK83" s="398"/>
      <c r="HBL83" s="398"/>
      <c r="HBM83" s="397"/>
      <c r="HBN83" s="398"/>
      <c r="HBO83" s="398"/>
      <c r="HBP83" s="397"/>
      <c r="HBQ83" s="398"/>
      <c r="HBR83" s="398"/>
      <c r="HBS83" s="397"/>
      <c r="HBT83" s="398"/>
      <c r="HBU83" s="398"/>
      <c r="HBV83" s="397"/>
      <c r="HBW83" s="398"/>
      <c r="HBX83" s="398"/>
      <c r="HBY83" s="397"/>
      <c r="HBZ83" s="398"/>
      <c r="HCA83" s="398"/>
      <c r="HCB83" s="397"/>
      <c r="HCC83" s="398"/>
      <c r="HCD83" s="398"/>
      <c r="HCE83" s="397"/>
      <c r="HCF83" s="398"/>
      <c r="HCG83" s="398"/>
      <c r="HCH83" s="397"/>
      <c r="HCI83" s="398"/>
      <c r="HCJ83" s="398"/>
      <c r="HCK83" s="397"/>
      <c r="HCL83" s="398"/>
      <c r="HCM83" s="398"/>
      <c r="HCN83" s="397"/>
      <c r="HCO83" s="398"/>
      <c r="HCP83" s="398"/>
      <c r="HCQ83" s="397"/>
      <c r="HCR83" s="398"/>
      <c r="HCS83" s="398"/>
      <c r="HCT83" s="397"/>
      <c r="HCU83" s="398"/>
      <c r="HCV83" s="398"/>
      <c r="HCW83" s="397"/>
      <c r="HCX83" s="398"/>
      <c r="HCY83" s="398"/>
      <c r="HCZ83" s="397"/>
      <c r="HDA83" s="398"/>
      <c r="HDB83" s="398"/>
      <c r="HDC83" s="397"/>
      <c r="HDD83" s="398"/>
      <c r="HDE83" s="398"/>
      <c r="HDF83" s="397"/>
      <c r="HDG83" s="398"/>
      <c r="HDH83" s="398"/>
      <c r="HDI83" s="397"/>
      <c r="HDJ83" s="398"/>
      <c r="HDK83" s="398"/>
      <c r="HDL83" s="397"/>
      <c r="HDM83" s="398"/>
      <c r="HDN83" s="398"/>
      <c r="HDO83" s="397"/>
      <c r="HDP83" s="398"/>
      <c r="HDQ83" s="398"/>
      <c r="HDR83" s="397"/>
      <c r="HDS83" s="398"/>
      <c r="HDT83" s="398"/>
      <c r="HDU83" s="397"/>
      <c r="HDV83" s="398"/>
      <c r="HDW83" s="398"/>
      <c r="HDX83" s="397"/>
      <c r="HDY83" s="398"/>
      <c r="HDZ83" s="398"/>
      <c r="HEA83" s="397"/>
      <c r="HEB83" s="398"/>
      <c r="HEC83" s="398"/>
      <c r="HED83" s="397"/>
      <c r="HEE83" s="398"/>
      <c r="HEF83" s="398"/>
      <c r="HEG83" s="397"/>
      <c r="HEH83" s="398"/>
      <c r="HEI83" s="398"/>
      <c r="HEJ83" s="397"/>
      <c r="HEK83" s="398"/>
      <c r="HEL83" s="398"/>
      <c r="HEM83" s="397"/>
      <c r="HEN83" s="398"/>
      <c r="HEO83" s="398"/>
      <c r="HEP83" s="397"/>
      <c r="HEQ83" s="398"/>
      <c r="HER83" s="398"/>
      <c r="HES83" s="397"/>
      <c r="HET83" s="398"/>
      <c r="HEU83" s="398"/>
      <c r="HEV83" s="397"/>
      <c r="HEW83" s="398"/>
      <c r="HEX83" s="398"/>
      <c r="HEY83" s="397"/>
      <c r="HEZ83" s="398"/>
      <c r="HFA83" s="398"/>
      <c r="HFB83" s="397"/>
      <c r="HFC83" s="398"/>
      <c r="HFD83" s="398"/>
      <c r="HFE83" s="397"/>
      <c r="HFF83" s="398"/>
      <c r="HFG83" s="398"/>
      <c r="HFH83" s="397"/>
      <c r="HFI83" s="398"/>
      <c r="HFJ83" s="398"/>
      <c r="HFK83" s="397"/>
      <c r="HFL83" s="398"/>
      <c r="HFM83" s="398"/>
      <c r="HFN83" s="397"/>
      <c r="HFO83" s="398"/>
      <c r="HFP83" s="398"/>
      <c r="HFQ83" s="397"/>
      <c r="HFR83" s="398"/>
      <c r="HFS83" s="398"/>
      <c r="HFT83" s="397"/>
      <c r="HFU83" s="398"/>
      <c r="HFV83" s="398"/>
      <c r="HFW83" s="397"/>
      <c r="HFX83" s="398"/>
      <c r="HFY83" s="398"/>
      <c r="HFZ83" s="397"/>
      <c r="HGA83" s="398"/>
      <c r="HGB83" s="398"/>
      <c r="HGC83" s="397"/>
      <c r="HGD83" s="398"/>
      <c r="HGE83" s="398"/>
      <c r="HGF83" s="397"/>
      <c r="HGG83" s="398"/>
      <c r="HGH83" s="398"/>
      <c r="HGI83" s="397"/>
      <c r="HGJ83" s="398"/>
      <c r="HGK83" s="398"/>
      <c r="HGL83" s="397"/>
      <c r="HGM83" s="398"/>
      <c r="HGN83" s="398"/>
      <c r="HGO83" s="397"/>
      <c r="HGP83" s="398"/>
      <c r="HGQ83" s="398"/>
      <c r="HGR83" s="397"/>
      <c r="HGS83" s="398"/>
      <c r="HGT83" s="398"/>
      <c r="HGU83" s="397"/>
      <c r="HGV83" s="398"/>
      <c r="HGW83" s="398"/>
      <c r="HGX83" s="397"/>
      <c r="HGY83" s="398"/>
      <c r="HGZ83" s="398"/>
      <c r="HHA83" s="397"/>
      <c r="HHB83" s="398"/>
      <c r="HHC83" s="398"/>
      <c r="HHD83" s="397"/>
      <c r="HHE83" s="398"/>
      <c r="HHF83" s="398"/>
      <c r="HHG83" s="397"/>
      <c r="HHH83" s="398"/>
      <c r="HHI83" s="398"/>
      <c r="HHJ83" s="397"/>
      <c r="HHK83" s="398"/>
      <c r="HHL83" s="398"/>
      <c r="HHM83" s="397"/>
      <c r="HHN83" s="398"/>
      <c r="HHO83" s="398"/>
      <c r="HHP83" s="397"/>
      <c r="HHQ83" s="398"/>
      <c r="HHR83" s="398"/>
      <c r="HHS83" s="397"/>
      <c r="HHT83" s="398"/>
      <c r="HHU83" s="398"/>
      <c r="HHV83" s="397"/>
      <c r="HHW83" s="398"/>
      <c r="HHX83" s="398"/>
      <c r="HHY83" s="397"/>
      <c r="HHZ83" s="398"/>
      <c r="HIA83" s="398"/>
      <c r="HIB83" s="397"/>
      <c r="HIC83" s="398"/>
      <c r="HID83" s="398"/>
      <c r="HIE83" s="397"/>
      <c r="HIF83" s="398"/>
      <c r="HIG83" s="398"/>
      <c r="HIH83" s="397"/>
      <c r="HII83" s="398"/>
      <c r="HIJ83" s="398"/>
      <c r="HIK83" s="397"/>
      <c r="HIL83" s="398"/>
      <c r="HIM83" s="398"/>
      <c r="HIN83" s="397"/>
      <c r="HIO83" s="398"/>
      <c r="HIP83" s="398"/>
      <c r="HIQ83" s="397"/>
      <c r="HIR83" s="398"/>
      <c r="HIS83" s="398"/>
      <c r="HIT83" s="397"/>
      <c r="HIU83" s="398"/>
      <c r="HIV83" s="398"/>
      <c r="HIW83" s="397"/>
      <c r="HIX83" s="398"/>
      <c r="HIY83" s="398"/>
      <c r="HIZ83" s="397"/>
      <c r="HJA83" s="398"/>
      <c r="HJB83" s="398"/>
      <c r="HJC83" s="397"/>
      <c r="HJD83" s="398"/>
      <c r="HJE83" s="398"/>
      <c r="HJF83" s="397"/>
      <c r="HJG83" s="398"/>
      <c r="HJH83" s="398"/>
      <c r="HJI83" s="397"/>
      <c r="HJJ83" s="398"/>
      <c r="HJK83" s="398"/>
      <c r="HJL83" s="397"/>
      <c r="HJM83" s="398"/>
      <c r="HJN83" s="398"/>
      <c r="HJO83" s="397"/>
      <c r="HJP83" s="398"/>
      <c r="HJQ83" s="398"/>
      <c r="HJR83" s="397"/>
      <c r="HJS83" s="398"/>
      <c r="HJT83" s="398"/>
      <c r="HJU83" s="397"/>
      <c r="HJV83" s="398"/>
      <c r="HJW83" s="398"/>
      <c r="HJX83" s="397"/>
      <c r="HJY83" s="398"/>
      <c r="HJZ83" s="398"/>
      <c r="HKA83" s="397"/>
      <c r="HKB83" s="398"/>
      <c r="HKC83" s="398"/>
      <c r="HKD83" s="397"/>
      <c r="HKE83" s="398"/>
      <c r="HKF83" s="398"/>
      <c r="HKG83" s="397"/>
      <c r="HKH83" s="398"/>
      <c r="HKI83" s="398"/>
      <c r="HKJ83" s="397"/>
      <c r="HKK83" s="398"/>
      <c r="HKL83" s="398"/>
      <c r="HKM83" s="397"/>
      <c r="HKN83" s="398"/>
      <c r="HKO83" s="398"/>
      <c r="HKP83" s="397"/>
      <c r="HKQ83" s="398"/>
      <c r="HKR83" s="398"/>
      <c r="HKS83" s="397"/>
      <c r="HKT83" s="398"/>
      <c r="HKU83" s="398"/>
      <c r="HKV83" s="397"/>
      <c r="HKW83" s="398"/>
      <c r="HKX83" s="398"/>
      <c r="HKY83" s="397"/>
      <c r="HKZ83" s="398"/>
      <c r="HLA83" s="398"/>
      <c r="HLB83" s="397"/>
      <c r="HLC83" s="398"/>
      <c r="HLD83" s="398"/>
      <c r="HLE83" s="397"/>
      <c r="HLF83" s="398"/>
      <c r="HLG83" s="398"/>
      <c r="HLH83" s="397"/>
      <c r="HLI83" s="398"/>
      <c r="HLJ83" s="398"/>
      <c r="HLK83" s="397"/>
      <c r="HLL83" s="398"/>
      <c r="HLM83" s="398"/>
      <c r="HLN83" s="397"/>
      <c r="HLO83" s="398"/>
      <c r="HLP83" s="398"/>
      <c r="HLQ83" s="397"/>
      <c r="HLR83" s="398"/>
      <c r="HLS83" s="398"/>
      <c r="HLT83" s="397"/>
      <c r="HLU83" s="398"/>
      <c r="HLV83" s="398"/>
      <c r="HLW83" s="397"/>
      <c r="HLX83" s="398"/>
      <c r="HLY83" s="398"/>
      <c r="HLZ83" s="397"/>
      <c r="HMA83" s="398"/>
      <c r="HMB83" s="398"/>
      <c r="HMC83" s="397"/>
      <c r="HMD83" s="398"/>
      <c r="HME83" s="398"/>
      <c r="HMF83" s="397"/>
      <c r="HMG83" s="398"/>
      <c r="HMH83" s="398"/>
      <c r="HMI83" s="397"/>
      <c r="HMJ83" s="398"/>
      <c r="HMK83" s="398"/>
      <c r="HML83" s="397"/>
      <c r="HMM83" s="398"/>
      <c r="HMN83" s="398"/>
      <c r="HMO83" s="397"/>
      <c r="HMP83" s="398"/>
      <c r="HMQ83" s="398"/>
      <c r="HMR83" s="397"/>
      <c r="HMS83" s="398"/>
      <c r="HMT83" s="398"/>
      <c r="HMU83" s="397"/>
      <c r="HMV83" s="398"/>
      <c r="HMW83" s="398"/>
      <c r="HMX83" s="397"/>
      <c r="HMY83" s="398"/>
      <c r="HMZ83" s="398"/>
      <c r="HNA83" s="397"/>
      <c r="HNB83" s="398"/>
      <c r="HNC83" s="398"/>
      <c r="HND83" s="397"/>
      <c r="HNE83" s="398"/>
      <c r="HNF83" s="398"/>
      <c r="HNG83" s="397"/>
      <c r="HNH83" s="398"/>
      <c r="HNI83" s="398"/>
      <c r="HNJ83" s="397"/>
      <c r="HNK83" s="398"/>
      <c r="HNL83" s="398"/>
      <c r="HNM83" s="397"/>
      <c r="HNN83" s="398"/>
      <c r="HNO83" s="398"/>
      <c r="HNP83" s="397"/>
      <c r="HNQ83" s="398"/>
      <c r="HNR83" s="398"/>
      <c r="HNS83" s="397"/>
      <c r="HNT83" s="398"/>
      <c r="HNU83" s="398"/>
      <c r="HNV83" s="397"/>
      <c r="HNW83" s="398"/>
      <c r="HNX83" s="398"/>
      <c r="HNY83" s="397"/>
      <c r="HNZ83" s="398"/>
      <c r="HOA83" s="398"/>
      <c r="HOB83" s="397"/>
      <c r="HOC83" s="398"/>
      <c r="HOD83" s="398"/>
      <c r="HOE83" s="397"/>
      <c r="HOF83" s="398"/>
      <c r="HOG83" s="398"/>
      <c r="HOH83" s="397"/>
      <c r="HOI83" s="398"/>
      <c r="HOJ83" s="398"/>
      <c r="HOK83" s="397"/>
      <c r="HOL83" s="398"/>
      <c r="HOM83" s="398"/>
      <c r="HON83" s="397"/>
      <c r="HOO83" s="398"/>
      <c r="HOP83" s="398"/>
      <c r="HOQ83" s="397"/>
      <c r="HOR83" s="398"/>
      <c r="HOS83" s="398"/>
      <c r="HOT83" s="397"/>
      <c r="HOU83" s="398"/>
      <c r="HOV83" s="398"/>
      <c r="HOW83" s="397"/>
      <c r="HOX83" s="398"/>
      <c r="HOY83" s="398"/>
      <c r="HOZ83" s="397"/>
      <c r="HPA83" s="398"/>
      <c r="HPB83" s="398"/>
      <c r="HPC83" s="397"/>
      <c r="HPD83" s="398"/>
      <c r="HPE83" s="398"/>
      <c r="HPF83" s="397"/>
      <c r="HPG83" s="398"/>
      <c r="HPH83" s="398"/>
      <c r="HPI83" s="397"/>
      <c r="HPJ83" s="398"/>
      <c r="HPK83" s="398"/>
      <c r="HPL83" s="397"/>
      <c r="HPM83" s="398"/>
      <c r="HPN83" s="398"/>
      <c r="HPO83" s="397"/>
      <c r="HPP83" s="398"/>
      <c r="HPQ83" s="398"/>
      <c r="HPR83" s="397"/>
      <c r="HPS83" s="398"/>
      <c r="HPT83" s="398"/>
      <c r="HPU83" s="397"/>
      <c r="HPV83" s="398"/>
      <c r="HPW83" s="398"/>
      <c r="HPX83" s="397"/>
      <c r="HPY83" s="398"/>
      <c r="HPZ83" s="398"/>
      <c r="HQA83" s="397"/>
      <c r="HQB83" s="398"/>
      <c r="HQC83" s="398"/>
      <c r="HQD83" s="397"/>
      <c r="HQE83" s="398"/>
      <c r="HQF83" s="398"/>
      <c r="HQG83" s="397"/>
      <c r="HQH83" s="398"/>
      <c r="HQI83" s="398"/>
      <c r="HQJ83" s="397"/>
      <c r="HQK83" s="398"/>
      <c r="HQL83" s="398"/>
      <c r="HQM83" s="397"/>
      <c r="HQN83" s="398"/>
      <c r="HQO83" s="398"/>
      <c r="HQP83" s="397"/>
      <c r="HQQ83" s="398"/>
      <c r="HQR83" s="398"/>
      <c r="HQS83" s="397"/>
      <c r="HQT83" s="398"/>
      <c r="HQU83" s="398"/>
      <c r="HQV83" s="397"/>
      <c r="HQW83" s="398"/>
      <c r="HQX83" s="398"/>
      <c r="HQY83" s="397"/>
      <c r="HQZ83" s="398"/>
      <c r="HRA83" s="398"/>
      <c r="HRB83" s="397"/>
      <c r="HRC83" s="398"/>
      <c r="HRD83" s="398"/>
      <c r="HRE83" s="397"/>
      <c r="HRF83" s="398"/>
      <c r="HRG83" s="398"/>
      <c r="HRH83" s="397"/>
      <c r="HRI83" s="398"/>
      <c r="HRJ83" s="398"/>
      <c r="HRK83" s="397"/>
      <c r="HRL83" s="398"/>
      <c r="HRM83" s="398"/>
      <c r="HRN83" s="397"/>
      <c r="HRO83" s="398"/>
      <c r="HRP83" s="398"/>
      <c r="HRQ83" s="397"/>
      <c r="HRR83" s="398"/>
      <c r="HRS83" s="398"/>
      <c r="HRT83" s="397"/>
      <c r="HRU83" s="398"/>
      <c r="HRV83" s="398"/>
      <c r="HRW83" s="397"/>
      <c r="HRX83" s="398"/>
      <c r="HRY83" s="398"/>
      <c r="HRZ83" s="397"/>
      <c r="HSA83" s="398"/>
      <c r="HSB83" s="398"/>
      <c r="HSC83" s="397"/>
      <c r="HSD83" s="398"/>
      <c r="HSE83" s="398"/>
      <c r="HSF83" s="397"/>
      <c r="HSG83" s="398"/>
      <c r="HSH83" s="398"/>
      <c r="HSI83" s="397"/>
      <c r="HSJ83" s="398"/>
      <c r="HSK83" s="398"/>
      <c r="HSL83" s="397"/>
      <c r="HSM83" s="398"/>
      <c r="HSN83" s="398"/>
      <c r="HSO83" s="397"/>
      <c r="HSP83" s="398"/>
      <c r="HSQ83" s="398"/>
      <c r="HSR83" s="397"/>
      <c r="HSS83" s="398"/>
      <c r="HST83" s="398"/>
      <c r="HSU83" s="397"/>
      <c r="HSV83" s="398"/>
      <c r="HSW83" s="398"/>
      <c r="HSX83" s="397"/>
      <c r="HSY83" s="398"/>
      <c r="HSZ83" s="398"/>
      <c r="HTA83" s="397"/>
      <c r="HTB83" s="398"/>
      <c r="HTC83" s="398"/>
      <c r="HTD83" s="397"/>
      <c r="HTE83" s="398"/>
      <c r="HTF83" s="398"/>
      <c r="HTG83" s="397"/>
      <c r="HTH83" s="398"/>
      <c r="HTI83" s="398"/>
      <c r="HTJ83" s="397"/>
      <c r="HTK83" s="398"/>
      <c r="HTL83" s="398"/>
      <c r="HTM83" s="397"/>
      <c r="HTN83" s="398"/>
      <c r="HTO83" s="398"/>
      <c r="HTP83" s="397"/>
      <c r="HTQ83" s="398"/>
      <c r="HTR83" s="398"/>
      <c r="HTS83" s="397"/>
      <c r="HTT83" s="398"/>
      <c r="HTU83" s="398"/>
      <c r="HTV83" s="397"/>
      <c r="HTW83" s="398"/>
      <c r="HTX83" s="398"/>
      <c r="HTY83" s="397"/>
      <c r="HTZ83" s="398"/>
      <c r="HUA83" s="398"/>
      <c r="HUB83" s="397"/>
      <c r="HUC83" s="398"/>
      <c r="HUD83" s="398"/>
      <c r="HUE83" s="397"/>
      <c r="HUF83" s="398"/>
      <c r="HUG83" s="398"/>
      <c r="HUH83" s="397"/>
      <c r="HUI83" s="398"/>
      <c r="HUJ83" s="398"/>
      <c r="HUK83" s="397"/>
      <c r="HUL83" s="398"/>
      <c r="HUM83" s="398"/>
      <c r="HUN83" s="397"/>
      <c r="HUO83" s="398"/>
      <c r="HUP83" s="398"/>
      <c r="HUQ83" s="397"/>
      <c r="HUR83" s="398"/>
      <c r="HUS83" s="398"/>
      <c r="HUT83" s="397"/>
      <c r="HUU83" s="398"/>
      <c r="HUV83" s="398"/>
      <c r="HUW83" s="397"/>
      <c r="HUX83" s="398"/>
      <c r="HUY83" s="398"/>
      <c r="HUZ83" s="397"/>
      <c r="HVA83" s="398"/>
      <c r="HVB83" s="398"/>
      <c r="HVC83" s="397"/>
      <c r="HVD83" s="398"/>
      <c r="HVE83" s="398"/>
      <c r="HVF83" s="397"/>
      <c r="HVG83" s="398"/>
      <c r="HVH83" s="398"/>
      <c r="HVI83" s="397"/>
      <c r="HVJ83" s="398"/>
      <c r="HVK83" s="398"/>
      <c r="HVL83" s="397"/>
      <c r="HVM83" s="398"/>
      <c r="HVN83" s="398"/>
      <c r="HVO83" s="397"/>
      <c r="HVP83" s="398"/>
      <c r="HVQ83" s="398"/>
      <c r="HVR83" s="397"/>
      <c r="HVS83" s="398"/>
      <c r="HVT83" s="398"/>
      <c r="HVU83" s="397"/>
      <c r="HVV83" s="398"/>
      <c r="HVW83" s="398"/>
      <c r="HVX83" s="397"/>
      <c r="HVY83" s="398"/>
      <c r="HVZ83" s="398"/>
      <c r="HWA83" s="397"/>
      <c r="HWB83" s="398"/>
      <c r="HWC83" s="398"/>
      <c r="HWD83" s="397"/>
      <c r="HWE83" s="398"/>
      <c r="HWF83" s="398"/>
      <c r="HWG83" s="397"/>
      <c r="HWH83" s="398"/>
      <c r="HWI83" s="398"/>
      <c r="HWJ83" s="397"/>
      <c r="HWK83" s="398"/>
      <c r="HWL83" s="398"/>
      <c r="HWM83" s="397"/>
      <c r="HWN83" s="398"/>
      <c r="HWO83" s="398"/>
      <c r="HWP83" s="397"/>
      <c r="HWQ83" s="398"/>
      <c r="HWR83" s="398"/>
      <c r="HWS83" s="397"/>
      <c r="HWT83" s="398"/>
      <c r="HWU83" s="398"/>
      <c r="HWV83" s="397"/>
      <c r="HWW83" s="398"/>
      <c r="HWX83" s="398"/>
      <c r="HWY83" s="397"/>
      <c r="HWZ83" s="398"/>
      <c r="HXA83" s="398"/>
      <c r="HXB83" s="397"/>
      <c r="HXC83" s="398"/>
      <c r="HXD83" s="398"/>
      <c r="HXE83" s="397"/>
      <c r="HXF83" s="398"/>
      <c r="HXG83" s="398"/>
      <c r="HXH83" s="397"/>
      <c r="HXI83" s="398"/>
      <c r="HXJ83" s="398"/>
      <c r="HXK83" s="397"/>
      <c r="HXL83" s="398"/>
      <c r="HXM83" s="398"/>
      <c r="HXN83" s="397"/>
      <c r="HXO83" s="398"/>
      <c r="HXP83" s="398"/>
      <c r="HXQ83" s="397"/>
      <c r="HXR83" s="398"/>
      <c r="HXS83" s="398"/>
      <c r="HXT83" s="397"/>
      <c r="HXU83" s="398"/>
      <c r="HXV83" s="398"/>
      <c r="HXW83" s="397"/>
      <c r="HXX83" s="398"/>
      <c r="HXY83" s="398"/>
      <c r="HXZ83" s="397"/>
      <c r="HYA83" s="398"/>
      <c r="HYB83" s="398"/>
      <c r="HYC83" s="397"/>
      <c r="HYD83" s="398"/>
      <c r="HYE83" s="398"/>
      <c r="HYF83" s="397"/>
      <c r="HYG83" s="398"/>
      <c r="HYH83" s="398"/>
      <c r="HYI83" s="397"/>
      <c r="HYJ83" s="398"/>
      <c r="HYK83" s="398"/>
      <c r="HYL83" s="397"/>
      <c r="HYM83" s="398"/>
      <c r="HYN83" s="398"/>
      <c r="HYO83" s="397"/>
      <c r="HYP83" s="398"/>
      <c r="HYQ83" s="398"/>
      <c r="HYR83" s="397"/>
      <c r="HYS83" s="398"/>
      <c r="HYT83" s="398"/>
      <c r="HYU83" s="397"/>
      <c r="HYV83" s="398"/>
      <c r="HYW83" s="398"/>
      <c r="HYX83" s="397"/>
      <c r="HYY83" s="398"/>
      <c r="HYZ83" s="398"/>
      <c r="HZA83" s="397"/>
      <c r="HZB83" s="398"/>
      <c r="HZC83" s="398"/>
      <c r="HZD83" s="397"/>
      <c r="HZE83" s="398"/>
      <c r="HZF83" s="398"/>
      <c r="HZG83" s="397"/>
      <c r="HZH83" s="398"/>
      <c r="HZI83" s="398"/>
      <c r="HZJ83" s="397"/>
      <c r="HZK83" s="398"/>
      <c r="HZL83" s="398"/>
      <c r="HZM83" s="397"/>
      <c r="HZN83" s="398"/>
      <c r="HZO83" s="398"/>
      <c r="HZP83" s="397"/>
      <c r="HZQ83" s="398"/>
      <c r="HZR83" s="398"/>
      <c r="HZS83" s="397"/>
      <c r="HZT83" s="398"/>
      <c r="HZU83" s="398"/>
      <c r="HZV83" s="397"/>
      <c r="HZW83" s="398"/>
      <c r="HZX83" s="398"/>
      <c r="HZY83" s="397"/>
      <c r="HZZ83" s="398"/>
      <c r="IAA83" s="398"/>
      <c r="IAB83" s="397"/>
      <c r="IAC83" s="398"/>
      <c r="IAD83" s="398"/>
      <c r="IAE83" s="397"/>
      <c r="IAF83" s="398"/>
      <c r="IAG83" s="398"/>
      <c r="IAH83" s="397"/>
      <c r="IAI83" s="398"/>
      <c r="IAJ83" s="398"/>
      <c r="IAK83" s="397"/>
      <c r="IAL83" s="398"/>
      <c r="IAM83" s="398"/>
      <c r="IAN83" s="397"/>
      <c r="IAO83" s="398"/>
      <c r="IAP83" s="398"/>
      <c r="IAQ83" s="397"/>
      <c r="IAR83" s="398"/>
      <c r="IAS83" s="398"/>
      <c r="IAT83" s="397"/>
      <c r="IAU83" s="398"/>
      <c r="IAV83" s="398"/>
      <c r="IAW83" s="397"/>
      <c r="IAX83" s="398"/>
      <c r="IAY83" s="398"/>
      <c r="IAZ83" s="397"/>
      <c r="IBA83" s="398"/>
      <c r="IBB83" s="398"/>
      <c r="IBC83" s="397"/>
      <c r="IBD83" s="398"/>
      <c r="IBE83" s="398"/>
      <c r="IBF83" s="397"/>
      <c r="IBG83" s="398"/>
      <c r="IBH83" s="398"/>
      <c r="IBI83" s="397"/>
      <c r="IBJ83" s="398"/>
      <c r="IBK83" s="398"/>
      <c r="IBL83" s="397"/>
      <c r="IBM83" s="398"/>
      <c r="IBN83" s="398"/>
      <c r="IBO83" s="397"/>
      <c r="IBP83" s="398"/>
      <c r="IBQ83" s="398"/>
      <c r="IBR83" s="397"/>
      <c r="IBS83" s="398"/>
      <c r="IBT83" s="398"/>
      <c r="IBU83" s="397"/>
      <c r="IBV83" s="398"/>
      <c r="IBW83" s="398"/>
      <c r="IBX83" s="397"/>
      <c r="IBY83" s="398"/>
      <c r="IBZ83" s="398"/>
      <c r="ICA83" s="397"/>
      <c r="ICB83" s="398"/>
      <c r="ICC83" s="398"/>
      <c r="ICD83" s="397"/>
      <c r="ICE83" s="398"/>
      <c r="ICF83" s="398"/>
      <c r="ICG83" s="397"/>
      <c r="ICH83" s="398"/>
      <c r="ICI83" s="398"/>
      <c r="ICJ83" s="397"/>
      <c r="ICK83" s="398"/>
      <c r="ICL83" s="398"/>
      <c r="ICM83" s="397"/>
      <c r="ICN83" s="398"/>
      <c r="ICO83" s="398"/>
      <c r="ICP83" s="397"/>
      <c r="ICQ83" s="398"/>
      <c r="ICR83" s="398"/>
      <c r="ICS83" s="397"/>
      <c r="ICT83" s="398"/>
      <c r="ICU83" s="398"/>
      <c r="ICV83" s="397"/>
      <c r="ICW83" s="398"/>
      <c r="ICX83" s="398"/>
      <c r="ICY83" s="397"/>
      <c r="ICZ83" s="398"/>
      <c r="IDA83" s="398"/>
      <c r="IDB83" s="397"/>
      <c r="IDC83" s="398"/>
      <c r="IDD83" s="398"/>
      <c r="IDE83" s="397"/>
      <c r="IDF83" s="398"/>
      <c r="IDG83" s="398"/>
      <c r="IDH83" s="397"/>
      <c r="IDI83" s="398"/>
      <c r="IDJ83" s="398"/>
      <c r="IDK83" s="397"/>
      <c r="IDL83" s="398"/>
      <c r="IDM83" s="398"/>
      <c r="IDN83" s="397"/>
      <c r="IDO83" s="398"/>
      <c r="IDP83" s="398"/>
      <c r="IDQ83" s="397"/>
      <c r="IDR83" s="398"/>
      <c r="IDS83" s="398"/>
      <c r="IDT83" s="397"/>
      <c r="IDU83" s="398"/>
      <c r="IDV83" s="398"/>
      <c r="IDW83" s="397"/>
      <c r="IDX83" s="398"/>
      <c r="IDY83" s="398"/>
      <c r="IDZ83" s="397"/>
      <c r="IEA83" s="398"/>
      <c r="IEB83" s="398"/>
      <c r="IEC83" s="397"/>
      <c r="IED83" s="398"/>
      <c r="IEE83" s="398"/>
      <c r="IEF83" s="397"/>
      <c r="IEG83" s="398"/>
      <c r="IEH83" s="398"/>
      <c r="IEI83" s="397"/>
      <c r="IEJ83" s="398"/>
      <c r="IEK83" s="398"/>
      <c r="IEL83" s="397"/>
      <c r="IEM83" s="398"/>
      <c r="IEN83" s="398"/>
      <c r="IEO83" s="397"/>
      <c r="IEP83" s="398"/>
      <c r="IEQ83" s="398"/>
      <c r="IER83" s="397"/>
      <c r="IES83" s="398"/>
      <c r="IET83" s="398"/>
      <c r="IEU83" s="397"/>
      <c r="IEV83" s="398"/>
      <c r="IEW83" s="398"/>
      <c r="IEX83" s="397"/>
      <c r="IEY83" s="398"/>
      <c r="IEZ83" s="398"/>
      <c r="IFA83" s="397"/>
      <c r="IFB83" s="398"/>
      <c r="IFC83" s="398"/>
      <c r="IFD83" s="397"/>
      <c r="IFE83" s="398"/>
      <c r="IFF83" s="398"/>
      <c r="IFG83" s="397"/>
      <c r="IFH83" s="398"/>
      <c r="IFI83" s="398"/>
      <c r="IFJ83" s="397"/>
      <c r="IFK83" s="398"/>
      <c r="IFL83" s="398"/>
      <c r="IFM83" s="397"/>
      <c r="IFN83" s="398"/>
      <c r="IFO83" s="398"/>
      <c r="IFP83" s="397"/>
      <c r="IFQ83" s="398"/>
      <c r="IFR83" s="398"/>
      <c r="IFS83" s="397"/>
      <c r="IFT83" s="398"/>
      <c r="IFU83" s="398"/>
      <c r="IFV83" s="397"/>
      <c r="IFW83" s="398"/>
      <c r="IFX83" s="398"/>
      <c r="IFY83" s="397"/>
      <c r="IFZ83" s="398"/>
      <c r="IGA83" s="398"/>
      <c r="IGB83" s="397"/>
      <c r="IGC83" s="398"/>
      <c r="IGD83" s="398"/>
      <c r="IGE83" s="397"/>
      <c r="IGF83" s="398"/>
      <c r="IGG83" s="398"/>
      <c r="IGH83" s="397"/>
      <c r="IGI83" s="398"/>
      <c r="IGJ83" s="398"/>
      <c r="IGK83" s="397"/>
      <c r="IGL83" s="398"/>
      <c r="IGM83" s="398"/>
      <c r="IGN83" s="397"/>
      <c r="IGO83" s="398"/>
      <c r="IGP83" s="398"/>
      <c r="IGQ83" s="397"/>
      <c r="IGR83" s="398"/>
      <c r="IGS83" s="398"/>
      <c r="IGT83" s="397"/>
      <c r="IGU83" s="398"/>
      <c r="IGV83" s="398"/>
      <c r="IGW83" s="397"/>
      <c r="IGX83" s="398"/>
      <c r="IGY83" s="398"/>
      <c r="IGZ83" s="397"/>
      <c r="IHA83" s="398"/>
      <c r="IHB83" s="398"/>
      <c r="IHC83" s="397"/>
      <c r="IHD83" s="398"/>
      <c r="IHE83" s="398"/>
      <c r="IHF83" s="397"/>
      <c r="IHG83" s="398"/>
      <c r="IHH83" s="398"/>
      <c r="IHI83" s="397"/>
      <c r="IHJ83" s="398"/>
      <c r="IHK83" s="398"/>
      <c r="IHL83" s="397"/>
      <c r="IHM83" s="398"/>
      <c r="IHN83" s="398"/>
      <c r="IHO83" s="397"/>
      <c r="IHP83" s="398"/>
      <c r="IHQ83" s="398"/>
      <c r="IHR83" s="397"/>
      <c r="IHS83" s="398"/>
      <c r="IHT83" s="398"/>
      <c r="IHU83" s="397"/>
      <c r="IHV83" s="398"/>
      <c r="IHW83" s="398"/>
      <c r="IHX83" s="397"/>
      <c r="IHY83" s="398"/>
      <c r="IHZ83" s="398"/>
      <c r="IIA83" s="397"/>
      <c r="IIB83" s="398"/>
      <c r="IIC83" s="398"/>
      <c r="IID83" s="397"/>
      <c r="IIE83" s="398"/>
      <c r="IIF83" s="398"/>
      <c r="IIG83" s="397"/>
      <c r="IIH83" s="398"/>
      <c r="III83" s="398"/>
      <c r="IIJ83" s="397"/>
      <c r="IIK83" s="398"/>
      <c r="IIL83" s="398"/>
      <c r="IIM83" s="397"/>
      <c r="IIN83" s="398"/>
      <c r="IIO83" s="398"/>
      <c r="IIP83" s="397"/>
      <c r="IIQ83" s="398"/>
      <c r="IIR83" s="398"/>
      <c r="IIS83" s="397"/>
      <c r="IIT83" s="398"/>
      <c r="IIU83" s="398"/>
      <c r="IIV83" s="397"/>
      <c r="IIW83" s="398"/>
      <c r="IIX83" s="398"/>
      <c r="IIY83" s="397"/>
      <c r="IIZ83" s="398"/>
      <c r="IJA83" s="398"/>
      <c r="IJB83" s="397"/>
      <c r="IJC83" s="398"/>
      <c r="IJD83" s="398"/>
      <c r="IJE83" s="397"/>
      <c r="IJF83" s="398"/>
      <c r="IJG83" s="398"/>
      <c r="IJH83" s="397"/>
      <c r="IJI83" s="398"/>
      <c r="IJJ83" s="398"/>
      <c r="IJK83" s="397"/>
      <c r="IJL83" s="398"/>
      <c r="IJM83" s="398"/>
      <c r="IJN83" s="397"/>
      <c r="IJO83" s="398"/>
      <c r="IJP83" s="398"/>
      <c r="IJQ83" s="397"/>
      <c r="IJR83" s="398"/>
      <c r="IJS83" s="398"/>
      <c r="IJT83" s="397"/>
      <c r="IJU83" s="398"/>
      <c r="IJV83" s="398"/>
      <c r="IJW83" s="397"/>
      <c r="IJX83" s="398"/>
      <c r="IJY83" s="398"/>
      <c r="IJZ83" s="397"/>
      <c r="IKA83" s="398"/>
      <c r="IKB83" s="398"/>
      <c r="IKC83" s="397"/>
      <c r="IKD83" s="398"/>
      <c r="IKE83" s="398"/>
      <c r="IKF83" s="397"/>
      <c r="IKG83" s="398"/>
      <c r="IKH83" s="398"/>
      <c r="IKI83" s="397"/>
      <c r="IKJ83" s="398"/>
      <c r="IKK83" s="398"/>
      <c r="IKL83" s="397"/>
      <c r="IKM83" s="398"/>
      <c r="IKN83" s="398"/>
      <c r="IKO83" s="397"/>
      <c r="IKP83" s="398"/>
      <c r="IKQ83" s="398"/>
      <c r="IKR83" s="397"/>
      <c r="IKS83" s="398"/>
      <c r="IKT83" s="398"/>
      <c r="IKU83" s="397"/>
      <c r="IKV83" s="398"/>
      <c r="IKW83" s="398"/>
      <c r="IKX83" s="397"/>
      <c r="IKY83" s="398"/>
      <c r="IKZ83" s="398"/>
      <c r="ILA83" s="397"/>
      <c r="ILB83" s="398"/>
      <c r="ILC83" s="398"/>
      <c r="ILD83" s="397"/>
      <c r="ILE83" s="398"/>
      <c r="ILF83" s="398"/>
      <c r="ILG83" s="397"/>
      <c r="ILH83" s="398"/>
      <c r="ILI83" s="398"/>
      <c r="ILJ83" s="397"/>
      <c r="ILK83" s="398"/>
      <c r="ILL83" s="398"/>
      <c r="ILM83" s="397"/>
      <c r="ILN83" s="398"/>
      <c r="ILO83" s="398"/>
      <c r="ILP83" s="397"/>
      <c r="ILQ83" s="398"/>
      <c r="ILR83" s="398"/>
      <c r="ILS83" s="397"/>
      <c r="ILT83" s="398"/>
      <c r="ILU83" s="398"/>
      <c r="ILV83" s="397"/>
      <c r="ILW83" s="398"/>
      <c r="ILX83" s="398"/>
      <c r="ILY83" s="397"/>
      <c r="ILZ83" s="398"/>
      <c r="IMA83" s="398"/>
      <c r="IMB83" s="397"/>
      <c r="IMC83" s="398"/>
      <c r="IMD83" s="398"/>
      <c r="IME83" s="397"/>
      <c r="IMF83" s="398"/>
      <c r="IMG83" s="398"/>
      <c r="IMH83" s="397"/>
      <c r="IMI83" s="398"/>
      <c r="IMJ83" s="398"/>
      <c r="IMK83" s="397"/>
      <c r="IML83" s="398"/>
      <c r="IMM83" s="398"/>
      <c r="IMN83" s="397"/>
      <c r="IMO83" s="398"/>
      <c r="IMP83" s="398"/>
      <c r="IMQ83" s="397"/>
      <c r="IMR83" s="398"/>
      <c r="IMS83" s="398"/>
      <c r="IMT83" s="397"/>
      <c r="IMU83" s="398"/>
      <c r="IMV83" s="398"/>
      <c r="IMW83" s="397"/>
      <c r="IMX83" s="398"/>
      <c r="IMY83" s="398"/>
      <c r="IMZ83" s="397"/>
      <c r="INA83" s="398"/>
      <c r="INB83" s="398"/>
      <c r="INC83" s="397"/>
      <c r="IND83" s="398"/>
      <c r="INE83" s="398"/>
      <c r="INF83" s="397"/>
      <c r="ING83" s="398"/>
      <c r="INH83" s="398"/>
      <c r="INI83" s="397"/>
      <c r="INJ83" s="398"/>
      <c r="INK83" s="398"/>
      <c r="INL83" s="397"/>
      <c r="INM83" s="398"/>
      <c r="INN83" s="398"/>
      <c r="INO83" s="397"/>
      <c r="INP83" s="398"/>
      <c r="INQ83" s="398"/>
      <c r="INR83" s="397"/>
      <c r="INS83" s="398"/>
      <c r="INT83" s="398"/>
      <c r="INU83" s="397"/>
      <c r="INV83" s="398"/>
      <c r="INW83" s="398"/>
      <c r="INX83" s="397"/>
      <c r="INY83" s="398"/>
      <c r="INZ83" s="398"/>
      <c r="IOA83" s="397"/>
      <c r="IOB83" s="398"/>
      <c r="IOC83" s="398"/>
      <c r="IOD83" s="397"/>
      <c r="IOE83" s="398"/>
      <c r="IOF83" s="398"/>
      <c r="IOG83" s="397"/>
      <c r="IOH83" s="398"/>
      <c r="IOI83" s="398"/>
      <c r="IOJ83" s="397"/>
      <c r="IOK83" s="398"/>
      <c r="IOL83" s="398"/>
      <c r="IOM83" s="397"/>
      <c r="ION83" s="398"/>
      <c r="IOO83" s="398"/>
      <c r="IOP83" s="397"/>
      <c r="IOQ83" s="398"/>
      <c r="IOR83" s="398"/>
      <c r="IOS83" s="397"/>
      <c r="IOT83" s="398"/>
      <c r="IOU83" s="398"/>
      <c r="IOV83" s="397"/>
      <c r="IOW83" s="398"/>
      <c r="IOX83" s="398"/>
      <c r="IOY83" s="397"/>
      <c r="IOZ83" s="398"/>
      <c r="IPA83" s="398"/>
      <c r="IPB83" s="397"/>
      <c r="IPC83" s="398"/>
      <c r="IPD83" s="398"/>
      <c r="IPE83" s="397"/>
      <c r="IPF83" s="398"/>
      <c r="IPG83" s="398"/>
      <c r="IPH83" s="397"/>
      <c r="IPI83" s="398"/>
      <c r="IPJ83" s="398"/>
      <c r="IPK83" s="397"/>
      <c r="IPL83" s="398"/>
      <c r="IPM83" s="398"/>
      <c r="IPN83" s="397"/>
      <c r="IPO83" s="398"/>
      <c r="IPP83" s="398"/>
      <c r="IPQ83" s="397"/>
      <c r="IPR83" s="398"/>
      <c r="IPS83" s="398"/>
      <c r="IPT83" s="397"/>
      <c r="IPU83" s="398"/>
      <c r="IPV83" s="398"/>
      <c r="IPW83" s="397"/>
      <c r="IPX83" s="398"/>
      <c r="IPY83" s="398"/>
      <c r="IPZ83" s="397"/>
      <c r="IQA83" s="398"/>
      <c r="IQB83" s="398"/>
      <c r="IQC83" s="397"/>
      <c r="IQD83" s="398"/>
      <c r="IQE83" s="398"/>
      <c r="IQF83" s="397"/>
      <c r="IQG83" s="398"/>
      <c r="IQH83" s="398"/>
      <c r="IQI83" s="397"/>
      <c r="IQJ83" s="398"/>
      <c r="IQK83" s="398"/>
      <c r="IQL83" s="397"/>
      <c r="IQM83" s="398"/>
      <c r="IQN83" s="398"/>
      <c r="IQO83" s="397"/>
      <c r="IQP83" s="398"/>
      <c r="IQQ83" s="398"/>
      <c r="IQR83" s="397"/>
      <c r="IQS83" s="398"/>
      <c r="IQT83" s="398"/>
      <c r="IQU83" s="397"/>
      <c r="IQV83" s="398"/>
      <c r="IQW83" s="398"/>
      <c r="IQX83" s="397"/>
      <c r="IQY83" s="398"/>
      <c r="IQZ83" s="398"/>
      <c r="IRA83" s="397"/>
      <c r="IRB83" s="398"/>
      <c r="IRC83" s="398"/>
      <c r="IRD83" s="397"/>
      <c r="IRE83" s="398"/>
      <c r="IRF83" s="398"/>
      <c r="IRG83" s="397"/>
      <c r="IRH83" s="398"/>
      <c r="IRI83" s="398"/>
      <c r="IRJ83" s="397"/>
      <c r="IRK83" s="398"/>
      <c r="IRL83" s="398"/>
      <c r="IRM83" s="397"/>
      <c r="IRN83" s="398"/>
      <c r="IRO83" s="398"/>
      <c r="IRP83" s="397"/>
      <c r="IRQ83" s="398"/>
      <c r="IRR83" s="398"/>
      <c r="IRS83" s="397"/>
      <c r="IRT83" s="398"/>
      <c r="IRU83" s="398"/>
      <c r="IRV83" s="397"/>
      <c r="IRW83" s="398"/>
      <c r="IRX83" s="398"/>
      <c r="IRY83" s="397"/>
      <c r="IRZ83" s="398"/>
      <c r="ISA83" s="398"/>
      <c r="ISB83" s="397"/>
      <c r="ISC83" s="398"/>
      <c r="ISD83" s="398"/>
      <c r="ISE83" s="397"/>
      <c r="ISF83" s="398"/>
      <c r="ISG83" s="398"/>
      <c r="ISH83" s="397"/>
      <c r="ISI83" s="398"/>
      <c r="ISJ83" s="398"/>
      <c r="ISK83" s="397"/>
      <c r="ISL83" s="398"/>
      <c r="ISM83" s="398"/>
      <c r="ISN83" s="397"/>
      <c r="ISO83" s="398"/>
      <c r="ISP83" s="398"/>
      <c r="ISQ83" s="397"/>
      <c r="ISR83" s="398"/>
      <c r="ISS83" s="398"/>
      <c r="IST83" s="397"/>
      <c r="ISU83" s="398"/>
      <c r="ISV83" s="398"/>
      <c r="ISW83" s="397"/>
      <c r="ISX83" s="398"/>
      <c r="ISY83" s="398"/>
      <c r="ISZ83" s="397"/>
      <c r="ITA83" s="398"/>
      <c r="ITB83" s="398"/>
      <c r="ITC83" s="397"/>
      <c r="ITD83" s="398"/>
      <c r="ITE83" s="398"/>
      <c r="ITF83" s="397"/>
      <c r="ITG83" s="398"/>
      <c r="ITH83" s="398"/>
      <c r="ITI83" s="397"/>
      <c r="ITJ83" s="398"/>
      <c r="ITK83" s="398"/>
      <c r="ITL83" s="397"/>
      <c r="ITM83" s="398"/>
      <c r="ITN83" s="398"/>
      <c r="ITO83" s="397"/>
      <c r="ITP83" s="398"/>
      <c r="ITQ83" s="398"/>
      <c r="ITR83" s="397"/>
      <c r="ITS83" s="398"/>
      <c r="ITT83" s="398"/>
      <c r="ITU83" s="397"/>
      <c r="ITV83" s="398"/>
      <c r="ITW83" s="398"/>
      <c r="ITX83" s="397"/>
      <c r="ITY83" s="398"/>
      <c r="ITZ83" s="398"/>
      <c r="IUA83" s="397"/>
      <c r="IUB83" s="398"/>
      <c r="IUC83" s="398"/>
      <c r="IUD83" s="397"/>
      <c r="IUE83" s="398"/>
      <c r="IUF83" s="398"/>
      <c r="IUG83" s="397"/>
      <c r="IUH83" s="398"/>
      <c r="IUI83" s="398"/>
      <c r="IUJ83" s="397"/>
      <c r="IUK83" s="398"/>
      <c r="IUL83" s="398"/>
      <c r="IUM83" s="397"/>
      <c r="IUN83" s="398"/>
      <c r="IUO83" s="398"/>
      <c r="IUP83" s="397"/>
      <c r="IUQ83" s="398"/>
      <c r="IUR83" s="398"/>
      <c r="IUS83" s="397"/>
      <c r="IUT83" s="398"/>
      <c r="IUU83" s="398"/>
      <c r="IUV83" s="397"/>
      <c r="IUW83" s="398"/>
      <c r="IUX83" s="398"/>
      <c r="IUY83" s="397"/>
      <c r="IUZ83" s="398"/>
      <c r="IVA83" s="398"/>
      <c r="IVB83" s="397"/>
      <c r="IVC83" s="398"/>
      <c r="IVD83" s="398"/>
      <c r="IVE83" s="397"/>
      <c r="IVF83" s="398"/>
      <c r="IVG83" s="398"/>
      <c r="IVH83" s="397"/>
      <c r="IVI83" s="398"/>
      <c r="IVJ83" s="398"/>
      <c r="IVK83" s="397"/>
      <c r="IVL83" s="398"/>
      <c r="IVM83" s="398"/>
      <c r="IVN83" s="397"/>
      <c r="IVO83" s="398"/>
      <c r="IVP83" s="398"/>
      <c r="IVQ83" s="397"/>
      <c r="IVR83" s="398"/>
      <c r="IVS83" s="398"/>
      <c r="IVT83" s="397"/>
      <c r="IVU83" s="398"/>
      <c r="IVV83" s="398"/>
      <c r="IVW83" s="397"/>
      <c r="IVX83" s="398"/>
      <c r="IVY83" s="398"/>
      <c r="IVZ83" s="397"/>
      <c r="IWA83" s="398"/>
      <c r="IWB83" s="398"/>
      <c r="IWC83" s="397"/>
      <c r="IWD83" s="398"/>
      <c r="IWE83" s="398"/>
      <c r="IWF83" s="397"/>
      <c r="IWG83" s="398"/>
      <c r="IWH83" s="398"/>
      <c r="IWI83" s="397"/>
      <c r="IWJ83" s="398"/>
      <c r="IWK83" s="398"/>
      <c r="IWL83" s="397"/>
      <c r="IWM83" s="398"/>
      <c r="IWN83" s="398"/>
      <c r="IWO83" s="397"/>
      <c r="IWP83" s="398"/>
      <c r="IWQ83" s="398"/>
      <c r="IWR83" s="397"/>
      <c r="IWS83" s="398"/>
      <c r="IWT83" s="398"/>
      <c r="IWU83" s="397"/>
      <c r="IWV83" s="398"/>
      <c r="IWW83" s="398"/>
      <c r="IWX83" s="397"/>
      <c r="IWY83" s="398"/>
      <c r="IWZ83" s="398"/>
      <c r="IXA83" s="397"/>
      <c r="IXB83" s="398"/>
      <c r="IXC83" s="398"/>
      <c r="IXD83" s="397"/>
      <c r="IXE83" s="398"/>
      <c r="IXF83" s="398"/>
      <c r="IXG83" s="397"/>
      <c r="IXH83" s="398"/>
      <c r="IXI83" s="398"/>
      <c r="IXJ83" s="397"/>
      <c r="IXK83" s="398"/>
      <c r="IXL83" s="398"/>
      <c r="IXM83" s="397"/>
      <c r="IXN83" s="398"/>
      <c r="IXO83" s="398"/>
      <c r="IXP83" s="397"/>
      <c r="IXQ83" s="398"/>
      <c r="IXR83" s="398"/>
      <c r="IXS83" s="397"/>
      <c r="IXT83" s="398"/>
      <c r="IXU83" s="398"/>
      <c r="IXV83" s="397"/>
      <c r="IXW83" s="398"/>
      <c r="IXX83" s="398"/>
      <c r="IXY83" s="397"/>
      <c r="IXZ83" s="398"/>
      <c r="IYA83" s="398"/>
      <c r="IYB83" s="397"/>
      <c r="IYC83" s="398"/>
      <c r="IYD83" s="398"/>
      <c r="IYE83" s="397"/>
      <c r="IYF83" s="398"/>
      <c r="IYG83" s="398"/>
      <c r="IYH83" s="397"/>
      <c r="IYI83" s="398"/>
      <c r="IYJ83" s="398"/>
      <c r="IYK83" s="397"/>
      <c r="IYL83" s="398"/>
      <c r="IYM83" s="398"/>
      <c r="IYN83" s="397"/>
      <c r="IYO83" s="398"/>
      <c r="IYP83" s="398"/>
      <c r="IYQ83" s="397"/>
      <c r="IYR83" s="398"/>
      <c r="IYS83" s="398"/>
      <c r="IYT83" s="397"/>
      <c r="IYU83" s="398"/>
      <c r="IYV83" s="398"/>
      <c r="IYW83" s="397"/>
      <c r="IYX83" s="398"/>
      <c r="IYY83" s="398"/>
      <c r="IYZ83" s="397"/>
      <c r="IZA83" s="398"/>
      <c r="IZB83" s="398"/>
      <c r="IZC83" s="397"/>
      <c r="IZD83" s="398"/>
      <c r="IZE83" s="398"/>
      <c r="IZF83" s="397"/>
      <c r="IZG83" s="398"/>
      <c r="IZH83" s="398"/>
      <c r="IZI83" s="397"/>
      <c r="IZJ83" s="398"/>
      <c r="IZK83" s="398"/>
      <c r="IZL83" s="397"/>
      <c r="IZM83" s="398"/>
      <c r="IZN83" s="398"/>
      <c r="IZO83" s="397"/>
      <c r="IZP83" s="398"/>
      <c r="IZQ83" s="398"/>
      <c r="IZR83" s="397"/>
      <c r="IZS83" s="398"/>
      <c r="IZT83" s="398"/>
      <c r="IZU83" s="397"/>
      <c r="IZV83" s="398"/>
      <c r="IZW83" s="398"/>
      <c r="IZX83" s="397"/>
      <c r="IZY83" s="398"/>
      <c r="IZZ83" s="398"/>
      <c r="JAA83" s="397"/>
      <c r="JAB83" s="398"/>
      <c r="JAC83" s="398"/>
      <c r="JAD83" s="397"/>
      <c r="JAE83" s="398"/>
      <c r="JAF83" s="398"/>
      <c r="JAG83" s="397"/>
      <c r="JAH83" s="398"/>
      <c r="JAI83" s="398"/>
      <c r="JAJ83" s="397"/>
      <c r="JAK83" s="398"/>
      <c r="JAL83" s="398"/>
      <c r="JAM83" s="397"/>
      <c r="JAN83" s="398"/>
      <c r="JAO83" s="398"/>
      <c r="JAP83" s="397"/>
      <c r="JAQ83" s="398"/>
      <c r="JAR83" s="398"/>
      <c r="JAS83" s="397"/>
      <c r="JAT83" s="398"/>
      <c r="JAU83" s="398"/>
      <c r="JAV83" s="397"/>
      <c r="JAW83" s="398"/>
      <c r="JAX83" s="398"/>
      <c r="JAY83" s="397"/>
      <c r="JAZ83" s="398"/>
      <c r="JBA83" s="398"/>
      <c r="JBB83" s="397"/>
      <c r="JBC83" s="398"/>
      <c r="JBD83" s="398"/>
      <c r="JBE83" s="397"/>
      <c r="JBF83" s="398"/>
      <c r="JBG83" s="398"/>
      <c r="JBH83" s="397"/>
      <c r="JBI83" s="398"/>
      <c r="JBJ83" s="398"/>
      <c r="JBK83" s="397"/>
      <c r="JBL83" s="398"/>
      <c r="JBM83" s="398"/>
      <c r="JBN83" s="397"/>
      <c r="JBO83" s="398"/>
      <c r="JBP83" s="398"/>
      <c r="JBQ83" s="397"/>
      <c r="JBR83" s="398"/>
      <c r="JBS83" s="398"/>
      <c r="JBT83" s="397"/>
      <c r="JBU83" s="398"/>
      <c r="JBV83" s="398"/>
      <c r="JBW83" s="397"/>
      <c r="JBX83" s="398"/>
      <c r="JBY83" s="398"/>
      <c r="JBZ83" s="397"/>
      <c r="JCA83" s="398"/>
      <c r="JCB83" s="398"/>
      <c r="JCC83" s="397"/>
      <c r="JCD83" s="398"/>
      <c r="JCE83" s="398"/>
      <c r="JCF83" s="397"/>
      <c r="JCG83" s="398"/>
      <c r="JCH83" s="398"/>
      <c r="JCI83" s="397"/>
      <c r="JCJ83" s="398"/>
      <c r="JCK83" s="398"/>
      <c r="JCL83" s="397"/>
      <c r="JCM83" s="398"/>
      <c r="JCN83" s="398"/>
      <c r="JCO83" s="397"/>
      <c r="JCP83" s="398"/>
      <c r="JCQ83" s="398"/>
      <c r="JCR83" s="397"/>
      <c r="JCS83" s="398"/>
      <c r="JCT83" s="398"/>
      <c r="JCU83" s="397"/>
      <c r="JCV83" s="398"/>
      <c r="JCW83" s="398"/>
      <c r="JCX83" s="397"/>
      <c r="JCY83" s="398"/>
      <c r="JCZ83" s="398"/>
      <c r="JDA83" s="397"/>
      <c r="JDB83" s="398"/>
      <c r="JDC83" s="398"/>
      <c r="JDD83" s="397"/>
      <c r="JDE83" s="398"/>
      <c r="JDF83" s="398"/>
      <c r="JDG83" s="397"/>
      <c r="JDH83" s="398"/>
      <c r="JDI83" s="398"/>
      <c r="JDJ83" s="397"/>
      <c r="JDK83" s="398"/>
      <c r="JDL83" s="398"/>
      <c r="JDM83" s="397"/>
      <c r="JDN83" s="398"/>
      <c r="JDO83" s="398"/>
      <c r="JDP83" s="397"/>
      <c r="JDQ83" s="398"/>
      <c r="JDR83" s="398"/>
      <c r="JDS83" s="397"/>
      <c r="JDT83" s="398"/>
      <c r="JDU83" s="398"/>
      <c r="JDV83" s="397"/>
      <c r="JDW83" s="398"/>
      <c r="JDX83" s="398"/>
      <c r="JDY83" s="397"/>
      <c r="JDZ83" s="398"/>
      <c r="JEA83" s="398"/>
      <c r="JEB83" s="397"/>
      <c r="JEC83" s="398"/>
      <c r="JED83" s="398"/>
      <c r="JEE83" s="397"/>
      <c r="JEF83" s="398"/>
      <c r="JEG83" s="398"/>
      <c r="JEH83" s="397"/>
      <c r="JEI83" s="398"/>
      <c r="JEJ83" s="398"/>
      <c r="JEK83" s="397"/>
      <c r="JEL83" s="398"/>
      <c r="JEM83" s="398"/>
      <c r="JEN83" s="397"/>
      <c r="JEO83" s="398"/>
      <c r="JEP83" s="398"/>
      <c r="JEQ83" s="397"/>
      <c r="JER83" s="398"/>
      <c r="JES83" s="398"/>
      <c r="JET83" s="397"/>
      <c r="JEU83" s="398"/>
      <c r="JEV83" s="398"/>
      <c r="JEW83" s="397"/>
      <c r="JEX83" s="398"/>
      <c r="JEY83" s="398"/>
      <c r="JEZ83" s="397"/>
      <c r="JFA83" s="398"/>
      <c r="JFB83" s="398"/>
      <c r="JFC83" s="397"/>
      <c r="JFD83" s="398"/>
      <c r="JFE83" s="398"/>
      <c r="JFF83" s="397"/>
      <c r="JFG83" s="398"/>
      <c r="JFH83" s="398"/>
      <c r="JFI83" s="397"/>
      <c r="JFJ83" s="398"/>
      <c r="JFK83" s="398"/>
      <c r="JFL83" s="397"/>
      <c r="JFM83" s="398"/>
      <c r="JFN83" s="398"/>
      <c r="JFO83" s="397"/>
      <c r="JFP83" s="398"/>
      <c r="JFQ83" s="398"/>
      <c r="JFR83" s="397"/>
      <c r="JFS83" s="398"/>
      <c r="JFT83" s="398"/>
      <c r="JFU83" s="397"/>
      <c r="JFV83" s="398"/>
      <c r="JFW83" s="398"/>
      <c r="JFX83" s="397"/>
      <c r="JFY83" s="398"/>
      <c r="JFZ83" s="398"/>
      <c r="JGA83" s="397"/>
      <c r="JGB83" s="398"/>
      <c r="JGC83" s="398"/>
      <c r="JGD83" s="397"/>
      <c r="JGE83" s="398"/>
      <c r="JGF83" s="398"/>
      <c r="JGG83" s="397"/>
      <c r="JGH83" s="398"/>
      <c r="JGI83" s="398"/>
      <c r="JGJ83" s="397"/>
      <c r="JGK83" s="398"/>
      <c r="JGL83" s="398"/>
      <c r="JGM83" s="397"/>
      <c r="JGN83" s="398"/>
      <c r="JGO83" s="398"/>
      <c r="JGP83" s="397"/>
      <c r="JGQ83" s="398"/>
      <c r="JGR83" s="398"/>
      <c r="JGS83" s="397"/>
      <c r="JGT83" s="398"/>
      <c r="JGU83" s="398"/>
      <c r="JGV83" s="397"/>
      <c r="JGW83" s="398"/>
      <c r="JGX83" s="398"/>
      <c r="JGY83" s="397"/>
      <c r="JGZ83" s="398"/>
      <c r="JHA83" s="398"/>
      <c r="JHB83" s="397"/>
      <c r="JHC83" s="398"/>
      <c r="JHD83" s="398"/>
      <c r="JHE83" s="397"/>
      <c r="JHF83" s="398"/>
      <c r="JHG83" s="398"/>
      <c r="JHH83" s="397"/>
      <c r="JHI83" s="398"/>
      <c r="JHJ83" s="398"/>
      <c r="JHK83" s="397"/>
      <c r="JHL83" s="398"/>
      <c r="JHM83" s="398"/>
      <c r="JHN83" s="397"/>
      <c r="JHO83" s="398"/>
      <c r="JHP83" s="398"/>
      <c r="JHQ83" s="397"/>
      <c r="JHR83" s="398"/>
      <c r="JHS83" s="398"/>
      <c r="JHT83" s="397"/>
      <c r="JHU83" s="398"/>
      <c r="JHV83" s="398"/>
      <c r="JHW83" s="397"/>
      <c r="JHX83" s="398"/>
      <c r="JHY83" s="398"/>
      <c r="JHZ83" s="397"/>
      <c r="JIA83" s="398"/>
      <c r="JIB83" s="398"/>
      <c r="JIC83" s="397"/>
      <c r="JID83" s="398"/>
      <c r="JIE83" s="398"/>
      <c r="JIF83" s="397"/>
      <c r="JIG83" s="398"/>
      <c r="JIH83" s="398"/>
      <c r="JII83" s="397"/>
      <c r="JIJ83" s="398"/>
      <c r="JIK83" s="398"/>
      <c r="JIL83" s="397"/>
      <c r="JIM83" s="398"/>
      <c r="JIN83" s="398"/>
      <c r="JIO83" s="397"/>
      <c r="JIP83" s="398"/>
      <c r="JIQ83" s="398"/>
      <c r="JIR83" s="397"/>
      <c r="JIS83" s="398"/>
      <c r="JIT83" s="398"/>
      <c r="JIU83" s="397"/>
      <c r="JIV83" s="398"/>
      <c r="JIW83" s="398"/>
      <c r="JIX83" s="397"/>
      <c r="JIY83" s="398"/>
      <c r="JIZ83" s="398"/>
      <c r="JJA83" s="397"/>
      <c r="JJB83" s="398"/>
      <c r="JJC83" s="398"/>
      <c r="JJD83" s="397"/>
      <c r="JJE83" s="398"/>
      <c r="JJF83" s="398"/>
      <c r="JJG83" s="397"/>
      <c r="JJH83" s="398"/>
      <c r="JJI83" s="398"/>
      <c r="JJJ83" s="397"/>
      <c r="JJK83" s="398"/>
      <c r="JJL83" s="398"/>
      <c r="JJM83" s="397"/>
      <c r="JJN83" s="398"/>
      <c r="JJO83" s="398"/>
      <c r="JJP83" s="397"/>
      <c r="JJQ83" s="398"/>
      <c r="JJR83" s="398"/>
      <c r="JJS83" s="397"/>
      <c r="JJT83" s="398"/>
      <c r="JJU83" s="398"/>
      <c r="JJV83" s="397"/>
      <c r="JJW83" s="398"/>
      <c r="JJX83" s="398"/>
      <c r="JJY83" s="397"/>
      <c r="JJZ83" s="398"/>
      <c r="JKA83" s="398"/>
      <c r="JKB83" s="397"/>
      <c r="JKC83" s="398"/>
      <c r="JKD83" s="398"/>
      <c r="JKE83" s="397"/>
      <c r="JKF83" s="398"/>
      <c r="JKG83" s="398"/>
      <c r="JKH83" s="397"/>
      <c r="JKI83" s="398"/>
      <c r="JKJ83" s="398"/>
      <c r="JKK83" s="397"/>
      <c r="JKL83" s="398"/>
      <c r="JKM83" s="398"/>
      <c r="JKN83" s="397"/>
      <c r="JKO83" s="398"/>
      <c r="JKP83" s="398"/>
      <c r="JKQ83" s="397"/>
      <c r="JKR83" s="398"/>
      <c r="JKS83" s="398"/>
      <c r="JKT83" s="397"/>
      <c r="JKU83" s="398"/>
      <c r="JKV83" s="398"/>
      <c r="JKW83" s="397"/>
      <c r="JKX83" s="398"/>
      <c r="JKY83" s="398"/>
      <c r="JKZ83" s="397"/>
      <c r="JLA83" s="398"/>
      <c r="JLB83" s="398"/>
      <c r="JLC83" s="397"/>
      <c r="JLD83" s="398"/>
      <c r="JLE83" s="398"/>
      <c r="JLF83" s="397"/>
      <c r="JLG83" s="398"/>
      <c r="JLH83" s="398"/>
      <c r="JLI83" s="397"/>
      <c r="JLJ83" s="398"/>
      <c r="JLK83" s="398"/>
      <c r="JLL83" s="397"/>
      <c r="JLM83" s="398"/>
      <c r="JLN83" s="398"/>
      <c r="JLO83" s="397"/>
      <c r="JLP83" s="398"/>
      <c r="JLQ83" s="398"/>
      <c r="JLR83" s="397"/>
      <c r="JLS83" s="398"/>
      <c r="JLT83" s="398"/>
      <c r="JLU83" s="397"/>
      <c r="JLV83" s="398"/>
      <c r="JLW83" s="398"/>
      <c r="JLX83" s="397"/>
      <c r="JLY83" s="398"/>
      <c r="JLZ83" s="398"/>
      <c r="JMA83" s="397"/>
      <c r="JMB83" s="398"/>
      <c r="JMC83" s="398"/>
      <c r="JMD83" s="397"/>
      <c r="JME83" s="398"/>
      <c r="JMF83" s="398"/>
      <c r="JMG83" s="397"/>
      <c r="JMH83" s="398"/>
      <c r="JMI83" s="398"/>
      <c r="JMJ83" s="397"/>
      <c r="JMK83" s="398"/>
      <c r="JML83" s="398"/>
      <c r="JMM83" s="397"/>
      <c r="JMN83" s="398"/>
      <c r="JMO83" s="398"/>
      <c r="JMP83" s="397"/>
      <c r="JMQ83" s="398"/>
      <c r="JMR83" s="398"/>
      <c r="JMS83" s="397"/>
      <c r="JMT83" s="398"/>
      <c r="JMU83" s="398"/>
      <c r="JMV83" s="397"/>
      <c r="JMW83" s="398"/>
      <c r="JMX83" s="398"/>
      <c r="JMY83" s="397"/>
      <c r="JMZ83" s="398"/>
      <c r="JNA83" s="398"/>
      <c r="JNB83" s="397"/>
      <c r="JNC83" s="398"/>
      <c r="JND83" s="398"/>
      <c r="JNE83" s="397"/>
      <c r="JNF83" s="398"/>
      <c r="JNG83" s="398"/>
      <c r="JNH83" s="397"/>
      <c r="JNI83" s="398"/>
      <c r="JNJ83" s="398"/>
      <c r="JNK83" s="397"/>
      <c r="JNL83" s="398"/>
      <c r="JNM83" s="398"/>
      <c r="JNN83" s="397"/>
      <c r="JNO83" s="398"/>
      <c r="JNP83" s="398"/>
      <c r="JNQ83" s="397"/>
      <c r="JNR83" s="398"/>
      <c r="JNS83" s="398"/>
      <c r="JNT83" s="397"/>
      <c r="JNU83" s="398"/>
      <c r="JNV83" s="398"/>
      <c r="JNW83" s="397"/>
      <c r="JNX83" s="398"/>
      <c r="JNY83" s="398"/>
      <c r="JNZ83" s="397"/>
      <c r="JOA83" s="398"/>
      <c r="JOB83" s="398"/>
      <c r="JOC83" s="397"/>
      <c r="JOD83" s="398"/>
      <c r="JOE83" s="398"/>
      <c r="JOF83" s="397"/>
      <c r="JOG83" s="398"/>
      <c r="JOH83" s="398"/>
      <c r="JOI83" s="397"/>
      <c r="JOJ83" s="398"/>
      <c r="JOK83" s="398"/>
      <c r="JOL83" s="397"/>
      <c r="JOM83" s="398"/>
      <c r="JON83" s="398"/>
      <c r="JOO83" s="397"/>
      <c r="JOP83" s="398"/>
      <c r="JOQ83" s="398"/>
      <c r="JOR83" s="397"/>
      <c r="JOS83" s="398"/>
      <c r="JOT83" s="398"/>
      <c r="JOU83" s="397"/>
      <c r="JOV83" s="398"/>
      <c r="JOW83" s="398"/>
      <c r="JOX83" s="397"/>
      <c r="JOY83" s="398"/>
      <c r="JOZ83" s="398"/>
      <c r="JPA83" s="397"/>
      <c r="JPB83" s="398"/>
      <c r="JPC83" s="398"/>
      <c r="JPD83" s="397"/>
      <c r="JPE83" s="398"/>
      <c r="JPF83" s="398"/>
      <c r="JPG83" s="397"/>
      <c r="JPH83" s="398"/>
      <c r="JPI83" s="398"/>
      <c r="JPJ83" s="397"/>
      <c r="JPK83" s="398"/>
      <c r="JPL83" s="398"/>
      <c r="JPM83" s="397"/>
      <c r="JPN83" s="398"/>
      <c r="JPO83" s="398"/>
      <c r="JPP83" s="397"/>
      <c r="JPQ83" s="398"/>
      <c r="JPR83" s="398"/>
      <c r="JPS83" s="397"/>
      <c r="JPT83" s="398"/>
      <c r="JPU83" s="398"/>
      <c r="JPV83" s="397"/>
      <c r="JPW83" s="398"/>
      <c r="JPX83" s="398"/>
      <c r="JPY83" s="397"/>
      <c r="JPZ83" s="398"/>
      <c r="JQA83" s="398"/>
      <c r="JQB83" s="397"/>
      <c r="JQC83" s="398"/>
      <c r="JQD83" s="398"/>
      <c r="JQE83" s="397"/>
      <c r="JQF83" s="398"/>
      <c r="JQG83" s="398"/>
      <c r="JQH83" s="397"/>
      <c r="JQI83" s="398"/>
      <c r="JQJ83" s="398"/>
      <c r="JQK83" s="397"/>
      <c r="JQL83" s="398"/>
      <c r="JQM83" s="398"/>
      <c r="JQN83" s="397"/>
      <c r="JQO83" s="398"/>
      <c r="JQP83" s="398"/>
      <c r="JQQ83" s="397"/>
      <c r="JQR83" s="398"/>
      <c r="JQS83" s="398"/>
      <c r="JQT83" s="397"/>
      <c r="JQU83" s="398"/>
      <c r="JQV83" s="398"/>
      <c r="JQW83" s="397"/>
      <c r="JQX83" s="398"/>
      <c r="JQY83" s="398"/>
      <c r="JQZ83" s="397"/>
      <c r="JRA83" s="398"/>
      <c r="JRB83" s="398"/>
      <c r="JRC83" s="397"/>
      <c r="JRD83" s="398"/>
      <c r="JRE83" s="398"/>
      <c r="JRF83" s="397"/>
      <c r="JRG83" s="398"/>
      <c r="JRH83" s="398"/>
      <c r="JRI83" s="397"/>
      <c r="JRJ83" s="398"/>
      <c r="JRK83" s="398"/>
      <c r="JRL83" s="397"/>
      <c r="JRM83" s="398"/>
      <c r="JRN83" s="398"/>
      <c r="JRO83" s="397"/>
      <c r="JRP83" s="398"/>
      <c r="JRQ83" s="398"/>
      <c r="JRR83" s="397"/>
      <c r="JRS83" s="398"/>
      <c r="JRT83" s="398"/>
      <c r="JRU83" s="397"/>
      <c r="JRV83" s="398"/>
      <c r="JRW83" s="398"/>
      <c r="JRX83" s="397"/>
      <c r="JRY83" s="398"/>
      <c r="JRZ83" s="398"/>
      <c r="JSA83" s="397"/>
      <c r="JSB83" s="398"/>
      <c r="JSC83" s="398"/>
      <c r="JSD83" s="397"/>
      <c r="JSE83" s="398"/>
      <c r="JSF83" s="398"/>
      <c r="JSG83" s="397"/>
      <c r="JSH83" s="398"/>
      <c r="JSI83" s="398"/>
      <c r="JSJ83" s="397"/>
      <c r="JSK83" s="398"/>
      <c r="JSL83" s="398"/>
      <c r="JSM83" s="397"/>
      <c r="JSN83" s="398"/>
      <c r="JSO83" s="398"/>
      <c r="JSP83" s="397"/>
      <c r="JSQ83" s="398"/>
      <c r="JSR83" s="398"/>
      <c r="JSS83" s="397"/>
      <c r="JST83" s="398"/>
      <c r="JSU83" s="398"/>
      <c r="JSV83" s="397"/>
      <c r="JSW83" s="398"/>
      <c r="JSX83" s="398"/>
      <c r="JSY83" s="397"/>
      <c r="JSZ83" s="398"/>
      <c r="JTA83" s="398"/>
      <c r="JTB83" s="397"/>
      <c r="JTC83" s="398"/>
      <c r="JTD83" s="398"/>
      <c r="JTE83" s="397"/>
      <c r="JTF83" s="398"/>
      <c r="JTG83" s="398"/>
      <c r="JTH83" s="397"/>
      <c r="JTI83" s="398"/>
      <c r="JTJ83" s="398"/>
      <c r="JTK83" s="397"/>
      <c r="JTL83" s="398"/>
      <c r="JTM83" s="398"/>
      <c r="JTN83" s="397"/>
      <c r="JTO83" s="398"/>
      <c r="JTP83" s="398"/>
      <c r="JTQ83" s="397"/>
      <c r="JTR83" s="398"/>
      <c r="JTS83" s="398"/>
      <c r="JTT83" s="397"/>
      <c r="JTU83" s="398"/>
      <c r="JTV83" s="398"/>
      <c r="JTW83" s="397"/>
      <c r="JTX83" s="398"/>
      <c r="JTY83" s="398"/>
      <c r="JTZ83" s="397"/>
      <c r="JUA83" s="398"/>
      <c r="JUB83" s="398"/>
      <c r="JUC83" s="397"/>
      <c r="JUD83" s="398"/>
      <c r="JUE83" s="398"/>
      <c r="JUF83" s="397"/>
      <c r="JUG83" s="398"/>
      <c r="JUH83" s="398"/>
      <c r="JUI83" s="397"/>
      <c r="JUJ83" s="398"/>
      <c r="JUK83" s="398"/>
      <c r="JUL83" s="397"/>
      <c r="JUM83" s="398"/>
      <c r="JUN83" s="398"/>
      <c r="JUO83" s="397"/>
      <c r="JUP83" s="398"/>
      <c r="JUQ83" s="398"/>
      <c r="JUR83" s="397"/>
      <c r="JUS83" s="398"/>
      <c r="JUT83" s="398"/>
      <c r="JUU83" s="397"/>
      <c r="JUV83" s="398"/>
      <c r="JUW83" s="398"/>
      <c r="JUX83" s="397"/>
      <c r="JUY83" s="398"/>
      <c r="JUZ83" s="398"/>
      <c r="JVA83" s="397"/>
      <c r="JVB83" s="398"/>
      <c r="JVC83" s="398"/>
      <c r="JVD83" s="397"/>
      <c r="JVE83" s="398"/>
      <c r="JVF83" s="398"/>
      <c r="JVG83" s="397"/>
      <c r="JVH83" s="398"/>
      <c r="JVI83" s="398"/>
      <c r="JVJ83" s="397"/>
      <c r="JVK83" s="398"/>
      <c r="JVL83" s="398"/>
      <c r="JVM83" s="397"/>
      <c r="JVN83" s="398"/>
      <c r="JVO83" s="398"/>
      <c r="JVP83" s="397"/>
      <c r="JVQ83" s="398"/>
      <c r="JVR83" s="398"/>
      <c r="JVS83" s="397"/>
      <c r="JVT83" s="398"/>
      <c r="JVU83" s="398"/>
      <c r="JVV83" s="397"/>
      <c r="JVW83" s="398"/>
      <c r="JVX83" s="398"/>
      <c r="JVY83" s="397"/>
      <c r="JVZ83" s="398"/>
      <c r="JWA83" s="398"/>
      <c r="JWB83" s="397"/>
      <c r="JWC83" s="398"/>
      <c r="JWD83" s="398"/>
      <c r="JWE83" s="397"/>
      <c r="JWF83" s="398"/>
      <c r="JWG83" s="398"/>
      <c r="JWH83" s="397"/>
      <c r="JWI83" s="398"/>
      <c r="JWJ83" s="398"/>
      <c r="JWK83" s="397"/>
      <c r="JWL83" s="398"/>
      <c r="JWM83" s="398"/>
      <c r="JWN83" s="397"/>
      <c r="JWO83" s="398"/>
      <c r="JWP83" s="398"/>
      <c r="JWQ83" s="397"/>
      <c r="JWR83" s="398"/>
      <c r="JWS83" s="398"/>
      <c r="JWT83" s="397"/>
      <c r="JWU83" s="398"/>
      <c r="JWV83" s="398"/>
      <c r="JWW83" s="397"/>
      <c r="JWX83" s="398"/>
      <c r="JWY83" s="398"/>
      <c r="JWZ83" s="397"/>
      <c r="JXA83" s="398"/>
      <c r="JXB83" s="398"/>
      <c r="JXC83" s="397"/>
      <c r="JXD83" s="398"/>
      <c r="JXE83" s="398"/>
      <c r="JXF83" s="397"/>
      <c r="JXG83" s="398"/>
      <c r="JXH83" s="398"/>
      <c r="JXI83" s="397"/>
      <c r="JXJ83" s="398"/>
      <c r="JXK83" s="398"/>
      <c r="JXL83" s="397"/>
      <c r="JXM83" s="398"/>
      <c r="JXN83" s="398"/>
      <c r="JXO83" s="397"/>
      <c r="JXP83" s="398"/>
      <c r="JXQ83" s="398"/>
      <c r="JXR83" s="397"/>
      <c r="JXS83" s="398"/>
      <c r="JXT83" s="398"/>
      <c r="JXU83" s="397"/>
      <c r="JXV83" s="398"/>
      <c r="JXW83" s="398"/>
      <c r="JXX83" s="397"/>
      <c r="JXY83" s="398"/>
      <c r="JXZ83" s="398"/>
      <c r="JYA83" s="397"/>
      <c r="JYB83" s="398"/>
      <c r="JYC83" s="398"/>
      <c r="JYD83" s="397"/>
      <c r="JYE83" s="398"/>
      <c r="JYF83" s="398"/>
      <c r="JYG83" s="397"/>
      <c r="JYH83" s="398"/>
      <c r="JYI83" s="398"/>
      <c r="JYJ83" s="397"/>
      <c r="JYK83" s="398"/>
      <c r="JYL83" s="398"/>
      <c r="JYM83" s="397"/>
      <c r="JYN83" s="398"/>
      <c r="JYO83" s="398"/>
      <c r="JYP83" s="397"/>
      <c r="JYQ83" s="398"/>
      <c r="JYR83" s="398"/>
      <c r="JYS83" s="397"/>
      <c r="JYT83" s="398"/>
      <c r="JYU83" s="398"/>
      <c r="JYV83" s="397"/>
      <c r="JYW83" s="398"/>
      <c r="JYX83" s="398"/>
      <c r="JYY83" s="397"/>
      <c r="JYZ83" s="398"/>
      <c r="JZA83" s="398"/>
      <c r="JZB83" s="397"/>
      <c r="JZC83" s="398"/>
      <c r="JZD83" s="398"/>
      <c r="JZE83" s="397"/>
      <c r="JZF83" s="398"/>
      <c r="JZG83" s="398"/>
      <c r="JZH83" s="397"/>
      <c r="JZI83" s="398"/>
      <c r="JZJ83" s="398"/>
      <c r="JZK83" s="397"/>
      <c r="JZL83" s="398"/>
      <c r="JZM83" s="398"/>
      <c r="JZN83" s="397"/>
      <c r="JZO83" s="398"/>
      <c r="JZP83" s="398"/>
      <c r="JZQ83" s="397"/>
      <c r="JZR83" s="398"/>
      <c r="JZS83" s="398"/>
      <c r="JZT83" s="397"/>
      <c r="JZU83" s="398"/>
      <c r="JZV83" s="398"/>
      <c r="JZW83" s="397"/>
      <c r="JZX83" s="398"/>
      <c r="JZY83" s="398"/>
      <c r="JZZ83" s="397"/>
      <c r="KAA83" s="398"/>
      <c r="KAB83" s="398"/>
      <c r="KAC83" s="397"/>
      <c r="KAD83" s="398"/>
      <c r="KAE83" s="398"/>
      <c r="KAF83" s="397"/>
      <c r="KAG83" s="398"/>
      <c r="KAH83" s="398"/>
      <c r="KAI83" s="397"/>
      <c r="KAJ83" s="398"/>
      <c r="KAK83" s="398"/>
      <c r="KAL83" s="397"/>
      <c r="KAM83" s="398"/>
      <c r="KAN83" s="398"/>
      <c r="KAO83" s="397"/>
      <c r="KAP83" s="398"/>
      <c r="KAQ83" s="398"/>
      <c r="KAR83" s="397"/>
      <c r="KAS83" s="398"/>
      <c r="KAT83" s="398"/>
      <c r="KAU83" s="397"/>
      <c r="KAV83" s="398"/>
      <c r="KAW83" s="398"/>
      <c r="KAX83" s="397"/>
      <c r="KAY83" s="398"/>
      <c r="KAZ83" s="398"/>
      <c r="KBA83" s="397"/>
      <c r="KBB83" s="398"/>
      <c r="KBC83" s="398"/>
      <c r="KBD83" s="397"/>
      <c r="KBE83" s="398"/>
      <c r="KBF83" s="398"/>
      <c r="KBG83" s="397"/>
      <c r="KBH83" s="398"/>
      <c r="KBI83" s="398"/>
      <c r="KBJ83" s="397"/>
      <c r="KBK83" s="398"/>
      <c r="KBL83" s="398"/>
      <c r="KBM83" s="397"/>
      <c r="KBN83" s="398"/>
      <c r="KBO83" s="398"/>
      <c r="KBP83" s="397"/>
      <c r="KBQ83" s="398"/>
      <c r="KBR83" s="398"/>
      <c r="KBS83" s="397"/>
      <c r="KBT83" s="398"/>
      <c r="KBU83" s="398"/>
      <c r="KBV83" s="397"/>
      <c r="KBW83" s="398"/>
      <c r="KBX83" s="398"/>
      <c r="KBY83" s="397"/>
      <c r="KBZ83" s="398"/>
      <c r="KCA83" s="398"/>
      <c r="KCB83" s="397"/>
      <c r="KCC83" s="398"/>
      <c r="KCD83" s="398"/>
      <c r="KCE83" s="397"/>
      <c r="KCF83" s="398"/>
      <c r="KCG83" s="398"/>
      <c r="KCH83" s="397"/>
      <c r="KCI83" s="398"/>
      <c r="KCJ83" s="398"/>
      <c r="KCK83" s="397"/>
      <c r="KCL83" s="398"/>
      <c r="KCM83" s="398"/>
      <c r="KCN83" s="397"/>
      <c r="KCO83" s="398"/>
      <c r="KCP83" s="398"/>
      <c r="KCQ83" s="397"/>
      <c r="KCR83" s="398"/>
      <c r="KCS83" s="398"/>
      <c r="KCT83" s="397"/>
      <c r="KCU83" s="398"/>
      <c r="KCV83" s="398"/>
      <c r="KCW83" s="397"/>
      <c r="KCX83" s="398"/>
      <c r="KCY83" s="398"/>
      <c r="KCZ83" s="397"/>
      <c r="KDA83" s="398"/>
      <c r="KDB83" s="398"/>
      <c r="KDC83" s="397"/>
      <c r="KDD83" s="398"/>
      <c r="KDE83" s="398"/>
      <c r="KDF83" s="397"/>
      <c r="KDG83" s="398"/>
      <c r="KDH83" s="398"/>
      <c r="KDI83" s="397"/>
      <c r="KDJ83" s="398"/>
      <c r="KDK83" s="398"/>
      <c r="KDL83" s="397"/>
      <c r="KDM83" s="398"/>
      <c r="KDN83" s="398"/>
      <c r="KDO83" s="397"/>
      <c r="KDP83" s="398"/>
      <c r="KDQ83" s="398"/>
      <c r="KDR83" s="397"/>
      <c r="KDS83" s="398"/>
      <c r="KDT83" s="398"/>
      <c r="KDU83" s="397"/>
      <c r="KDV83" s="398"/>
      <c r="KDW83" s="398"/>
      <c r="KDX83" s="397"/>
      <c r="KDY83" s="398"/>
      <c r="KDZ83" s="398"/>
      <c r="KEA83" s="397"/>
      <c r="KEB83" s="398"/>
      <c r="KEC83" s="398"/>
      <c r="KED83" s="397"/>
      <c r="KEE83" s="398"/>
      <c r="KEF83" s="398"/>
      <c r="KEG83" s="397"/>
      <c r="KEH83" s="398"/>
      <c r="KEI83" s="398"/>
      <c r="KEJ83" s="397"/>
      <c r="KEK83" s="398"/>
      <c r="KEL83" s="398"/>
      <c r="KEM83" s="397"/>
      <c r="KEN83" s="398"/>
      <c r="KEO83" s="398"/>
      <c r="KEP83" s="397"/>
      <c r="KEQ83" s="398"/>
      <c r="KER83" s="398"/>
      <c r="KES83" s="397"/>
      <c r="KET83" s="398"/>
      <c r="KEU83" s="398"/>
      <c r="KEV83" s="397"/>
      <c r="KEW83" s="398"/>
      <c r="KEX83" s="398"/>
      <c r="KEY83" s="397"/>
      <c r="KEZ83" s="398"/>
      <c r="KFA83" s="398"/>
      <c r="KFB83" s="397"/>
      <c r="KFC83" s="398"/>
      <c r="KFD83" s="398"/>
      <c r="KFE83" s="397"/>
      <c r="KFF83" s="398"/>
      <c r="KFG83" s="398"/>
      <c r="KFH83" s="397"/>
      <c r="KFI83" s="398"/>
      <c r="KFJ83" s="398"/>
      <c r="KFK83" s="397"/>
      <c r="KFL83" s="398"/>
      <c r="KFM83" s="398"/>
      <c r="KFN83" s="397"/>
      <c r="KFO83" s="398"/>
      <c r="KFP83" s="398"/>
      <c r="KFQ83" s="397"/>
      <c r="KFR83" s="398"/>
      <c r="KFS83" s="398"/>
      <c r="KFT83" s="397"/>
      <c r="KFU83" s="398"/>
      <c r="KFV83" s="398"/>
      <c r="KFW83" s="397"/>
      <c r="KFX83" s="398"/>
      <c r="KFY83" s="398"/>
      <c r="KFZ83" s="397"/>
      <c r="KGA83" s="398"/>
      <c r="KGB83" s="398"/>
      <c r="KGC83" s="397"/>
      <c r="KGD83" s="398"/>
      <c r="KGE83" s="398"/>
      <c r="KGF83" s="397"/>
      <c r="KGG83" s="398"/>
      <c r="KGH83" s="398"/>
      <c r="KGI83" s="397"/>
      <c r="KGJ83" s="398"/>
      <c r="KGK83" s="398"/>
      <c r="KGL83" s="397"/>
      <c r="KGM83" s="398"/>
      <c r="KGN83" s="398"/>
      <c r="KGO83" s="397"/>
      <c r="KGP83" s="398"/>
      <c r="KGQ83" s="398"/>
      <c r="KGR83" s="397"/>
      <c r="KGS83" s="398"/>
      <c r="KGT83" s="398"/>
      <c r="KGU83" s="397"/>
      <c r="KGV83" s="398"/>
      <c r="KGW83" s="398"/>
      <c r="KGX83" s="397"/>
      <c r="KGY83" s="398"/>
      <c r="KGZ83" s="398"/>
      <c r="KHA83" s="397"/>
      <c r="KHB83" s="398"/>
      <c r="KHC83" s="398"/>
      <c r="KHD83" s="397"/>
      <c r="KHE83" s="398"/>
      <c r="KHF83" s="398"/>
      <c r="KHG83" s="397"/>
      <c r="KHH83" s="398"/>
      <c r="KHI83" s="398"/>
      <c r="KHJ83" s="397"/>
      <c r="KHK83" s="398"/>
      <c r="KHL83" s="398"/>
      <c r="KHM83" s="397"/>
      <c r="KHN83" s="398"/>
      <c r="KHO83" s="398"/>
      <c r="KHP83" s="397"/>
      <c r="KHQ83" s="398"/>
      <c r="KHR83" s="398"/>
      <c r="KHS83" s="397"/>
      <c r="KHT83" s="398"/>
      <c r="KHU83" s="398"/>
      <c r="KHV83" s="397"/>
      <c r="KHW83" s="398"/>
      <c r="KHX83" s="398"/>
      <c r="KHY83" s="397"/>
      <c r="KHZ83" s="398"/>
      <c r="KIA83" s="398"/>
      <c r="KIB83" s="397"/>
      <c r="KIC83" s="398"/>
      <c r="KID83" s="398"/>
      <c r="KIE83" s="397"/>
      <c r="KIF83" s="398"/>
      <c r="KIG83" s="398"/>
      <c r="KIH83" s="397"/>
      <c r="KII83" s="398"/>
      <c r="KIJ83" s="398"/>
      <c r="KIK83" s="397"/>
      <c r="KIL83" s="398"/>
      <c r="KIM83" s="398"/>
      <c r="KIN83" s="397"/>
      <c r="KIO83" s="398"/>
      <c r="KIP83" s="398"/>
      <c r="KIQ83" s="397"/>
      <c r="KIR83" s="398"/>
      <c r="KIS83" s="398"/>
      <c r="KIT83" s="397"/>
      <c r="KIU83" s="398"/>
      <c r="KIV83" s="398"/>
      <c r="KIW83" s="397"/>
      <c r="KIX83" s="398"/>
      <c r="KIY83" s="398"/>
      <c r="KIZ83" s="397"/>
      <c r="KJA83" s="398"/>
      <c r="KJB83" s="398"/>
      <c r="KJC83" s="397"/>
      <c r="KJD83" s="398"/>
      <c r="KJE83" s="398"/>
      <c r="KJF83" s="397"/>
      <c r="KJG83" s="398"/>
      <c r="KJH83" s="398"/>
      <c r="KJI83" s="397"/>
      <c r="KJJ83" s="398"/>
      <c r="KJK83" s="398"/>
      <c r="KJL83" s="397"/>
      <c r="KJM83" s="398"/>
      <c r="KJN83" s="398"/>
      <c r="KJO83" s="397"/>
      <c r="KJP83" s="398"/>
      <c r="KJQ83" s="398"/>
      <c r="KJR83" s="397"/>
      <c r="KJS83" s="398"/>
      <c r="KJT83" s="398"/>
      <c r="KJU83" s="397"/>
      <c r="KJV83" s="398"/>
      <c r="KJW83" s="398"/>
      <c r="KJX83" s="397"/>
      <c r="KJY83" s="398"/>
      <c r="KJZ83" s="398"/>
      <c r="KKA83" s="397"/>
      <c r="KKB83" s="398"/>
      <c r="KKC83" s="398"/>
      <c r="KKD83" s="397"/>
      <c r="KKE83" s="398"/>
      <c r="KKF83" s="398"/>
      <c r="KKG83" s="397"/>
      <c r="KKH83" s="398"/>
      <c r="KKI83" s="398"/>
      <c r="KKJ83" s="397"/>
      <c r="KKK83" s="398"/>
      <c r="KKL83" s="398"/>
      <c r="KKM83" s="397"/>
      <c r="KKN83" s="398"/>
      <c r="KKO83" s="398"/>
      <c r="KKP83" s="397"/>
      <c r="KKQ83" s="398"/>
      <c r="KKR83" s="398"/>
      <c r="KKS83" s="397"/>
      <c r="KKT83" s="398"/>
      <c r="KKU83" s="398"/>
      <c r="KKV83" s="397"/>
      <c r="KKW83" s="398"/>
      <c r="KKX83" s="398"/>
      <c r="KKY83" s="397"/>
      <c r="KKZ83" s="398"/>
      <c r="KLA83" s="398"/>
      <c r="KLB83" s="397"/>
      <c r="KLC83" s="398"/>
      <c r="KLD83" s="398"/>
      <c r="KLE83" s="397"/>
      <c r="KLF83" s="398"/>
      <c r="KLG83" s="398"/>
      <c r="KLH83" s="397"/>
      <c r="KLI83" s="398"/>
      <c r="KLJ83" s="398"/>
      <c r="KLK83" s="397"/>
      <c r="KLL83" s="398"/>
      <c r="KLM83" s="398"/>
      <c r="KLN83" s="397"/>
      <c r="KLO83" s="398"/>
      <c r="KLP83" s="398"/>
      <c r="KLQ83" s="397"/>
      <c r="KLR83" s="398"/>
      <c r="KLS83" s="398"/>
      <c r="KLT83" s="397"/>
      <c r="KLU83" s="398"/>
      <c r="KLV83" s="398"/>
      <c r="KLW83" s="397"/>
      <c r="KLX83" s="398"/>
      <c r="KLY83" s="398"/>
      <c r="KLZ83" s="397"/>
      <c r="KMA83" s="398"/>
      <c r="KMB83" s="398"/>
      <c r="KMC83" s="397"/>
      <c r="KMD83" s="398"/>
      <c r="KME83" s="398"/>
      <c r="KMF83" s="397"/>
      <c r="KMG83" s="398"/>
      <c r="KMH83" s="398"/>
      <c r="KMI83" s="397"/>
      <c r="KMJ83" s="398"/>
      <c r="KMK83" s="398"/>
      <c r="KML83" s="397"/>
      <c r="KMM83" s="398"/>
      <c r="KMN83" s="398"/>
      <c r="KMO83" s="397"/>
      <c r="KMP83" s="398"/>
      <c r="KMQ83" s="398"/>
      <c r="KMR83" s="397"/>
      <c r="KMS83" s="398"/>
      <c r="KMT83" s="398"/>
      <c r="KMU83" s="397"/>
      <c r="KMV83" s="398"/>
      <c r="KMW83" s="398"/>
      <c r="KMX83" s="397"/>
      <c r="KMY83" s="398"/>
      <c r="KMZ83" s="398"/>
      <c r="KNA83" s="397"/>
      <c r="KNB83" s="398"/>
      <c r="KNC83" s="398"/>
      <c r="KND83" s="397"/>
      <c r="KNE83" s="398"/>
      <c r="KNF83" s="398"/>
      <c r="KNG83" s="397"/>
      <c r="KNH83" s="398"/>
      <c r="KNI83" s="398"/>
      <c r="KNJ83" s="397"/>
      <c r="KNK83" s="398"/>
      <c r="KNL83" s="398"/>
      <c r="KNM83" s="397"/>
      <c r="KNN83" s="398"/>
      <c r="KNO83" s="398"/>
      <c r="KNP83" s="397"/>
      <c r="KNQ83" s="398"/>
      <c r="KNR83" s="398"/>
      <c r="KNS83" s="397"/>
      <c r="KNT83" s="398"/>
      <c r="KNU83" s="398"/>
      <c r="KNV83" s="397"/>
      <c r="KNW83" s="398"/>
      <c r="KNX83" s="398"/>
      <c r="KNY83" s="397"/>
      <c r="KNZ83" s="398"/>
      <c r="KOA83" s="398"/>
      <c r="KOB83" s="397"/>
      <c r="KOC83" s="398"/>
      <c r="KOD83" s="398"/>
      <c r="KOE83" s="397"/>
      <c r="KOF83" s="398"/>
      <c r="KOG83" s="398"/>
      <c r="KOH83" s="397"/>
      <c r="KOI83" s="398"/>
      <c r="KOJ83" s="398"/>
      <c r="KOK83" s="397"/>
      <c r="KOL83" s="398"/>
      <c r="KOM83" s="398"/>
      <c r="KON83" s="397"/>
      <c r="KOO83" s="398"/>
      <c r="KOP83" s="398"/>
      <c r="KOQ83" s="397"/>
      <c r="KOR83" s="398"/>
      <c r="KOS83" s="398"/>
      <c r="KOT83" s="397"/>
      <c r="KOU83" s="398"/>
      <c r="KOV83" s="398"/>
      <c r="KOW83" s="397"/>
      <c r="KOX83" s="398"/>
      <c r="KOY83" s="398"/>
      <c r="KOZ83" s="397"/>
      <c r="KPA83" s="398"/>
      <c r="KPB83" s="398"/>
      <c r="KPC83" s="397"/>
      <c r="KPD83" s="398"/>
      <c r="KPE83" s="398"/>
      <c r="KPF83" s="397"/>
      <c r="KPG83" s="398"/>
      <c r="KPH83" s="398"/>
      <c r="KPI83" s="397"/>
      <c r="KPJ83" s="398"/>
      <c r="KPK83" s="398"/>
      <c r="KPL83" s="397"/>
      <c r="KPM83" s="398"/>
      <c r="KPN83" s="398"/>
      <c r="KPO83" s="397"/>
      <c r="KPP83" s="398"/>
      <c r="KPQ83" s="398"/>
      <c r="KPR83" s="397"/>
      <c r="KPS83" s="398"/>
      <c r="KPT83" s="398"/>
      <c r="KPU83" s="397"/>
      <c r="KPV83" s="398"/>
      <c r="KPW83" s="398"/>
      <c r="KPX83" s="397"/>
      <c r="KPY83" s="398"/>
      <c r="KPZ83" s="398"/>
      <c r="KQA83" s="397"/>
      <c r="KQB83" s="398"/>
      <c r="KQC83" s="398"/>
      <c r="KQD83" s="397"/>
      <c r="KQE83" s="398"/>
      <c r="KQF83" s="398"/>
      <c r="KQG83" s="397"/>
      <c r="KQH83" s="398"/>
      <c r="KQI83" s="398"/>
      <c r="KQJ83" s="397"/>
      <c r="KQK83" s="398"/>
      <c r="KQL83" s="398"/>
      <c r="KQM83" s="397"/>
      <c r="KQN83" s="398"/>
      <c r="KQO83" s="398"/>
      <c r="KQP83" s="397"/>
      <c r="KQQ83" s="398"/>
      <c r="KQR83" s="398"/>
      <c r="KQS83" s="397"/>
      <c r="KQT83" s="398"/>
      <c r="KQU83" s="398"/>
      <c r="KQV83" s="397"/>
      <c r="KQW83" s="398"/>
      <c r="KQX83" s="398"/>
      <c r="KQY83" s="397"/>
      <c r="KQZ83" s="398"/>
      <c r="KRA83" s="398"/>
      <c r="KRB83" s="397"/>
      <c r="KRC83" s="398"/>
      <c r="KRD83" s="398"/>
      <c r="KRE83" s="397"/>
      <c r="KRF83" s="398"/>
      <c r="KRG83" s="398"/>
      <c r="KRH83" s="397"/>
      <c r="KRI83" s="398"/>
      <c r="KRJ83" s="398"/>
      <c r="KRK83" s="397"/>
      <c r="KRL83" s="398"/>
      <c r="KRM83" s="398"/>
      <c r="KRN83" s="397"/>
      <c r="KRO83" s="398"/>
      <c r="KRP83" s="398"/>
      <c r="KRQ83" s="397"/>
      <c r="KRR83" s="398"/>
      <c r="KRS83" s="398"/>
      <c r="KRT83" s="397"/>
      <c r="KRU83" s="398"/>
      <c r="KRV83" s="398"/>
      <c r="KRW83" s="397"/>
      <c r="KRX83" s="398"/>
      <c r="KRY83" s="398"/>
      <c r="KRZ83" s="397"/>
      <c r="KSA83" s="398"/>
      <c r="KSB83" s="398"/>
      <c r="KSC83" s="397"/>
      <c r="KSD83" s="398"/>
      <c r="KSE83" s="398"/>
      <c r="KSF83" s="397"/>
      <c r="KSG83" s="398"/>
      <c r="KSH83" s="398"/>
      <c r="KSI83" s="397"/>
      <c r="KSJ83" s="398"/>
      <c r="KSK83" s="398"/>
      <c r="KSL83" s="397"/>
      <c r="KSM83" s="398"/>
      <c r="KSN83" s="398"/>
      <c r="KSO83" s="397"/>
      <c r="KSP83" s="398"/>
      <c r="KSQ83" s="398"/>
      <c r="KSR83" s="397"/>
      <c r="KSS83" s="398"/>
      <c r="KST83" s="398"/>
      <c r="KSU83" s="397"/>
      <c r="KSV83" s="398"/>
      <c r="KSW83" s="398"/>
      <c r="KSX83" s="397"/>
      <c r="KSY83" s="398"/>
      <c r="KSZ83" s="398"/>
      <c r="KTA83" s="397"/>
      <c r="KTB83" s="398"/>
      <c r="KTC83" s="398"/>
      <c r="KTD83" s="397"/>
      <c r="KTE83" s="398"/>
      <c r="KTF83" s="398"/>
      <c r="KTG83" s="397"/>
      <c r="KTH83" s="398"/>
      <c r="KTI83" s="398"/>
      <c r="KTJ83" s="397"/>
      <c r="KTK83" s="398"/>
      <c r="KTL83" s="398"/>
      <c r="KTM83" s="397"/>
      <c r="KTN83" s="398"/>
      <c r="KTO83" s="398"/>
      <c r="KTP83" s="397"/>
      <c r="KTQ83" s="398"/>
      <c r="KTR83" s="398"/>
      <c r="KTS83" s="397"/>
      <c r="KTT83" s="398"/>
      <c r="KTU83" s="398"/>
      <c r="KTV83" s="397"/>
      <c r="KTW83" s="398"/>
      <c r="KTX83" s="398"/>
      <c r="KTY83" s="397"/>
      <c r="KTZ83" s="398"/>
      <c r="KUA83" s="398"/>
      <c r="KUB83" s="397"/>
      <c r="KUC83" s="398"/>
      <c r="KUD83" s="398"/>
      <c r="KUE83" s="397"/>
      <c r="KUF83" s="398"/>
      <c r="KUG83" s="398"/>
      <c r="KUH83" s="397"/>
      <c r="KUI83" s="398"/>
      <c r="KUJ83" s="398"/>
      <c r="KUK83" s="397"/>
      <c r="KUL83" s="398"/>
      <c r="KUM83" s="398"/>
      <c r="KUN83" s="397"/>
      <c r="KUO83" s="398"/>
      <c r="KUP83" s="398"/>
      <c r="KUQ83" s="397"/>
      <c r="KUR83" s="398"/>
      <c r="KUS83" s="398"/>
      <c r="KUT83" s="397"/>
      <c r="KUU83" s="398"/>
      <c r="KUV83" s="398"/>
      <c r="KUW83" s="397"/>
      <c r="KUX83" s="398"/>
      <c r="KUY83" s="398"/>
      <c r="KUZ83" s="397"/>
      <c r="KVA83" s="398"/>
      <c r="KVB83" s="398"/>
      <c r="KVC83" s="397"/>
      <c r="KVD83" s="398"/>
      <c r="KVE83" s="398"/>
      <c r="KVF83" s="397"/>
      <c r="KVG83" s="398"/>
      <c r="KVH83" s="398"/>
      <c r="KVI83" s="397"/>
      <c r="KVJ83" s="398"/>
      <c r="KVK83" s="398"/>
      <c r="KVL83" s="397"/>
      <c r="KVM83" s="398"/>
      <c r="KVN83" s="398"/>
      <c r="KVO83" s="397"/>
      <c r="KVP83" s="398"/>
      <c r="KVQ83" s="398"/>
      <c r="KVR83" s="397"/>
      <c r="KVS83" s="398"/>
      <c r="KVT83" s="398"/>
      <c r="KVU83" s="397"/>
      <c r="KVV83" s="398"/>
      <c r="KVW83" s="398"/>
      <c r="KVX83" s="397"/>
      <c r="KVY83" s="398"/>
      <c r="KVZ83" s="398"/>
      <c r="KWA83" s="397"/>
      <c r="KWB83" s="398"/>
      <c r="KWC83" s="398"/>
      <c r="KWD83" s="397"/>
      <c r="KWE83" s="398"/>
      <c r="KWF83" s="398"/>
      <c r="KWG83" s="397"/>
      <c r="KWH83" s="398"/>
      <c r="KWI83" s="398"/>
      <c r="KWJ83" s="397"/>
      <c r="KWK83" s="398"/>
      <c r="KWL83" s="398"/>
      <c r="KWM83" s="397"/>
      <c r="KWN83" s="398"/>
      <c r="KWO83" s="398"/>
      <c r="KWP83" s="397"/>
      <c r="KWQ83" s="398"/>
      <c r="KWR83" s="398"/>
      <c r="KWS83" s="397"/>
      <c r="KWT83" s="398"/>
      <c r="KWU83" s="398"/>
      <c r="KWV83" s="397"/>
      <c r="KWW83" s="398"/>
      <c r="KWX83" s="398"/>
      <c r="KWY83" s="397"/>
      <c r="KWZ83" s="398"/>
      <c r="KXA83" s="398"/>
      <c r="KXB83" s="397"/>
      <c r="KXC83" s="398"/>
      <c r="KXD83" s="398"/>
      <c r="KXE83" s="397"/>
      <c r="KXF83" s="398"/>
      <c r="KXG83" s="398"/>
      <c r="KXH83" s="397"/>
      <c r="KXI83" s="398"/>
      <c r="KXJ83" s="398"/>
      <c r="KXK83" s="397"/>
      <c r="KXL83" s="398"/>
      <c r="KXM83" s="398"/>
      <c r="KXN83" s="397"/>
      <c r="KXO83" s="398"/>
      <c r="KXP83" s="398"/>
      <c r="KXQ83" s="397"/>
      <c r="KXR83" s="398"/>
      <c r="KXS83" s="398"/>
      <c r="KXT83" s="397"/>
      <c r="KXU83" s="398"/>
      <c r="KXV83" s="398"/>
      <c r="KXW83" s="397"/>
      <c r="KXX83" s="398"/>
      <c r="KXY83" s="398"/>
      <c r="KXZ83" s="397"/>
      <c r="KYA83" s="398"/>
      <c r="KYB83" s="398"/>
      <c r="KYC83" s="397"/>
      <c r="KYD83" s="398"/>
      <c r="KYE83" s="398"/>
      <c r="KYF83" s="397"/>
      <c r="KYG83" s="398"/>
      <c r="KYH83" s="398"/>
      <c r="KYI83" s="397"/>
      <c r="KYJ83" s="398"/>
      <c r="KYK83" s="398"/>
      <c r="KYL83" s="397"/>
      <c r="KYM83" s="398"/>
      <c r="KYN83" s="398"/>
      <c r="KYO83" s="397"/>
      <c r="KYP83" s="398"/>
      <c r="KYQ83" s="398"/>
      <c r="KYR83" s="397"/>
      <c r="KYS83" s="398"/>
      <c r="KYT83" s="398"/>
      <c r="KYU83" s="397"/>
      <c r="KYV83" s="398"/>
      <c r="KYW83" s="398"/>
      <c r="KYX83" s="397"/>
      <c r="KYY83" s="398"/>
      <c r="KYZ83" s="398"/>
      <c r="KZA83" s="397"/>
      <c r="KZB83" s="398"/>
      <c r="KZC83" s="398"/>
      <c r="KZD83" s="397"/>
      <c r="KZE83" s="398"/>
      <c r="KZF83" s="398"/>
      <c r="KZG83" s="397"/>
      <c r="KZH83" s="398"/>
      <c r="KZI83" s="398"/>
      <c r="KZJ83" s="397"/>
      <c r="KZK83" s="398"/>
      <c r="KZL83" s="398"/>
      <c r="KZM83" s="397"/>
      <c r="KZN83" s="398"/>
      <c r="KZO83" s="398"/>
      <c r="KZP83" s="397"/>
      <c r="KZQ83" s="398"/>
      <c r="KZR83" s="398"/>
      <c r="KZS83" s="397"/>
      <c r="KZT83" s="398"/>
      <c r="KZU83" s="398"/>
      <c r="KZV83" s="397"/>
      <c r="KZW83" s="398"/>
      <c r="KZX83" s="398"/>
      <c r="KZY83" s="397"/>
      <c r="KZZ83" s="398"/>
      <c r="LAA83" s="398"/>
      <c r="LAB83" s="397"/>
      <c r="LAC83" s="398"/>
      <c r="LAD83" s="398"/>
      <c r="LAE83" s="397"/>
      <c r="LAF83" s="398"/>
      <c r="LAG83" s="398"/>
      <c r="LAH83" s="397"/>
      <c r="LAI83" s="398"/>
      <c r="LAJ83" s="398"/>
      <c r="LAK83" s="397"/>
      <c r="LAL83" s="398"/>
      <c r="LAM83" s="398"/>
      <c r="LAN83" s="397"/>
      <c r="LAO83" s="398"/>
      <c r="LAP83" s="398"/>
      <c r="LAQ83" s="397"/>
      <c r="LAR83" s="398"/>
      <c r="LAS83" s="398"/>
      <c r="LAT83" s="397"/>
      <c r="LAU83" s="398"/>
      <c r="LAV83" s="398"/>
      <c r="LAW83" s="397"/>
      <c r="LAX83" s="398"/>
      <c r="LAY83" s="398"/>
      <c r="LAZ83" s="397"/>
      <c r="LBA83" s="398"/>
      <c r="LBB83" s="398"/>
      <c r="LBC83" s="397"/>
      <c r="LBD83" s="398"/>
      <c r="LBE83" s="398"/>
      <c r="LBF83" s="397"/>
      <c r="LBG83" s="398"/>
      <c r="LBH83" s="398"/>
      <c r="LBI83" s="397"/>
      <c r="LBJ83" s="398"/>
      <c r="LBK83" s="398"/>
      <c r="LBL83" s="397"/>
      <c r="LBM83" s="398"/>
      <c r="LBN83" s="398"/>
      <c r="LBO83" s="397"/>
      <c r="LBP83" s="398"/>
      <c r="LBQ83" s="398"/>
      <c r="LBR83" s="397"/>
      <c r="LBS83" s="398"/>
      <c r="LBT83" s="398"/>
      <c r="LBU83" s="397"/>
      <c r="LBV83" s="398"/>
      <c r="LBW83" s="398"/>
      <c r="LBX83" s="397"/>
      <c r="LBY83" s="398"/>
      <c r="LBZ83" s="398"/>
      <c r="LCA83" s="397"/>
      <c r="LCB83" s="398"/>
      <c r="LCC83" s="398"/>
      <c r="LCD83" s="397"/>
      <c r="LCE83" s="398"/>
      <c r="LCF83" s="398"/>
      <c r="LCG83" s="397"/>
      <c r="LCH83" s="398"/>
      <c r="LCI83" s="398"/>
      <c r="LCJ83" s="397"/>
      <c r="LCK83" s="398"/>
      <c r="LCL83" s="398"/>
      <c r="LCM83" s="397"/>
      <c r="LCN83" s="398"/>
      <c r="LCO83" s="398"/>
      <c r="LCP83" s="397"/>
      <c r="LCQ83" s="398"/>
      <c r="LCR83" s="398"/>
      <c r="LCS83" s="397"/>
      <c r="LCT83" s="398"/>
      <c r="LCU83" s="398"/>
      <c r="LCV83" s="397"/>
      <c r="LCW83" s="398"/>
      <c r="LCX83" s="398"/>
      <c r="LCY83" s="397"/>
      <c r="LCZ83" s="398"/>
      <c r="LDA83" s="398"/>
      <c r="LDB83" s="397"/>
      <c r="LDC83" s="398"/>
      <c r="LDD83" s="398"/>
      <c r="LDE83" s="397"/>
      <c r="LDF83" s="398"/>
      <c r="LDG83" s="398"/>
      <c r="LDH83" s="397"/>
      <c r="LDI83" s="398"/>
      <c r="LDJ83" s="398"/>
      <c r="LDK83" s="397"/>
      <c r="LDL83" s="398"/>
      <c r="LDM83" s="398"/>
      <c r="LDN83" s="397"/>
      <c r="LDO83" s="398"/>
      <c r="LDP83" s="398"/>
      <c r="LDQ83" s="397"/>
      <c r="LDR83" s="398"/>
      <c r="LDS83" s="398"/>
      <c r="LDT83" s="397"/>
      <c r="LDU83" s="398"/>
      <c r="LDV83" s="398"/>
      <c r="LDW83" s="397"/>
      <c r="LDX83" s="398"/>
      <c r="LDY83" s="398"/>
      <c r="LDZ83" s="397"/>
      <c r="LEA83" s="398"/>
      <c r="LEB83" s="398"/>
      <c r="LEC83" s="397"/>
      <c r="LED83" s="398"/>
      <c r="LEE83" s="398"/>
      <c r="LEF83" s="397"/>
      <c r="LEG83" s="398"/>
      <c r="LEH83" s="398"/>
      <c r="LEI83" s="397"/>
      <c r="LEJ83" s="398"/>
      <c r="LEK83" s="398"/>
      <c r="LEL83" s="397"/>
      <c r="LEM83" s="398"/>
      <c r="LEN83" s="398"/>
      <c r="LEO83" s="397"/>
      <c r="LEP83" s="398"/>
      <c r="LEQ83" s="398"/>
      <c r="LER83" s="397"/>
      <c r="LES83" s="398"/>
      <c r="LET83" s="398"/>
      <c r="LEU83" s="397"/>
      <c r="LEV83" s="398"/>
      <c r="LEW83" s="398"/>
      <c r="LEX83" s="397"/>
      <c r="LEY83" s="398"/>
      <c r="LEZ83" s="398"/>
      <c r="LFA83" s="397"/>
      <c r="LFB83" s="398"/>
      <c r="LFC83" s="398"/>
      <c r="LFD83" s="397"/>
      <c r="LFE83" s="398"/>
      <c r="LFF83" s="398"/>
      <c r="LFG83" s="397"/>
      <c r="LFH83" s="398"/>
      <c r="LFI83" s="398"/>
      <c r="LFJ83" s="397"/>
      <c r="LFK83" s="398"/>
      <c r="LFL83" s="398"/>
      <c r="LFM83" s="397"/>
      <c r="LFN83" s="398"/>
      <c r="LFO83" s="398"/>
      <c r="LFP83" s="397"/>
      <c r="LFQ83" s="398"/>
      <c r="LFR83" s="398"/>
      <c r="LFS83" s="397"/>
      <c r="LFT83" s="398"/>
      <c r="LFU83" s="398"/>
      <c r="LFV83" s="397"/>
      <c r="LFW83" s="398"/>
      <c r="LFX83" s="398"/>
      <c r="LFY83" s="397"/>
      <c r="LFZ83" s="398"/>
      <c r="LGA83" s="398"/>
      <c r="LGB83" s="397"/>
      <c r="LGC83" s="398"/>
      <c r="LGD83" s="398"/>
      <c r="LGE83" s="397"/>
      <c r="LGF83" s="398"/>
      <c r="LGG83" s="398"/>
      <c r="LGH83" s="397"/>
      <c r="LGI83" s="398"/>
      <c r="LGJ83" s="398"/>
      <c r="LGK83" s="397"/>
      <c r="LGL83" s="398"/>
      <c r="LGM83" s="398"/>
      <c r="LGN83" s="397"/>
      <c r="LGO83" s="398"/>
      <c r="LGP83" s="398"/>
      <c r="LGQ83" s="397"/>
      <c r="LGR83" s="398"/>
      <c r="LGS83" s="398"/>
      <c r="LGT83" s="397"/>
      <c r="LGU83" s="398"/>
      <c r="LGV83" s="398"/>
      <c r="LGW83" s="397"/>
      <c r="LGX83" s="398"/>
      <c r="LGY83" s="398"/>
      <c r="LGZ83" s="397"/>
      <c r="LHA83" s="398"/>
      <c r="LHB83" s="398"/>
      <c r="LHC83" s="397"/>
      <c r="LHD83" s="398"/>
      <c r="LHE83" s="398"/>
      <c r="LHF83" s="397"/>
      <c r="LHG83" s="398"/>
      <c r="LHH83" s="398"/>
      <c r="LHI83" s="397"/>
      <c r="LHJ83" s="398"/>
      <c r="LHK83" s="398"/>
      <c r="LHL83" s="397"/>
      <c r="LHM83" s="398"/>
      <c r="LHN83" s="398"/>
      <c r="LHO83" s="397"/>
      <c r="LHP83" s="398"/>
      <c r="LHQ83" s="398"/>
      <c r="LHR83" s="397"/>
      <c r="LHS83" s="398"/>
      <c r="LHT83" s="398"/>
      <c r="LHU83" s="397"/>
      <c r="LHV83" s="398"/>
      <c r="LHW83" s="398"/>
      <c r="LHX83" s="397"/>
      <c r="LHY83" s="398"/>
      <c r="LHZ83" s="398"/>
      <c r="LIA83" s="397"/>
      <c r="LIB83" s="398"/>
      <c r="LIC83" s="398"/>
      <c r="LID83" s="397"/>
      <c r="LIE83" s="398"/>
      <c r="LIF83" s="398"/>
      <c r="LIG83" s="397"/>
      <c r="LIH83" s="398"/>
      <c r="LII83" s="398"/>
      <c r="LIJ83" s="397"/>
      <c r="LIK83" s="398"/>
      <c r="LIL83" s="398"/>
      <c r="LIM83" s="397"/>
      <c r="LIN83" s="398"/>
      <c r="LIO83" s="398"/>
      <c r="LIP83" s="397"/>
      <c r="LIQ83" s="398"/>
      <c r="LIR83" s="398"/>
      <c r="LIS83" s="397"/>
      <c r="LIT83" s="398"/>
      <c r="LIU83" s="398"/>
      <c r="LIV83" s="397"/>
      <c r="LIW83" s="398"/>
      <c r="LIX83" s="398"/>
      <c r="LIY83" s="397"/>
      <c r="LIZ83" s="398"/>
      <c r="LJA83" s="398"/>
      <c r="LJB83" s="397"/>
      <c r="LJC83" s="398"/>
      <c r="LJD83" s="398"/>
      <c r="LJE83" s="397"/>
      <c r="LJF83" s="398"/>
      <c r="LJG83" s="398"/>
      <c r="LJH83" s="397"/>
      <c r="LJI83" s="398"/>
      <c r="LJJ83" s="398"/>
      <c r="LJK83" s="397"/>
      <c r="LJL83" s="398"/>
      <c r="LJM83" s="398"/>
      <c r="LJN83" s="397"/>
      <c r="LJO83" s="398"/>
      <c r="LJP83" s="398"/>
      <c r="LJQ83" s="397"/>
      <c r="LJR83" s="398"/>
      <c r="LJS83" s="398"/>
      <c r="LJT83" s="397"/>
      <c r="LJU83" s="398"/>
      <c r="LJV83" s="398"/>
      <c r="LJW83" s="397"/>
      <c r="LJX83" s="398"/>
      <c r="LJY83" s="398"/>
      <c r="LJZ83" s="397"/>
      <c r="LKA83" s="398"/>
      <c r="LKB83" s="398"/>
      <c r="LKC83" s="397"/>
      <c r="LKD83" s="398"/>
      <c r="LKE83" s="398"/>
      <c r="LKF83" s="397"/>
      <c r="LKG83" s="398"/>
      <c r="LKH83" s="398"/>
      <c r="LKI83" s="397"/>
      <c r="LKJ83" s="398"/>
      <c r="LKK83" s="398"/>
      <c r="LKL83" s="397"/>
      <c r="LKM83" s="398"/>
      <c r="LKN83" s="398"/>
      <c r="LKO83" s="397"/>
      <c r="LKP83" s="398"/>
      <c r="LKQ83" s="398"/>
      <c r="LKR83" s="397"/>
      <c r="LKS83" s="398"/>
      <c r="LKT83" s="398"/>
      <c r="LKU83" s="397"/>
      <c r="LKV83" s="398"/>
      <c r="LKW83" s="398"/>
      <c r="LKX83" s="397"/>
      <c r="LKY83" s="398"/>
      <c r="LKZ83" s="398"/>
      <c r="LLA83" s="397"/>
      <c r="LLB83" s="398"/>
      <c r="LLC83" s="398"/>
      <c r="LLD83" s="397"/>
      <c r="LLE83" s="398"/>
      <c r="LLF83" s="398"/>
      <c r="LLG83" s="397"/>
      <c r="LLH83" s="398"/>
      <c r="LLI83" s="398"/>
      <c r="LLJ83" s="397"/>
      <c r="LLK83" s="398"/>
      <c r="LLL83" s="398"/>
      <c r="LLM83" s="397"/>
      <c r="LLN83" s="398"/>
      <c r="LLO83" s="398"/>
      <c r="LLP83" s="397"/>
      <c r="LLQ83" s="398"/>
      <c r="LLR83" s="398"/>
      <c r="LLS83" s="397"/>
      <c r="LLT83" s="398"/>
      <c r="LLU83" s="398"/>
      <c r="LLV83" s="397"/>
      <c r="LLW83" s="398"/>
      <c r="LLX83" s="398"/>
      <c r="LLY83" s="397"/>
      <c r="LLZ83" s="398"/>
      <c r="LMA83" s="398"/>
      <c r="LMB83" s="397"/>
      <c r="LMC83" s="398"/>
      <c r="LMD83" s="398"/>
      <c r="LME83" s="397"/>
      <c r="LMF83" s="398"/>
      <c r="LMG83" s="398"/>
      <c r="LMH83" s="397"/>
      <c r="LMI83" s="398"/>
      <c r="LMJ83" s="398"/>
      <c r="LMK83" s="397"/>
      <c r="LML83" s="398"/>
      <c r="LMM83" s="398"/>
      <c r="LMN83" s="397"/>
      <c r="LMO83" s="398"/>
      <c r="LMP83" s="398"/>
      <c r="LMQ83" s="397"/>
      <c r="LMR83" s="398"/>
      <c r="LMS83" s="398"/>
      <c r="LMT83" s="397"/>
      <c r="LMU83" s="398"/>
      <c r="LMV83" s="398"/>
      <c r="LMW83" s="397"/>
      <c r="LMX83" s="398"/>
      <c r="LMY83" s="398"/>
      <c r="LMZ83" s="397"/>
      <c r="LNA83" s="398"/>
      <c r="LNB83" s="398"/>
      <c r="LNC83" s="397"/>
      <c r="LND83" s="398"/>
      <c r="LNE83" s="398"/>
      <c r="LNF83" s="397"/>
      <c r="LNG83" s="398"/>
      <c r="LNH83" s="398"/>
      <c r="LNI83" s="397"/>
      <c r="LNJ83" s="398"/>
      <c r="LNK83" s="398"/>
      <c r="LNL83" s="397"/>
      <c r="LNM83" s="398"/>
      <c r="LNN83" s="398"/>
      <c r="LNO83" s="397"/>
      <c r="LNP83" s="398"/>
      <c r="LNQ83" s="398"/>
      <c r="LNR83" s="397"/>
      <c r="LNS83" s="398"/>
      <c r="LNT83" s="398"/>
      <c r="LNU83" s="397"/>
      <c r="LNV83" s="398"/>
      <c r="LNW83" s="398"/>
      <c r="LNX83" s="397"/>
      <c r="LNY83" s="398"/>
      <c r="LNZ83" s="398"/>
      <c r="LOA83" s="397"/>
      <c r="LOB83" s="398"/>
      <c r="LOC83" s="398"/>
      <c r="LOD83" s="397"/>
      <c r="LOE83" s="398"/>
      <c r="LOF83" s="398"/>
      <c r="LOG83" s="397"/>
      <c r="LOH83" s="398"/>
      <c r="LOI83" s="398"/>
      <c r="LOJ83" s="397"/>
      <c r="LOK83" s="398"/>
      <c r="LOL83" s="398"/>
      <c r="LOM83" s="397"/>
      <c r="LON83" s="398"/>
      <c r="LOO83" s="398"/>
      <c r="LOP83" s="397"/>
      <c r="LOQ83" s="398"/>
      <c r="LOR83" s="398"/>
      <c r="LOS83" s="397"/>
      <c r="LOT83" s="398"/>
      <c r="LOU83" s="398"/>
      <c r="LOV83" s="397"/>
      <c r="LOW83" s="398"/>
      <c r="LOX83" s="398"/>
      <c r="LOY83" s="397"/>
      <c r="LOZ83" s="398"/>
      <c r="LPA83" s="398"/>
      <c r="LPB83" s="397"/>
      <c r="LPC83" s="398"/>
      <c r="LPD83" s="398"/>
      <c r="LPE83" s="397"/>
      <c r="LPF83" s="398"/>
      <c r="LPG83" s="398"/>
      <c r="LPH83" s="397"/>
      <c r="LPI83" s="398"/>
      <c r="LPJ83" s="398"/>
      <c r="LPK83" s="397"/>
      <c r="LPL83" s="398"/>
      <c r="LPM83" s="398"/>
      <c r="LPN83" s="397"/>
      <c r="LPO83" s="398"/>
      <c r="LPP83" s="398"/>
      <c r="LPQ83" s="397"/>
      <c r="LPR83" s="398"/>
      <c r="LPS83" s="398"/>
      <c r="LPT83" s="397"/>
      <c r="LPU83" s="398"/>
      <c r="LPV83" s="398"/>
      <c r="LPW83" s="397"/>
      <c r="LPX83" s="398"/>
      <c r="LPY83" s="398"/>
      <c r="LPZ83" s="397"/>
      <c r="LQA83" s="398"/>
      <c r="LQB83" s="398"/>
      <c r="LQC83" s="397"/>
      <c r="LQD83" s="398"/>
      <c r="LQE83" s="398"/>
      <c r="LQF83" s="397"/>
      <c r="LQG83" s="398"/>
      <c r="LQH83" s="398"/>
      <c r="LQI83" s="397"/>
      <c r="LQJ83" s="398"/>
      <c r="LQK83" s="398"/>
      <c r="LQL83" s="397"/>
      <c r="LQM83" s="398"/>
      <c r="LQN83" s="398"/>
      <c r="LQO83" s="397"/>
      <c r="LQP83" s="398"/>
      <c r="LQQ83" s="398"/>
      <c r="LQR83" s="397"/>
      <c r="LQS83" s="398"/>
      <c r="LQT83" s="398"/>
      <c r="LQU83" s="397"/>
      <c r="LQV83" s="398"/>
      <c r="LQW83" s="398"/>
      <c r="LQX83" s="397"/>
      <c r="LQY83" s="398"/>
      <c r="LQZ83" s="398"/>
      <c r="LRA83" s="397"/>
      <c r="LRB83" s="398"/>
      <c r="LRC83" s="398"/>
      <c r="LRD83" s="397"/>
      <c r="LRE83" s="398"/>
      <c r="LRF83" s="398"/>
      <c r="LRG83" s="397"/>
      <c r="LRH83" s="398"/>
      <c r="LRI83" s="398"/>
      <c r="LRJ83" s="397"/>
      <c r="LRK83" s="398"/>
      <c r="LRL83" s="398"/>
      <c r="LRM83" s="397"/>
      <c r="LRN83" s="398"/>
      <c r="LRO83" s="398"/>
      <c r="LRP83" s="397"/>
      <c r="LRQ83" s="398"/>
      <c r="LRR83" s="398"/>
      <c r="LRS83" s="397"/>
      <c r="LRT83" s="398"/>
      <c r="LRU83" s="398"/>
      <c r="LRV83" s="397"/>
      <c r="LRW83" s="398"/>
      <c r="LRX83" s="398"/>
      <c r="LRY83" s="397"/>
      <c r="LRZ83" s="398"/>
      <c r="LSA83" s="398"/>
      <c r="LSB83" s="397"/>
      <c r="LSC83" s="398"/>
      <c r="LSD83" s="398"/>
      <c r="LSE83" s="397"/>
      <c r="LSF83" s="398"/>
      <c r="LSG83" s="398"/>
      <c r="LSH83" s="397"/>
      <c r="LSI83" s="398"/>
      <c r="LSJ83" s="398"/>
      <c r="LSK83" s="397"/>
      <c r="LSL83" s="398"/>
      <c r="LSM83" s="398"/>
      <c r="LSN83" s="397"/>
      <c r="LSO83" s="398"/>
      <c r="LSP83" s="398"/>
      <c r="LSQ83" s="397"/>
      <c r="LSR83" s="398"/>
      <c r="LSS83" s="398"/>
      <c r="LST83" s="397"/>
      <c r="LSU83" s="398"/>
      <c r="LSV83" s="398"/>
      <c r="LSW83" s="397"/>
      <c r="LSX83" s="398"/>
      <c r="LSY83" s="398"/>
      <c r="LSZ83" s="397"/>
      <c r="LTA83" s="398"/>
      <c r="LTB83" s="398"/>
      <c r="LTC83" s="397"/>
      <c r="LTD83" s="398"/>
      <c r="LTE83" s="398"/>
      <c r="LTF83" s="397"/>
      <c r="LTG83" s="398"/>
      <c r="LTH83" s="398"/>
      <c r="LTI83" s="397"/>
      <c r="LTJ83" s="398"/>
      <c r="LTK83" s="398"/>
      <c r="LTL83" s="397"/>
      <c r="LTM83" s="398"/>
      <c r="LTN83" s="398"/>
      <c r="LTO83" s="397"/>
      <c r="LTP83" s="398"/>
      <c r="LTQ83" s="398"/>
      <c r="LTR83" s="397"/>
      <c r="LTS83" s="398"/>
      <c r="LTT83" s="398"/>
      <c r="LTU83" s="397"/>
      <c r="LTV83" s="398"/>
      <c r="LTW83" s="398"/>
      <c r="LTX83" s="397"/>
      <c r="LTY83" s="398"/>
      <c r="LTZ83" s="398"/>
      <c r="LUA83" s="397"/>
      <c r="LUB83" s="398"/>
      <c r="LUC83" s="398"/>
      <c r="LUD83" s="397"/>
      <c r="LUE83" s="398"/>
      <c r="LUF83" s="398"/>
      <c r="LUG83" s="397"/>
      <c r="LUH83" s="398"/>
      <c r="LUI83" s="398"/>
      <c r="LUJ83" s="397"/>
      <c r="LUK83" s="398"/>
      <c r="LUL83" s="398"/>
      <c r="LUM83" s="397"/>
      <c r="LUN83" s="398"/>
      <c r="LUO83" s="398"/>
      <c r="LUP83" s="397"/>
      <c r="LUQ83" s="398"/>
      <c r="LUR83" s="398"/>
      <c r="LUS83" s="397"/>
      <c r="LUT83" s="398"/>
      <c r="LUU83" s="398"/>
      <c r="LUV83" s="397"/>
      <c r="LUW83" s="398"/>
      <c r="LUX83" s="398"/>
      <c r="LUY83" s="397"/>
      <c r="LUZ83" s="398"/>
      <c r="LVA83" s="398"/>
      <c r="LVB83" s="397"/>
      <c r="LVC83" s="398"/>
      <c r="LVD83" s="398"/>
      <c r="LVE83" s="397"/>
      <c r="LVF83" s="398"/>
      <c r="LVG83" s="398"/>
      <c r="LVH83" s="397"/>
      <c r="LVI83" s="398"/>
      <c r="LVJ83" s="398"/>
      <c r="LVK83" s="397"/>
      <c r="LVL83" s="398"/>
      <c r="LVM83" s="398"/>
      <c r="LVN83" s="397"/>
      <c r="LVO83" s="398"/>
      <c r="LVP83" s="398"/>
      <c r="LVQ83" s="397"/>
      <c r="LVR83" s="398"/>
      <c r="LVS83" s="398"/>
      <c r="LVT83" s="397"/>
      <c r="LVU83" s="398"/>
      <c r="LVV83" s="398"/>
      <c r="LVW83" s="397"/>
      <c r="LVX83" s="398"/>
      <c r="LVY83" s="398"/>
      <c r="LVZ83" s="397"/>
      <c r="LWA83" s="398"/>
      <c r="LWB83" s="398"/>
      <c r="LWC83" s="397"/>
      <c r="LWD83" s="398"/>
      <c r="LWE83" s="398"/>
      <c r="LWF83" s="397"/>
      <c r="LWG83" s="398"/>
      <c r="LWH83" s="398"/>
      <c r="LWI83" s="397"/>
      <c r="LWJ83" s="398"/>
      <c r="LWK83" s="398"/>
      <c r="LWL83" s="397"/>
      <c r="LWM83" s="398"/>
      <c r="LWN83" s="398"/>
      <c r="LWO83" s="397"/>
      <c r="LWP83" s="398"/>
      <c r="LWQ83" s="398"/>
      <c r="LWR83" s="397"/>
      <c r="LWS83" s="398"/>
      <c r="LWT83" s="398"/>
      <c r="LWU83" s="397"/>
      <c r="LWV83" s="398"/>
      <c r="LWW83" s="398"/>
      <c r="LWX83" s="397"/>
      <c r="LWY83" s="398"/>
      <c r="LWZ83" s="398"/>
      <c r="LXA83" s="397"/>
      <c r="LXB83" s="398"/>
      <c r="LXC83" s="398"/>
      <c r="LXD83" s="397"/>
      <c r="LXE83" s="398"/>
      <c r="LXF83" s="398"/>
      <c r="LXG83" s="397"/>
      <c r="LXH83" s="398"/>
      <c r="LXI83" s="398"/>
      <c r="LXJ83" s="397"/>
      <c r="LXK83" s="398"/>
      <c r="LXL83" s="398"/>
      <c r="LXM83" s="397"/>
      <c r="LXN83" s="398"/>
      <c r="LXO83" s="398"/>
      <c r="LXP83" s="397"/>
      <c r="LXQ83" s="398"/>
      <c r="LXR83" s="398"/>
      <c r="LXS83" s="397"/>
      <c r="LXT83" s="398"/>
      <c r="LXU83" s="398"/>
      <c r="LXV83" s="397"/>
      <c r="LXW83" s="398"/>
      <c r="LXX83" s="398"/>
      <c r="LXY83" s="397"/>
      <c r="LXZ83" s="398"/>
      <c r="LYA83" s="398"/>
      <c r="LYB83" s="397"/>
      <c r="LYC83" s="398"/>
      <c r="LYD83" s="398"/>
      <c r="LYE83" s="397"/>
      <c r="LYF83" s="398"/>
      <c r="LYG83" s="398"/>
      <c r="LYH83" s="397"/>
      <c r="LYI83" s="398"/>
      <c r="LYJ83" s="398"/>
      <c r="LYK83" s="397"/>
      <c r="LYL83" s="398"/>
      <c r="LYM83" s="398"/>
      <c r="LYN83" s="397"/>
      <c r="LYO83" s="398"/>
      <c r="LYP83" s="398"/>
      <c r="LYQ83" s="397"/>
      <c r="LYR83" s="398"/>
      <c r="LYS83" s="398"/>
      <c r="LYT83" s="397"/>
      <c r="LYU83" s="398"/>
      <c r="LYV83" s="398"/>
      <c r="LYW83" s="397"/>
      <c r="LYX83" s="398"/>
      <c r="LYY83" s="398"/>
      <c r="LYZ83" s="397"/>
      <c r="LZA83" s="398"/>
      <c r="LZB83" s="398"/>
      <c r="LZC83" s="397"/>
      <c r="LZD83" s="398"/>
      <c r="LZE83" s="398"/>
      <c r="LZF83" s="397"/>
      <c r="LZG83" s="398"/>
      <c r="LZH83" s="398"/>
      <c r="LZI83" s="397"/>
      <c r="LZJ83" s="398"/>
      <c r="LZK83" s="398"/>
      <c r="LZL83" s="397"/>
      <c r="LZM83" s="398"/>
      <c r="LZN83" s="398"/>
      <c r="LZO83" s="397"/>
      <c r="LZP83" s="398"/>
      <c r="LZQ83" s="398"/>
      <c r="LZR83" s="397"/>
      <c r="LZS83" s="398"/>
      <c r="LZT83" s="398"/>
      <c r="LZU83" s="397"/>
      <c r="LZV83" s="398"/>
      <c r="LZW83" s="398"/>
      <c r="LZX83" s="397"/>
      <c r="LZY83" s="398"/>
      <c r="LZZ83" s="398"/>
      <c r="MAA83" s="397"/>
      <c r="MAB83" s="398"/>
      <c r="MAC83" s="398"/>
      <c r="MAD83" s="397"/>
      <c r="MAE83" s="398"/>
      <c r="MAF83" s="398"/>
      <c r="MAG83" s="397"/>
      <c r="MAH83" s="398"/>
      <c r="MAI83" s="398"/>
      <c r="MAJ83" s="397"/>
      <c r="MAK83" s="398"/>
      <c r="MAL83" s="398"/>
      <c r="MAM83" s="397"/>
      <c r="MAN83" s="398"/>
      <c r="MAO83" s="398"/>
      <c r="MAP83" s="397"/>
      <c r="MAQ83" s="398"/>
      <c r="MAR83" s="398"/>
      <c r="MAS83" s="397"/>
      <c r="MAT83" s="398"/>
      <c r="MAU83" s="398"/>
      <c r="MAV83" s="397"/>
      <c r="MAW83" s="398"/>
      <c r="MAX83" s="398"/>
      <c r="MAY83" s="397"/>
      <c r="MAZ83" s="398"/>
      <c r="MBA83" s="398"/>
      <c r="MBB83" s="397"/>
      <c r="MBC83" s="398"/>
      <c r="MBD83" s="398"/>
      <c r="MBE83" s="397"/>
      <c r="MBF83" s="398"/>
      <c r="MBG83" s="398"/>
      <c r="MBH83" s="397"/>
      <c r="MBI83" s="398"/>
      <c r="MBJ83" s="398"/>
      <c r="MBK83" s="397"/>
      <c r="MBL83" s="398"/>
      <c r="MBM83" s="398"/>
      <c r="MBN83" s="397"/>
      <c r="MBO83" s="398"/>
      <c r="MBP83" s="398"/>
      <c r="MBQ83" s="397"/>
      <c r="MBR83" s="398"/>
      <c r="MBS83" s="398"/>
      <c r="MBT83" s="397"/>
      <c r="MBU83" s="398"/>
      <c r="MBV83" s="398"/>
      <c r="MBW83" s="397"/>
      <c r="MBX83" s="398"/>
      <c r="MBY83" s="398"/>
      <c r="MBZ83" s="397"/>
      <c r="MCA83" s="398"/>
      <c r="MCB83" s="398"/>
      <c r="MCC83" s="397"/>
      <c r="MCD83" s="398"/>
      <c r="MCE83" s="398"/>
      <c r="MCF83" s="397"/>
      <c r="MCG83" s="398"/>
      <c r="MCH83" s="398"/>
      <c r="MCI83" s="397"/>
      <c r="MCJ83" s="398"/>
      <c r="MCK83" s="398"/>
      <c r="MCL83" s="397"/>
      <c r="MCM83" s="398"/>
      <c r="MCN83" s="398"/>
      <c r="MCO83" s="397"/>
      <c r="MCP83" s="398"/>
      <c r="MCQ83" s="398"/>
      <c r="MCR83" s="397"/>
      <c r="MCS83" s="398"/>
      <c r="MCT83" s="398"/>
      <c r="MCU83" s="397"/>
      <c r="MCV83" s="398"/>
      <c r="MCW83" s="398"/>
      <c r="MCX83" s="397"/>
      <c r="MCY83" s="398"/>
      <c r="MCZ83" s="398"/>
      <c r="MDA83" s="397"/>
      <c r="MDB83" s="398"/>
      <c r="MDC83" s="398"/>
      <c r="MDD83" s="397"/>
      <c r="MDE83" s="398"/>
      <c r="MDF83" s="398"/>
      <c r="MDG83" s="397"/>
      <c r="MDH83" s="398"/>
      <c r="MDI83" s="398"/>
      <c r="MDJ83" s="397"/>
      <c r="MDK83" s="398"/>
      <c r="MDL83" s="398"/>
      <c r="MDM83" s="397"/>
      <c r="MDN83" s="398"/>
      <c r="MDO83" s="398"/>
      <c r="MDP83" s="397"/>
      <c r="MDQ83" s="398"/>
      <c r="MDR83" s="398"/>
      <c r="MDS83" s="397"/>
      <c r="MDT83" s="398"/>
      <c r="MDU83" s="398"/>
      <c r="MDV83" s="397"/>
      <c r="MDW83" s="398"/>
      <c r="MDX83" s="398"/>
      <c r="MDY83" s="397"/>
      <c r="MDZ83" s="398"/>
      <c r="MEA83" s="398"/>
      <c r="MEB83" s="397"/>
      <c r="MEC83" s="398"/>
      <c r="MED83" s="398"/>
      <c r="MEE83" s="397"/>
      <c r="MEF83" s="398"/>
      <c r="MEG83" s="398"/>
      <c r="MEH83" s="397"/>
      <c r="MEI83" s="398"/>
      <c r="MEJ83" s="398"/>
      <c r="MEK83" s="397"/>
      <c r="MEL83" s="398"/>
      <c r="MEM83" s="398"/>
      <c r="MEN83" s="397"/>
      <c r="MEO83" s="398"/>
      <c r="MEP83" s="398"/>
      <c r="MEQ83" s="397"/>
      <c r="MER83" s="398"/>
      <c r="MES83" s="398"/>
      <c r="MET83" s="397"/>
      <c r="MEU83" s="398"/>
      <c r="MEV83" s="398"/>
      <c r="MEW83" s="397"/>
      <c r="MEX83" s="398"/>
      <c r="MEY83" s="398"/>
      <c r="MEZ83" s="397"/>
      <c r="MFA83" s="398"/>
      <c r="MFB83" s="398"/>
      <c r="MFC83" s="397"/>
      <c r="MFD83" s="398"/>
      <c r="MFE83" s="398"/>
      <c r="MFF83" s="397"/>
      <c r="MFG83" s="398"/>
      <c r="MFH83" s="398"/>
      <c r="MFI83" s="397"/>
      <c r="MFJ83" s="398"/>
      <c r="MFK83" s="398"/>
      <c r="MFL83" s="397"/>
      <c r="MFM83" s="398"/>
      <c r="MFN83" s="398"/>
      <c r="MFO83" s="397"/>
      <c r="MFP83" s="398"/>
      <c r="MFQ83" s="398"/>
      <c r="MFR83" s="397"/>
      <c r="MFS83" s="398"/>
      <c r="MFT83" s="398"/>
      <c r="MFU83" s="397"/>
      <c r="MFV83" s="398"/>
      <c r="MFW83" s="398"/>
      <c r="MFX83" s="397"/>
      <c r="MFY83" s="398"/>
      <c r="MFZ83" s="398"/>
      <c r="MGA83" s="397"/>
      <c r="MGB83" s="398"/>
      <c r="MGC83" s="398"/>
      <c r="MGD83" s="397"/>
      <c r="MGE83" s="398"/>
      <c r="MGF83" s="398"/>
      <c r="MGG83" s="397"/>
      <c r="MGH83" s="398"/>
      <c r="MGI83" s="398"/>
      <c r="MGJ83" s="397"/>
      <c r="MGK83" s="398"/>
      <c r="MGL83" s="398"/>
      <c r="MGM83" s="397"/>
      <c r="MGN83" s="398"/>
      <c r="MGO83" s="398"/>
      <c r="MGP83" s="397"/>
      <c r="MGQ83" s="398"/>
      <c r="MGR83" s="398"/>
      <c r="MGS83" s="397"/>
      <c r="MGT83" s="398"/>
      <c r="MGU83" s="398"/>
      <c r="MGV83" s="397"/>
      <c r="MGW83" s="398"/>
      <c r="MGX83" s="398"/>
      <c r="MGY83" s="397"/>
      <c r="MGZ83" s="398"/>
      <c r="MHA83" s="398"/>
      <c r="MHB83" s="397"/>
      <c r="MHC83" s="398"/>
      <c r="MHD83" s="398"/>
      <c r="MHE83" s="397"/>
      <c r="MHF83" s="398"/>
      <c r="MHG83" s="398"/>
      <c r="MHH83" s="397"/>
      <c r="MHI83" s="398"/>
      <c r="MHJ83" s="398"/>
      <c r="MHK83" s="397"/>
      <c r="MHL83" s="398"/>
      <c r="MHM83" s="398"/>
      <c r="MHN83" s="397"/>
      <c r="MHO83" s="398"/>
      <c r="MHP83" s="398"/>
      <c r="MHQ83" s="397"/>
      <c r="MHR83" s="398"/>
      <c r="MHS83" s="398"/>
      <c r="MHT83" s="397"/>
      <c r="MHU83" s="398"/>
      <c r="MHV83" s="398"/>
      <c r="MHW83" s="397"/>
      <c r="MHX83" s="398"/>
      <c r="MHY83" s="398"/>
      <c r="MHZ83" s="397"/>
      <c r="MIA83" s="398"/>
      <c r="MIB83" s="398"/>
      <c r="MIC83" s="397"/>
      <c r="MID83" s="398"/>
      <c r="MIE83" s="398"/>
      <c r="MIF83" s="397"/>
      <c r="MIG83" s="398"/>
      <c r="MIH83" s="398"/>
      <c r="MII83" s="397"/>
      <c r="MIJ83" s="398"/>
      <c r="MIK83" s="398"/>
      <c r="MIL83" s="397"/>
      <c r="MIM83" s="398"/>
      <c r="MIN83" s="398"/>
      <c r="MIO83" s="397"/>
      <c r="MIP83" s="398"/>
      <c r="MIQ83" s="398"/>
      <c r="MIR83" s="397"/>
      <c r="MIS83" s="398"/>
      <c r="MIT83" s="398"/>
      <c r="MIU83" s="397"/>
      <c r="MIV83" s="398"/>
      <c r="MIW83" s="398"/>
      <c r="MIX83" s="397"/>
      <c r="MIY83" s="398"/>
      <c r="MIZ83" s="398"/>
      <c r="MJA83" s="397"/>
      <c r="MJB83" s="398"/>
      <c r="MJC83" s="398"/>
      <c r="MJD83" s="397"/>
      <c r="MJE83" s="398"/>
      <c r="MJF83" s="398"/>
      <c r="MJG83" s="397"/>
      <c r="MJH83" s="398"/>
      <c r="MJI83" s="398"/>
      <c r="MJJ83" s="397"/>
      <c r="MJK83" s="398"/>
      <c r="MJL83" s="398"/>
      <c r="MJM83" s="397"/>
      <c r="MJN83" s="398"/>
      <c r="MJO83" s="398"/>
      <c r="MJP83" s="397"/>
      <c r="MJQ83" s="398"/>
      <c r="MJR83" s="398"/>
      <c r="MJS83" s="397"/>
      <c r="MJT83" s="398"/>
      <c r="MJU83" s="398"/>
      <c r="MJV83" s="397"/>
      <c r="MJW83" s="398"/>
      <c r="MJX83" s="398"/>
      <c r="MJY83" s="397"/>
      <c r="MJZ83" s="398"/>
      <c r="MKA83" s="398"/>
      <c r="MKB83" s="397"/>
      <c r="MKC83" s="398"/>
      <c r="MKD83" s="398"/>
      <c r="MKE83" s="397"/>
      <c r="MKF83" s="398"/>
      <c r="MKG83" s="398"/>
      <c r="MKH83" s="397"/>
      <c r="MKI83" s="398"/>
      <c r="MKJ83" s="398"/>
      <c r="MKK83" s="397"/>
      <c r="MKL83" s="398"/>
      <c r="MKM83" s="398"/>
      <c r="MKN83" s="397"/>
      <c r="MKO83" s="398"/>
      <c r="MKP83" s="398"/>
      <c r="MKQ83" s="397"/>
      <c r="MKR83" s="398"/>
      <c r="MKS83" s="398"/>
      <c r="MKT83" s="397"/>
      <c r="MKU83" s="398"/>
      <c r="MKV83" s="398"/>
      <c r="MKW83" s="397"/>
      <c r="MKX83" s="398"/>
      <c r="MKY83" s="398"/>
      <c r="MKZ83" s="397"/>
      <c r="MLA83" s="398"/>
      <c r="MLB83" s="398"/>
      <c r="MLC83" s="397"/>
      <c r="MLD83" s="398"/>
      <c r="MLE83" s="398"/>
      <c r="MLF83" s="397"/>
      <c r="MLG83" s="398"/>
      <c r="MLH83" s="398"/>
      <c r="MLI83" s="397"/>
      <c r="MLJ83" s="398"/>
      <c r="MLK83" s="398"/>
      <c r="MLL83" s="397"/>
      <c r="MLM83" s="398"/>
      <c r="MLN83" s="398"/>
      <c r="MLO83" s="397"/>
      <c r="MLP83" s="398"/>
      <c r="MLQ83" s="398"/>
      <c r="MLR83" s="397"/>
      <c r="MLS83" s="398"/>
      <c r="MLT83" s="398"/>
      <c r="MLU83" s="397"/>
      <c r="MLV83" s="398"/>
      <c r="MLW83" s="398"/>
      <c r="MLX83" s="397"/>
      <c r="MLY83" s="398"/>
      <c r="MLZ83" s="398"/>
      <c r="MMA83" s="397"/>
      <c r="MMB83" s="398"/>
      <c r="MMC83" s="398"/>
      <c r="MMD83" s="397"/>
      <c r="MME83" s="398"/>
      <c r="MMF83" s="398"/>
      <c r="MMG83" s="397"/>
      <c r="MMH83" s="398"/>
      <c r="MMI83" s="398"/>
      <c r="MMJ83" s="397"/>
      <c r="MMK83" s="398"/>
      <c r="MML83" s="398"/>
      <c r="MMM83" s="397"/>
      <c r="MMN83" s="398"/>
      <c r="MMO83" s="398"/>
      <c r="MMP83" s="397"/>
      <c r="MMQ83" s="398"/>
      <c r="MMR83" s="398"/>
      <c r="MMS83" s="397"/>
      <c r="MMT83" s="398"/>
      <c r="MMU83" s="398"/>
      <c r="MMV83" s="397"/>
      <c r="MMW83" s="398"/>
      <c r="MMX83" s="398"/>
      <c r="MMY83" s="397"/>
      <c r="MMZ83" s="398"/>
      <c r="MNA83" s="398"/>
      <c r="MNB83" s="397"/>
      <c r="MNC83" s="398"/>
      <c r="MND83" s="398"/>
      <c r="MNE83" s="397"/>
      <c r="MNF83" s="398"/>
      <c r="MNG83" s="398"/>
      <c r="MNH83" s="397"/>
      <c r="MNI83" s="398"/>
      <c r="MNJ83" s="398"/>
      <c r="MNK83" s="397"/>
      <c r="MNL83" s="398"/>
      <c r="MNM83" s="398"/>
      <c r="MNN83" s="397"/>
      <c r="MNO83" s="398"/>
      <c r="MNP83" s="398"/>
      <c r="MNQ83" s="397"/>
      <c r="MNR83" s="398"/>
      <c r="MNS83" s="398"/>
      <c r="MNT83" s="397"/>
      <c r="MNU83" s="398"/>
      <c r="MNV83" s="398"/>
      <c r="MNW83" s="397"/>
      <c r="MNX83" s="398"/>
      <c r="MNY83" s="398"/>
      <c r="MNZ83" s="397"/>
      <c r="MOA83" s="398"/>
      <c r="MOB83" s="398"/>
      <c r="MOC83" s="397"/>
      <c r="MOD83" s="398"/>
      <c r="MOE83" s="398"/>
      <c r="MOF83" s="397"/>
      <c r="MOG83" s="398"/>
      <c r="MOH83" s="398"/>
      <c r="MOI83" s="397"/>
      <c r="MOJ83" s="398"/>
      <c r="MOK83" s="398"/>
      <c r="MOL83" s="397"/>
      <c r="MOM83" s="398"/>
      <c r="MON83" s="398"/>
      <c r="MOO83" s="397"/>
      <c r="MOP83" s="398"/>
      <c r="MOQ83" s="398"/>
      <c r="MOR83" s="397"/>
      <c r="MOS83" s="398"/>
      <c r="MOT83" s="398"/>
      <c r="MOU83" s="397"/>
      <c r="MOV83" s="398"/>
      <c r="MOW83" s="398"/>
      <c r="MOX83" s="397"/>
      <c r="MOY83" s="398"/>
      <c r="MOZ83" s="398"/>
      <c r="MPA83" s="397"/>
      <c r="MPB83" s="398"/>
      <c r="MPC83" s="398"/>
      <c r="MPD83" s="397"/>
      <c r="MPE83" s="398"/>
      <c r="MPF83" s="398"/>
      <c r="MPG83" s="397"/>
      <c r="MPH83" s="398"/>
      <c r="MPI83" s="398"/>
      <c r="MPJ83" s="397"/>
      <c r="MPK83" s="398"/>
      <c r="MPL83" s="398"/>
      <c r="MPM83" s="397"/>
      <c r="MPN83" s="398"/>
      <c r="MPO83" s="398"/>
      <c r="MPP83" s="397"/>
      <c r="MPQ83" s="398"/>
      <c r="MPR83" s="398"/>
      <c r="MPS83" s="397"/>
      <c r="MPT83" s="398"/>
      <c r="MPU83" s="398"/>
      <c r="MPV83" s="397"/>
      <c r="MPW83" s="398"/>
      <c r="MPX83" s="398"/>
      <c r="MPY83" s="397"/>
      <c r="MPZ83" s="398"/>
      <c r="MQA83" s="398"/>
      <c r="MQB83" s="397"/>
      <c r="MQC83" s="398"/>
      <c r="MQD83" s="398"/>
      <c r="MQE83" s="397"/>
      <c r="MQF83" s="398"/>
      <c r="MQG83" s="398"/>
      <c r="MQH83" s="397"/>
      <c r="MQI83" s="398"/>
      <c r="MQJ83" s="398"/>
      <c r="MQK83" s="397"/>
      <c r="MQL83" s="398"/>
      <c r="MQM83" s="398"/>
      <c r="MQN83" s="397"/>
      <c r="MQO83" s="398"/>
      <c r="MQP83" s="398"/>
      <c r="MQQ83" s="397"/>
      <c r="MQR83" s="398"/>
      <c r="MQS83" s="398"/>
      <c r="MQT83" s="397"/>
      <c r="MQU83" s="398"/>
      <c r="MQV83" s="398"/>
      <c r="MQW83" s="397"/>
      <c r="MQX83" s="398"/>
      <c r="MQY83" s="398"/>
      <c r="MQZ83" s="397"/>
      <c r="MRA83" s="398"/>
      <c r="MRB83" s="398"/>
      <c r="MRC83" s="397"/>
      <c r="MRD83" s="398"/>
      <c r="MRE83" s="398"/>
      <c r="MRF83" s="397"/>
      <c r="MRG83" s="398"/>
      <c r="MRH83" s="398"/>
      <c r="MRI83" s="397"/>
      <c r="MRJ83" s="398"/>
      <c r="MRK83" s="398"/>
      <c r="MRL83" s="397"/>
      <c r="MRM83" s="398"/>
      <c r="MRN83" s="398"/>
      <c r="MRO83" s="397"/>
      <c r="MRP83" s="398"/>
      <c r="MRQ83" s="398"/>
      <c r="MRR83" s="397"/>
      <c r="MRS83" s="398"/>
      <c r="MRT83" s="398"/>
      <c r="MRU83" s="397"/>
      <c r="MRV83" s="398"/>
      <c r="MRW83" s="398"/>
      <c r="MRX83" s="397"/>
      <c r="MRY83" s="398"/>
      <c r="MRZ83" s="398"/>
      <c r="MSA83" s="397"/>
      <c r="MSB83" s="398"/>
      <c r="MSC83" s="398"/>
      <c r="MSD83" s="397"/>
      <c r="MSE83" s="398"/>
      <c r="MSF83" s="398"/>
      <c r="MSG83" s="397"/>
      <c r="MSH83" s="398"/>
      <c r="MSI83" s="398"/>
      <c r="MSJ83" s="397"/>
      <c r="MSK83" s="398"/>
      <c r="MSL83" s="398"/>
      <c r="MSM83" s="397"/>
      <c r="MSN83" s="398"/>
      <c r="MSO83" s="398"/>
      <c r="MSP83" s="397"/>
      <c r="MSQ83" s="398"/>
      <c r="MSR83" s="398"/>
      <c r="MSS83" s="397"/>
      <c r="MST83" s="398"/>
      <c r="MSU83" s="398"/>
      <c r="MSV83" s="397"/>
      <c r="MSW83" s="398"/>
      <c r="MSX83" s="398"/>
      <c r="MSY83" s="397"/>
      <c r="MSZ83" s="398"/>
      <c r="MTA83" s="398"/>
      <c r="MTB83" s="397"/>
      <c r="MTC83" s="398"/>
      <c r="MTD83" s="398"/>
      <c r="MTE83" s="397"/>
      <c r="MTF83" s="398"/>
      <c r="MTG83" s="398"/>
      <c r="MTH83" s="397"/>
      <c r="MTI83" s="398"/>
      <c r="MTJ83" s="398"/>
      <c r="MTK83" s="397"/>
      <c r="MTL83" s="398"/>
      <c r="MTM83" s="398"/>
      <c r="MTN83" s="397"/>
      <c r="MTO83" s="398"/>
      <c r="MTP83" s="398"/>
      <c r="MTQ83" s="397"/>
      <c r="MTR83" s="398"/>
      <c r="MTS83" s="398"/>
      <c r="MTT83" s="397"/>
      <c r="MTU83" s="398"/>
      <c r="MTV83" s="398"/>
      <c r="MTW83" s="397"/>
      <c r="MTX83" s="398"/>
      <c r="MTY83" s="398"/>
      <c r="MTZ83" s="397"/>
      <c r="MUA83" s="398"/>
      <c r="MUB83" s="398"/>
      <c r="MUC83" s="397"/>
      <c r="MUD83" s="398"/>
      <c r="MUE83" s="398"/>
      <c r="MUF83" s="397"/>
      <c r="MUG83" s="398"/>
      <c r="MUH83" s="398"/>
      <c r="MUI83" s="397"/>
      <c r="MUJ83" s="398"/>
      <c r="MUK83" s="398"/>
      <c r="MUL83" s="397"/>
      <c r="MUM83" s="398"/>
      <c r="MUN83" s="398"/>
      <c r="MUO83" s="397"/>
      <c r="MUP83" s="398"/>
      <c r="MUQ83" s="398"/>
      <c r="MUR83" s="397"/>
      <c r="MUS83" s="398"/>
      <c r="MUT83" s="398"/>
      <c r="MUU83" s="397"/>
      <c r="MUV83" s="398"/>
      <c r="MUW83" s="398"/>
      <c r="MUX83" s="397"/>
      <c r="MUY83" s="398"/>
      <c r="MUZ83" s="398"/>
      <c r="MVA83" s="397"/>
      <c r="MVB83" s="398"/>
      <c r="MVC83" s="398"/>
      <c r="MVD83" s="397"/>
      <c r="MVE83" s="398"/>
      <c r="MVF83" s="398"/>
      <c r="MVG83" s="397"/>
      <c r="MVH83" s="398"/>
      <c r="MVI83" s="398"/>
      <c r="MVJ83" s="397"/>
      <c r="MVK83" s="398"/>
      <c r="MVL83" s="398"/>
      <c r="MVM83" s="397"/>
      <c r="MVN83" s="398"/>
      <c r="MVO83" s="398"/>
      <c r="MVP83" s="397"/>
      <c r="MVQ83" s="398"/>
      <c r="MVR83" s="398"/>
      <c r="MVS83" s="397"/>
      <c r="MVT83" s="398"/>
      <c r="MVU83" s="398"/>
      <c r="MVV83" s="397"/>
      <c r="MVW83" s="398"/>
      <c r="MVX83" s="398"/>
      <c r="MVY83" s="397"/>
      <c r="MVZ83" s="398"/>
      <c r="MWA83" s="398"/>
      <c r="MWB83" s="397"/>
      <c r="MWC83" s="398"/>
      <c r="MWD83" s="398"/>
      <c r="MWE83" s="397"/>
      <c r="MWF83" s="398"/>
      <c r="MWG83" s="398"/>
      <c r="MWH83" s="397"/>
      <c r="MWI83" s="398"/>
      <c r="MWJ83" s="398"/>
      <c r="MWK83" s="397"/>
      <c r="MWL83" s="398"/>
      <c r="MWM83" s="398"/>
      <c r="MWN83" s="397"/>
      <c r="MWO83" s="398"/>
      <c r="MWP83" s="398"/>
      <c r="MWQ83" s="397"/>
      <c r="MWR83" s="398"/>
      <c r="MWS83" s="398"/>
      <c r="MWT83" s="397"/>
      <c r="MWU83" s="398"/>
      <c r="MWV83" s="398"/>
      <c r="MWW83" s="397"/>
      <c r="MWX83" s="398"/>
      <c r="MWY83" s="398"/>
      <c r="MWZ83" s="397"/>
      <c r="MXA83" s="398"/>
      <c r="MXB83" s="398"/>
      <c r="MXC83" s="397"/>
      <c r="MXD83" s="398"/>
      <c r="MXE83" s="398"/>
      <c r="MXF83" s="397"/>
      <c r="MXG83" s="398"/>
      <c r="MXH83" s="398"/>
      <c r="MXI83" s="397"/>
      <c r="MXJ83" s="398"/>
      <c r="MXK83" s="398"/>
      <c r="MXL83" s="397"/>
      <c r="MXM83" s="398"/>
      <c r="MXN83" s="398"/>
      <c r="MXO83" s="397"/>
      <c r="MXP83" s="398"/>
      <c r="MXQ83" s="398"/>
      <c r="MXR83" s="397"/>
      <c r="MXS83" s="398"/>
      <c r="MXT83" s="398"/>
      <c r="MXU83" s="397"/>
      <c r="MXV83" s="398"/>
      <c r="MXW83" s="398"/>
      <c r="MXX83" s="397"/>
      <c r="MXY83" s="398"/>
      <c r="MXZ83" s="398"/>
      <c r="MYA83" s="397"/>
      <c r="MYB83" s="398"/>
      <c r="MYC83" s="398"/>
      <c r="MYD83" s="397"/>
      <c r="MYE83" s="398"/>
      <c r="MYF83" s="398"/>
      <c r="MYG83" s="397"/>
      <c r="MYH83" s="398"/>
      <c r="MYI83" s="398"/>
      <c r="MYJ83" s="397"/>
      <c r="MYK83" s="398"/>
      <c r="MYL83" s="398"/>
      <c r="MYM83" s="397"/>
      <c r="MYN83" s="398"/>
      <c r="MYO83" s="398"/>
      <c r="MYP83" s="397"/>
      <c r="MYQ83" s="398"/>
      <c r="MYR83" s="398"/>
      <c r="MYS83" s="397"/>
      <c r="MYT83" s="398"/>
      <c r="MYU83" s="398"/>
      <c r="MYV83" s="397"/>
      <c r="MYW83" s="398"/>
      <c r="MYX83" s="398"/>
      <c r="MYY83" s="397"/>
      <c r="MYZ83" s="398"/>
      <c r="MZA83" s="398"/>
      <c r="MZB83" s="397"/>
      <c r="MZC83" s="398"/>
      <c r="MZD83" s="398"/>
      <c r="MZE83" s="397"/>
      <c r="MZF83" s="398"/>
      <c r="MZG83" s="398"/>
      <c r="MZH83" s="397"/>
      <c r="MZI83" s="398"/>
      <c r="MZJ83" s="398"/>
      <c r="MZK83" s="397"/>
      <c r="MZL83" s="398"/>
      <c r="MZM83" s="398"/>
      <c r="MZN83" s="397"/>
      <c r="MZO83" s="398"/>
      <c r="MZP83" s="398"/>
      <c r="MZQ83" s="397"/>
      <c r="MZR83" s="398"/>
      <c r="MZS83" s="398"/>
      <c r="MZT83" s="397"/>
      <c r="MZU83" s="398"/>
      <c r="MZV83" s="398"/>
      <c r="MZW83" s="397"/>
      <c r="MZX83" s="398"/>
      <c r="MZY83" s="398"/>
      <c r="MZZ83" s="397"/>
      <c r="NAA83" s="398"/>
      <c r="NAB83" s="398"/>
      <c r="NAC83" s="397"/>
      <c r="NAD83" s="398"/>
      <c r="NAE83" s="398"/>
      <c r="NAF83" s="397"/>
      <c r="NAG83" s="398"/>
      <c r="NAH83" s="398"/>
      <c r="NAI83" s="397"/>
      <c r="NAJ83" s="398"/>
      <c r="NAK83" s="398"/>
      <c r="NAL83" s="397"/>
      <c r="NAM83" s="398"/>
      <c r="NAN83" s="398"/>
      <c r="NAO83" s="397"/>
      <c r="NAP83" s="398"/>
      <c r="NAQ83" s="398"/>
      <c r="NAR83" s="397"/>
      <c r="NAS83" s="398"/>
      <c r="NAT83" s="398"/>
      <c r="NAU83" s="397"/>
      <c r="NAV83" s="398"/>
      <c r="NAW83" s="398"/>
      <c r="NAX83" s="397"/>
      <c r="NAY83" s="398"/>
      <c r="NAZ83" s="398"/>
      <c r="NBA83" s="397"/>
      <c r="NBB83" s="398"/>
      <c r="NBC83" s="398"/>
      <c r="NBD83" s="397"/>
      <c r="NBE83" s="398"/>
      <c r="NBF83" s="398"/>
      <c r="NBG83" s="397"/>
      <c r="NBH83" s="398"/>
      <c r="NBI83" s="398"/>
      <c r="NBJ83" s="397"/>
      <c r="NBK83" s="398"/>
      <c r="NBL83" s="398"/>
      <c r="NBM83" s="397"/>
      <c r="NBN83" s="398"/>
      <c r="NBO83" s="398"/>
      <c r="NBP83" s="397"/>
      <c r="NBQ83" s="398"/>
      <c r="NBR83" s="398"/>
      <c r="NBS83" s="397"/>
      <c r="NBT83" s="398"/>
      <c r="NBU83" s="398"/>
      <c r="NBV83" s="397"/>
      <c r="NBW83" s="398"/>
      <c r="NBX83" s="398"/>
      <c r="NBY83" s="397"/>
      <c r="NBZ83" s="398"/>
      <c r="NCA83" s="398"/>
      <c r="NCB83" s="397"/>
      <c r="NCC83" s="398"/>
      <c r="NCD83" s="398"/>
      <c r="NCE83" s="397"/>
      <c r="NCF83" s="398"/>
      <c r="NCG83" s="398"/>
      <c r="NCH83" s="397"/>
      <c r="NCI83" s="398"/>
      <c r="NCJ83" s="398"/>
      <c r="NCK83" s="397"/>
      <c r="NCL83" s="398"/>
      <c r="NCM83" s="398"/>
      <c r="NCN83" s="397"/>
      <c r="NCO83" s="398"/>
      <c r="NCP83" s="398"/>
      <c r="NCQ83" s="397"/>
      <c r="NCR83" s="398"/>
      <c r="NCS83" s="398"/>
      <c r="NCT83" s="397"/>
      <c r="NCU83" s="398"/>
      <c r="NCV83" s="398"/>
      <c r="NCW83" s="397"/>
      <c r="NCX83" s="398"/>
      <c r="NCY83" s="398"/>
      <c r="NCZ83" s="397"/>
      <c r="NDA83" s="398"/>
      <c r="NDB83" s="398"/>
      <c r="NDC83" s="397"/>
      <c r="NDD83" s="398"/>
      <c r="NDE83" s="398"/>
      <c r="NDF83" s="397"/>
      <c r="NDG83" s="398"/>
      <c r="NDH83" s="398"/>
      <c r="NDI83" s="397"/>
      <c r="NDJ83" s="398"/>
      <c r="NDK83" s="398"/>
      <c r="NDL83" s="397"/>
      <c r="NDM83" s="398"/>
      <c r="NDN83" s="398"/>
      <c r="NDO83" s="397"/>
      <c r="NDP83" s="398"/>
      <c r="NDQ83" s="398"/>
      <c r="NDR83" s="397"/>
      <c r="NDS83" s="398"/>
      <c r="NDT83" s="398"/>
      <c r="NDU83" s="397"/>
      <c r="NDV83" s="398"/>
      <c r="NDW83" s="398"/>
      <c r="NDX83" s="397"/>
      <c r="NDY83" s="398"/>
      <c r="NDZ83" s="398"/>
      <c r="NEA83" s="397"/>
      <c r="NEB83" s="398"/>
      <c r="NEC83" s="398"/>
      <c r="NED83" s="397"/>
      <c r="NEE83" s="398"/>
      <c r="NEF83" s="398"/>
      <c r="NEG83" s="397"/>
      <c r="NEH83" s="398"/>
      <c r="NEI83" s="398"/>
      <c r="NEJ83" s="397"/>
      <c r="NEK83" s="398"/>
      <c r="NEL83" s="398"/>
      <c r="NEM83" s="397"/>
      <c r="NEN83" s="398"/>
      <c r="NEO83" s="398"/>
      <c r="NEP83" s="397"/>
      <c r="NEQ83" s="398"/>
      <c r="NER83" s="398"/>
      <c r="NES83" s="397"/>
      <c r="NET83" s="398"/>
      <c r="NEU83" s="398"/>
      <c r="NEV83" s="397"/>
      <c r="NEW83" s="398"/>
      <c r="NEX83" s="398"/>
      <c r="NEY83" s="397"/>
      <c r="NEZ83" s="398"/>
      <c r="NFA83" s="398"/>
      <c r="NFB83" s="397"/>
      <c r="NFC83" s="398"/>
      <c r="NFD83" s="398"/>
      <c r="NFE83" s="397"/>
      <c r="NFF83" s="398"/>
      <c r="NFG83" s="398"/>
      <c r="NFH83" s="397"/>
      <c r="NFI83" s="398"/>
      <c r="NFJ83" s="398"/>
      <c r="NFK83" s="397"/>
      <c r="NFL83" s="398"/>
      <c r="NFM83" s="398"/>
      <c r="NFN83" s="397"/>
      <c r="NFO83" s="398"/>
      <c r="NFP83" s="398"/>
      <c r="NFQ83" s="397"/>
      <c r="NFR83" s="398"/>
      <c r="NFS83" s="398"/>
      <c r="NFT83" s="397"/>
      <c r="NFU83" s="398"/>
      <c r="NFV83" s="398"/>
      <c r="NFW83" s="397"/>
      <c r="NFX83" s="398"/>
      <c r="NFY83" s="398"/>
      <c r="NFZ83" s="397"/>
      <c r="NGA83" s="398"/>
      <c r="NGB83" s="398"/>
      <c r="NGC83" s="397"/>
      <c r="NGD83" s="398"/>
      <c r="NGE83" s="398"/>
      <c r="NGF83" s="397"/>
      <c r="NGG83" s="398"/>
      <c r="NGH83" s="398"/>
      <c r="NGI83" s="397"/>
      <c r="NGJ83" s="398"/>
      <c r="NGK83" s="398"/>
      <c r="NGL83" s="397"/>
      <c r="NGM83" s="398"/>
      <c r="NGN83" s="398"/>
      <c r="NGO83" s="397"/>
      <c r="NGP83" s="398"/>
      <c r="NGQ83" s="398"/>
      <c r="NGR83" s="397"/>
      <c r="NGS83" s="398"/>
      <c r="NGT83" s="398"/>
      <c r="NGU83" s="397"/>
      <c r="NGV83" s="398"/>
      <c r="NGW83" s="398"/>
      <c r="NGX83" s="397"/>
      <c r="NGY83" s="398"/>
      <c r="NGZ83" s="398"/>
      <c r="NHA83" s="397"/>
      <c r="NHB83" s="398"/>
      <c r="NHC83" s="398"/>
      <c r="NHD83" s="397"/>
      <c r="NHE83" s="398"/>
      <c r="NHF83" s="398"/>
      <c r="NHG83" s="397"/>
      <c r="NHH83" s="398"/>
      <c r="NHI83" s="398"/>
      <c r="NHJ83" s="397"/>
      <c r="NHK83" s="398"/>
      <c r="NHL83" s="398"/>
      <c r="NHM83" s="397"/>
      <c r="NHN83" s="398"/>
      <c r="NHO83" s="398"/>
      <c r="NHP83" s="397"/>
      <c r="NHQ83" s="398"/>
      <c r="NHR83" s="398"/>
      <c r="NHS83" s="397"/>
      <c r="NHT83" s="398"/>
      <c r="NHU83" s="398"/>
      <c r="NHV83" s="397"/>
      <c r="NHW83" s="398"/>
      <c r="NHX83" s="398"/>
      <c r="NHY83" s="397"/>
      <c r="NHZ83" s="398"/>
      <c r="NIA83" s="398"/>
      <c r="NIB83" s="397"/>
      <c r="NIC83" s="398"/>
      <c r="NID83" s="398"/>
      <c r="NIE83" s="397"/>
      <c r="NIF83" s="398"/>
      <c r="NIG83" s="398"/>
      <c r="NIH83" s="397"/>
      <c r="NII83" s="398"/>
      <c r="NIJ83" s="398"/>
      <c r="NIK83" s="397"/>
      <c r="NIL83" s="398"/>
      <c r="NIM83" s="398"/>
      <c r="NIN83" s="397"/>
      <c r="NIO83" s="398"/>
      <c r="NIP83" s="398"/>
      <c r="NIQ83" s="397"/>
      <c r="NIR83" s="398"/>
      <c r="NIS83" s="398"/>
      <c r="NIT83" s="397"/>
      <c r="NIU83" s="398"/>
      <c r="NIV83" s="398"/>
      <c r="NIW83" s="397"/>
      <c r="NIX83" s="398"/>
      <c r="NIY83" s="398"/>
      <c r="NIZ83" s="397"/>
      <c r="NJA83" s="398"/>
      <c r="NJB83" s="398"/>
      <c r="NJC83" s="397"/>
      <c r="NJD83" s="398"/>
      <c r="NJE83" s="398"/>
      <c r="NJF83" s="397"/>
      <c r="NJG83" s="398"/>
      <c r="NJH83" s="398"/>
      <c r="NJI83" s="397"/>
      <c r="NJJ83" s="398"/>
      <c r="NJK83" s="398"/>
      <c r="NJL83" s="397"/>
      <c r="NJM83" s="398"/>
      <c r="NJN83" s="398"/>
      <c r="NJO83" s="397"/>
      <c r="NJP83" s="398"/>
      <c r="NJQ83" s="398"/>
      <c r="NJR83" s="397"/>
      <c r="NJS83" s="398"/>
      <c r="NJT83" s="398"/>
      <c r="NJU83" s="397"/>
      <c r="NJV83" s="398"/>
      <c r="NJW83" s="398"/>
      <c r="NJX83" s="397"/>
      <c r="NJY83" s="398"/>
      <c r="NJZ83" s="398"/>
      <c r="NKA83" s="397"/>
      <c r="NKB83" s="398"/>
      <c r="NKC83" s="398"/>
      <c r="NKD83" s="397"/>
      <c r="NKE83" s="398"/>
      <c r="NKF83" s="398"/>
      <c r="NKG83" s="397"/>
      <c r="NKH83" s="398"/>
      <c r="NKI83" s="398"/>
      <c r="NKJ83" s="397"/>
      <c r="NKK83" s="398"/>
      <c r="NKL83" s="398"/>
      <c r="NKM83" s="397"/>
      <c r="NKN83" s="398"/>
      <c r="NKO83" s="398"/>
      <c r="NKP83" s="397"/>
      <c r="NKQ83" s="398"/>
      <c r="NKR83" s="398"/>
      <c r="NKS83" s="397"/>
      <c r="NKT83" s="398"/>
      <c r="NKU83" s="398"/>
      <c r="NKV83" s="397"/>
      <c r="NKW83" s="398"/>
      <c r="NKX83" s="398"/>
      <c r="NKY83" s="397"/>
      <c r="NKZ83" s="398"/>
      <c r="NLA83" s="398"/>
      <c r="NLB83" s="397"/>
      <c r="NLC83" s="398"/>
      <c r="NLD83" s="398"/>
      <c r="NLE83" s="397"/>
      <c r="NLF83" s="398"/>
      <c r="NLG83" s="398"/>
      <c r="NLH83" s="397"/>
      <c r="NLI83" s="398"/>
      <c r="NLJ83" s="398"/>
      <c r="NLK83" s="397"/>
      <c r="NLL83" s="398"/>
      <c r="NLM83" s="398"/>
      <c r="NLN83" s="397"/>
      <c r="NLO83" s="398"/>
      <c r="NLP83" s="398"/>
      <c r="NLQ83" s="397"/>
      <c r="NLR83" s="398"/>
      <c r="NLS83" s="398"/>
      <c r="NLT83" s="397"/>
      <c r="NLU83" s="398"/>
      <c r="NLV83" s="398"/>
      <c r="NLW83" s="397"/>
      <c r="NLX83" s="398"/>
      <c r="NLY83" s="398"/>
      <c r="NLZ83" s="397"/>
      <c r="NMA83" s="398"/>
      <c r="NMB83" s="398"/>
      <c r="NMC83" s="397"/>
      <c r="NMD83" s="398"/>
      <c r="NME83" s="398"/>
      <c r="NMF83" s="397"/>
      <c r="NMG83" s="398"/>
      <c r="NMH83" s="398"/>
      <c r="NMI83" s="397"/>
      <c r="NMJ83" s="398"/>
      <c r="NMK83" s="398"/>
      <c r="NML83" s="397"/>
      <c r="NMM83" s="398"/>
      <c r="NMN83" s="398"/>
      <c r="NMO83" s="397"/>
      <c r="NMP83" s="398"/>
      <c r="NMQ83" s="398"/>
      <c r="NMR83" s="397"/>
      <c r="NMS83" s="398"/>
      <c r="NMT83" s="398"/>
      <c r="NMU83" s="397"/>
      <c r="NMV83" s="398"/>
      <c r="NMW83" s="398"/>
      <c r="NMX83" s="397"/>
      <c r="NMY83" s="398"/>
      <c r="NMZ83" s="398"/>
      <c r="NNA83" s="397"/>
      <c r="NNB83" s="398"/>
      <c r="NNC83" s="398"/>
      <c r="NND83" s="397"/>
      <c r="NNE83" s="398"/>
      <c r="NNF83" s="398"/>
      <c r="NNG83" s="397"/>
      <c r="NNH83" s="398"/>
      <c r="NNI83" s="398"/>
      <c r="NNJ83" s="397"/>
      <c r="NNK83" s="398"/>
      <c r="NNL83" s="398"/>
      <c r="NNM83" s="397"/>
      <c r="NNN83" s="398"/>
      <c r="NNO83" s="398"/>
      <c r="NNP83" s="397"/>
      <c r="NNQ83" s="398"/>
      <c r="NNR83" s="398"/>
      <c r="NNS83" s="397"/>
      <c r="NNT83" s="398"/>
      <c r="NNU83" s="398"/>
      <c r="NNV83" s="397"/>
      <c r="NNW83" s="398"/>
      <c r="NNX83" s="398"/>
      <c r="NNY83" s="397"/>
      <c r="NNZ83" s="398"/>
      <c r="NOA83" s="398"/>
      <c r="NOB83" s="397"/>
      <c r="NOC83" s="398"/>
      <c r="NOD83" s="398"/>
      <c r="NOE83" s="397"/>
      <c r="NOF83" s="398"/>
      <c r="NOG83" s="398"/>
      <c r="NOH83" s="397"/>
      <c r="NOI83" s="398"/>
      <c r="NOJ83" s="398"/>
      <c r="NOK83" s="397"/>
      <c r="NOL83" s="398"/>
      <c r="NOM83" s="398"/>
      <c r="NON83" s="397"/>
      <c r="NOO83" s="398"/>
      <c r="NOP83" s="398"/>
      <c r="NOQ83" s="397"/>
      <c r="NOR83" s="398"/>
      <c r="NOS83" s="398"/>
      <c r="NOT83" s="397"/>
      <c r="NOU83" s="398"/>
      <c r="NOV83" s="398"/>
      <c r="NOW83" s="397"/>
      <c r="NOX83" s="398"/>
      <c r="NOY83" s="398"/>
      <c r="NOZ83" s="397"/>
      <c r="NPA83" s="398"/>
      <c r="NPB83" s="398"/>
      <c r="NPC83" s="397"/>
      <c r="NPD83" s="398"/>
      <c r="NPE83" s="398"/>
      <c r="NPF83" s="397"/>
      <c r="NPG83" s="398"/>
      <c r="NPH83" s="398"/>
      <c r="NPI83" s="397"/>
      <c r="NPJ83" s="398"/>
      <c r="NPK83" s="398"/>
      <c r="NPL83" s="397"/>
      <c r="NPM83" s="398"/>
      <c r="NPN83" s="398"/>
      <c r="NPO83" s="397"/>
      <c r="NPP83" s="398"/>
      <c r="NPQ83" s="398"/>
      <c r="NPR83" s="397"/>
      <c r="NPS83" s="398"/>
      <c r="NPT83" s="398"/>
      <c r="NPU83" s="397"/>
      <c r="NPV83" s="398"/>
      <c r="NPW83" s="398"/>
      <c r="NPX83" s="397"/>
      <c r="NPY83" s="398"/>
      <c r="NPZ83" s="398"/>
      <c r="NQA83" s="397"/>
      <c r="NQB83" s="398"/>
      <c r="NQC83" s="398"/>
      <c r="NQD83" s="397"/>
      <c r="NQE83" s="398"/>
      <c r="NQF83" s="398"/>
      <c r="NQG83" s="397"/>
      <c r="NQH83" s="398"/>
      <c r="NQI83" s="398"/>
      <c r="NQJ83" s="397"/>
      <c r="NQK83" s="398"/>
      <c r="NQL83" s="398"/>
      <c r="NQM83" s="397"/>
      <c r="NQN83" s="398"/>
      <c r="NQO83" s="398"/>
      <c r="NQP83" s="397"/>
      <c r="NQQ83" s="398"/>
      <c r="NQR83" s="398"/>
      <c r="NQS83" s="397"/>
      <c r="NQT83" s="398"/>
      <c r="NQU83" s="398"/>
      <c r="NQV83" s="397"/>
      <c r="NQW83" s="398"/>
      <c r="NQX83" s="398"/>
      <c r="NQY83" s="397"/>
      <c r="NQZ83" s="398"/>
      <c r="NRA83" s="398"/>
      <c r="NRB83" s="397"/>
      <c r="NRC83" s="398"/>
      <c r="NRD83" s="398"/>
      <c r="NRE83" s="397"/>
      <c r="NRF83" s="398"/>
      <c r="NRG83" s="398"/>
      <c r="NRH83" s="397"/>
      <c r="NRI83" s="398"/>
      <c r="NRJ83" s="398"/>
      <c r="NRK83" s="397"/>
      <c r="NRL83" s="398"/>
      <c r="NRM83" s="398"/>
      <c r="NRN83" s="397"/>
      <c r="NRO83" s="398"/>
      <c r="NRP83" s="398"/>
      <c r="NRQ83" s="397"/>
      <c r="NRR83" s="398"/>
      <c r="NRS83" s="398"/>
      <c r="NRT83" s="397"/>
      <c r="NRU83" s="398"/>
      <c r="NRV83" s="398"/>
      <c r="NRW83" s="397"/>
      <c r="NRX83" s="398"/>
      <c r="NRY83" s="398"/>
      <c r="NRZ83" s="397"/>
      <c r="NSA83" s="398"/>
      <c r="NSB83" s="398"/>
      <c r="NSC83" s="397"/>
      <c r="NSD83" s="398"/>
      <c r="NSE83" s="398"/>
      <c r="NSF83" s="397"/>
      <c r="NSG83" s="398"/>
      <c r="NSH83" s="398"/>
      <c r="NSI83" s="397"/>
      <c r="NSJ83" s="398"/>
      <c r="NSK83" s="398"/>
      <c r="NSL83" s="397"/>
      <c r="NSM83" s="398"/>
      <c r="NSN83" s="398"/>
      <c r="NSO83" s="397"/>
      <c r="NSP83" s="398"/>
      <c r="NSQ83" s="398"/>
      <c r="NSR83" s="397"/>
      <c r="NSS83" s="398"/>
      <c r="NST83" s="398"/>
      <c r="NSU83" s="397"/>
      <c r="NSV83" s="398"/>
      <c r="NSW83" s="398"/>
      <c r="NSX83" s="397"/>
      <c r="NSY83" s="398"/>
      <c r="NSZ83" s="398"/>
      <c r="NTA83" s="397"/>
      <c r="NTB83" s="398"/>
      <c r="NTC83" s="398"/>
      <c r="NTD83" s="397"/>
      <c r="NTE83" s="398"/>
      <c r="NTF83" s="398"/>
      <c r="NTG83" s="397"/>
      <c r="NTH83" s="398"/>
      <c r="NTI83" s="398"/>
      <c r="NTJ83" s="397"/>
      <c r="NTK83" s="398"/>
      <c r="NTL83" s="398"/>
      <c r="NTM83" s="397"/>
      <c r="NTN83" s="398"/>
      <c r="NTO83" s="398"/>
      <c r="NTP83" s="397"/>
      <c r="NTQ83" s="398"/>
      <c r="NTR83" s="398"/>
      <c r="NTS83" s="397"/>
      <c r="NTT83" s="398"/>
      <c r="NTU83" s="398"/>
      <c r="NTV83" s="397"/>
      <c r="NTW83" s="398"/>
      <c r="NTX83" s="398"/>
      <c r="NTY83" s="397"/>
      <c r="NTZ83" s="398"/>
      <c r="NUA83" s="398"/>
      <c r="NUB83" s="397"/>
      <c r="NUC83" s="398"/>
      <c r="NUD83" s="398"/>
      <c r="NUE83" s="397"/>
      <c r="NUF83" s="398"/>
      <c r="NUG83" s="398"/>
      <c r="NUH83" s="397"/>
      <c r="NUI83" s="398"/>
      <c r="NUJ83" s="398"/>
      <c r="NUK83" s="397"/>
      <c r="NUL83" s="398"/>
      <c r="NUM83" s="398"/>
      <c r="NUN83" s="397"/>
      <c r="NUO83" s="398"/>
      <c r="NUP83" s="398"/>
      <c r="NUQ83" s="397"/>
      <c r="NUR83" s="398"/>
      <c r="NUS83" s="398"/>
      <c r="NUT83" s="397"/>
      <c r="NUU83" s="398"/>
      <c r="NUV83" s="398"/>
      <c r="NUW83" s="397"/>
      <c r="NUX83" s="398"/>
      <c r="NUY83" s="398"/>
      <c r="NUZ83" s="397"/>
      <c r="NVA83" s="398"/>
      <c r="NVB83" s="398"/>
      <c r="NVC83" s="397"/>
      <c r="NVD83" s="398"/>
      <c r="NVE83" s="398"/>
      <c r="NVF83" s="397"/>
      <c r="NVG83" s="398"/>
      <c r="NVH83" s="398"/>
      <c r="NVI83" s="397"/>
      <c r="NVJ83" s="398"/>
      <c r="NVK83" s="398"/>
      <c r="NVL83" s="397"/>
      <c r="NVM83" s="398"/>
      <c r="NVN83" s="398"/>
      <c r="NVO83" s="397"/>
      <c r="NVP83" s="398"/>
      <c r="NVQ83" s="398"/>
      <c r="NVR83" s="397"/>
      <c r="NVS83" s="398"/>
      <c r="NVT83" s="398"/>
      <c r="NVU83" s="397"/>
      <c r="NVV83" s="398"/>
      <c r="NVW83" s="398"/>
      <c r="NVX83" s="397"/>
      <c r="NVY83" s="398"/>
      <c r="NVZ83" s="398"/>
      <c r="NWA83" s="397"/>
      <c r="NWB83" s="398"/>
      <c r="NWC83" s="398"/>
      <c r="NWD83" s="397"/>
      <c r="NWE83" s="398"/>
      <c r="NWF83" s="398"/>
      <c r="NWG83" s="397"/>
      <c r="NWH83" s="398"/>
      <c r="NWI83" s="398"/>
      <c r="NWJ83" s="397"/>
      <c r="NWK83" s="398"/>
      <c r="NWL83" s="398"/>
      <c r="NWM83" s="397"/>
      <c r="NWN83" s="398"/>
      <c r="NWO83" s="398"/>
      <c r="NWP83" s="397"/>
      <c r="NWQ83" s="398"/>
      <c r="NWR83" s="398"/>
      <c r="NWS83" s="397"/>
      <c r="NWT83" s="398"/>
      <c r="NWU83" s="398"/>
      <c r="NWV83" s="397"/>
      <c r="NWW83" s="398"/>
      <c r="NWX83" s="398"/>
      <c r="NWY83" s="397"/>
      <c r="NWZ83" s="398"/>
      <c r="NXA83" s="398"/>
      <c r="NXB83" s="397"/>
      <c r="NXC83" s="398"/>
      <c r="NXD83" s="398"/>
      <c r="NXE83" s="397"/>
      <c r="NXF83" s="398"/>
      <c r="NXG83" s="398"/>
      <c r="NXH83" s="397"/>
      <c r="NXI83" s="398"/>
      <c r="NXJ83" s="398"/>
      <c r="NXK83" s="397"/>
      <c r="NXL83" s="398"/>
      <c r="NXM83" s="398"/>
      <c r="NXN83" s="397"/>
      <c r="NXO83" s="398"/>
      <c r="NXP83" s="398"/>
      <c r="NXQ83" s="397"/>
      <c r="NXR83" s="398"/>
      <c r="NXS83" s="398"/>
      <c r="NXT83" s="397"/>
      <c r="NXU83" s="398"/>
      <c r="NXV83" s="398"/>
      <c r="NXW83" s="397"/>
      <c r="NXX83" s="398"/>
      <c r="NXY83" s="398"/>
      <c r="NXZ83" s="397"/>
      <c r="NYA83" s="398"/>
      <c r="NYB83" s="398"/>
      <c r="NYC83" s="397"/>
      <c r="NYD83" s="398"/>
      <c r="NYE83" s="398"/>
      <c r="NYF83" s="397"/>
      <c r="NYG83" s="398"/>
      <c r="NYH83" s="398"/>
      <c r="NYI83" s="397"/>
      <c r="NYJ83" s="398"/>
      <c r="NYK83" s="398"/>
      <c r="NYL83" s="397"/>
      <c r="NYM83" s="398"/>
      <c r="NYN83" s="398"/>
      <c r="NYO83" s="397"/>
      <c r="NYP83" s="398"/>
      <c r="NYQ83" s="398"/>
      <c r="NYR83" s="397"/>
      <c r="NYS83" s="398"/>
      <c r="NYT83" s="398"/>
      <c r="NYU83" s="397"/>
      <c r="NYV83" s="398"/>
      <c r="NYW83" s="398"/>
      <c r="NYX83" s="397"/>
      <c r="NYY83" s="398"/>
      <c r="NYZ83" s="398"/>
      <c r="NZA83" s="397"/>
      <c r="NZB83" s="398"/>
      <c r="NZC83" s="398"/>
      <c r="NZD83" s="397"/>
      <c r="NZE83" s="398"/>
      <c r="NZF83" s="398"/>
      <c r="NZG83" s="397"/>
      <c r="NZH83" s="398"/>
      <c r="NZI83" s="398"/>
      <c r="NZJ83" s="397"/>
      <c r="NZK83" s="398"/>
      <c r="NZL83" s="398"/>
      <c r="NZM83" s="397"/>
      <c r="NZN83" s="398"/>
      <c r="NZO83" s="398"/>
      <c r="NZP83" s="397"/>
      <c r="NZQ83" s="398"/>
      <c r="NZR83" s="398"/>
      <c r="NZS83" s="397"/>
      <c r="NZT83" s="398"/>
      <c r="NZU83" s="398"/>
      <c r="NZV83" s="397"/>
      <c r="NZW83" s="398"/>
      <c r="NZX83" s="398"/>
      <c r="NZY83" s="397"/>
      <c r="NZZ83" s="398"/>
      <c r="OAA83" s="398"/>
      <c r="OAB83" s="397"/>
      <c r="OAC83" s="398"/>
      <c r="OAD83" s="398"/>
      <c r="OAE83" s="397"/>
      <c r="OAF83" s="398"/>
      <c r="OAG83" s="398"/>
      <c r="OAH83" s="397"/>
      <c r="OAI83" s="398"/>
      <c r="OAJ83" s="398"/>
      <c r="OAK83" s="397"/>
      <c r="OAL83" s="398"/>
      <c r="OAM83" s="398"/>
      <c r="OAN83" s="397"/>
      <c r="OAO83" s="398"/>
      <c r="OAP83" s="398"/>
      <c r="OAQ83" s="397"/>
      <c r="OAR83" s="398"/>
      <c r="OAS83" s="398"/>
      <c r="OAT83" s="397"/>
      <c r="OAU83" s="398"/>
      <c r="OAV83" s="398"/>
      <c r="OAW83" s="397"/>
      <c r="OAX83" s="398"/>
      <c r="OAY83" s="398"/>
      <c r="OAZ83" s="397"/>
      <c r="OBA83" s="398"/>
      <c r="OBB83" s="398"/>
      <c r="OBC83" s="397"/>
      <c r="OBD83" s="398"/>
      <c r="OBE83" s="398"/>
      <c r="OBF83" s="397"/>
      <c r="OBG83" s="398"/>
      <c r="OBH83" s="398"/>
      <c r="OBI83" s="397"/>
      <c r="OBJ83" s="398"/>
      <c r="OBK83" s="398"/>
      <c r="OBL83" s="397"/>
      <c r="OBM83" s="398"/>
      <c r="OBN83" s="398"/>
      <c r="OBO83" s="397"/>
      <c r="OBP83" s="398"/>
      <c r="OBQ83" s="398"/>
      <c r="OBR83" s="397"/>
      <c r="OBS83" s="398"/>
      <c r="OBT83" s="398"/>
      <c r="OBU83" s="397"/>
      <c r="OBV83" s="398"/>
      <c r="OBW83" s="398"/>
      <c r="OBX83" s="397"/>
      <c r="OBY83" s="398"/>
      <c r="OBZ83" s="398"/>
      <c r="OCA83" s="397"/>
      <c r="OCB83" s="398"/>
      <c r="OCC83" s="398"/>
      <c r="OCD83" s="397"/>
      <c r="OCE83" s="398"/>
      <c r="OCF83" s="398"/>
      <c r="OCG83" s="397"/>
      <c r="OCH83" s="398"/>
      <c r="OCI83" s="398"/>
      <c r="OCJ83" s="397"/>
      <c r="OCK83" s="398"/>
      <c r="OCL83" s="398"/>
      <c r="OCM83" s="397"/>
      <c r="OCN83" s="398"/>
      <c r="OCO83" s="398"/>
      <c r="OCP83" s="397"/>
      <c r="OCQ83" s="398"/>
      <c r="OCR83" s="398"/>
      <c r="OCS83" s="397"/>
      <c r="OCT83" s="398"/>
      <c r="OCU83" s="398"/>
      <c r="OCV83" s="397"/>
      <c r="OCW83" s="398"/>
      <c r="OCX83" s="398"/>
      <c r="OCY83" s="397"/>
      <c r="OCZ83" s="398"/>
      <c r="ODA83" s="398"/>
      <c r="ODB83" s="397"/>
      <c r="ODC83" s="398"/>
      <c r="ODD83" s="398"/>
      <c r="ODE83" s="397"/>
      <c r="ODF83" s="398"/>
      <c r="ODG83" s="398"/>
      <c r="ODH83" s="397"/>
      <c r="ODI83" s="398"/>
      <c r="ODJ83" s="398"/>
      <c r="ODK83" s="397"/>
      <c r="ODL83" s="398"/>
      <c r="ODM83" s="398"/>
      <c r="ODN83" s="397"/>
      <c r="ODO83" s="398"/>
      <c r="ODP83" s="398"/>
      <c r="ODQ83" s="397"/>
      <c r="ODR83" s="398"/>
      <c r="ODS83" s="398"/>
      <c r="ODT83" s="397"/>
      <c r="ODU83" s="398"/>
      <c r="ODV83" s="398"/>
      <c r="ODW83" s="397"/>
      <c r="ODX83" s="398"/>
      <c r="ODY83" s="398"/>
      <c r="ODZ83" s="397"/>
      <c r="OEA83" s="398"/>
      <c r="OEB83" s="398"/>
      <c r="OEC83" s="397"/>
      <c r="OED83" s="398"/>
      <c r="OEE83" s="398"/>
      <c r="OEF83" s="397"/>
      <c r="OEG83" s="398"/>
      <c r="OEH83" s="398"/>
      <c r="OEI83" s="397"/>
      <c r="OEJ83" s="398"/>
      <c r="OEK83" s="398"/>
      <c r="OEL83" s="397"/>
      <c r="OEM83" s="398"/>
      <c r="OEN83" s="398"/>
      <c r="OEO83" s="397"/>
      <c r="OEP83" s="398"/>
      <c r="OEQ83" s="398"/>
      <c r="OER83" s="397"/>
      <c r="OES83" s="398"/>
      <c r="OET83" s="398"/>
      <c r="OEU83" s="397"/>
      <c r="OEV83" s="398"/>
      <c r="OEW83" s="398"/>
      <c r="OEX83" s="397"/>
      <c r="OEY83" s="398"/>
      <c r="OEZ83" s="398"/>
      <c r="OFA83" s="397"/>
      <c r="OFB83" s="398"/>
      <c r="OFC83" s="398"/>
      <c r="OFD83" s="397"/>
      <c r="OFE83" s="398"/>
      <c r="OFF83" s="398"/>
      <c r="OFG83" s="397"/>
      <c r="OFH83" s="398"/>
      <c r="OFI83" s="398"/>
      <c r="OFJ83" s="397"/>
      <c r="OFK83" s="398"/>
      <c r="OFL83" s="398"/>
      <c r="OFM83" s="397"/>
      <c r="OFN83" s="398"/>
      <c r="OFO83" s="398"/>
      <c r="OFP83" s="397"/>
      <c r="OFQ83" s="398"/>
      <c r="OFR83" s="398"/>
      <c r="OFS83" s="397"/>
      <c r="OFT83" s="398"/>
      <c r="OFU83" s="398"/>
      <c r="OFV83" s="397"/>
      <c r="OFW83" s="398"/>
      <c r="OFX83" s="398"/>
      <c r="OFY83" s="397"/>
      <c r="OFZ83" s="398"/>
      <c r="OGA83" s="398"/>
      <c r="OGB83" s="397"/>
      <c r="OGC83" s="398"/>
      <c r="OGD83" s="398"/>
      <c r="OGE83" s="397"/>
      <c r="OGF83" s="398"/>
      <c r="OGG83" s="398"/>
      <c r="OGH83" s="397"/>
      <c r="OGI83" s="398"/>
      <c r="OGJ83" s="398"/>
      <c r="OGK83" s="397"/>
      <c r="OGL83" s="398"/>
      <c r="OGM83" s="398"/>
      <c r="OGN83" s="397"/>
      <c r="OGO83" s="398"/>
      <c r="OGP83" s="398"/>
      <c r="OGQ83" s="397"/>
      <c r="OGR83" s="398"/>
      <c r="OGS83" s="398"/>
      <c r="OGT83" s="397"/>
      <c r="OGU83" s="398"/>
      <c r="OGV83" s="398"/>
      <c r="OGW83" s="397"/>
      <c r="OGX83" s="398"/>
      <c r="OGY83" s="398"/>
      <c r="OGZ83" s="397"/>
      <c r="OHA83" s="398"/>
      <c r="OHB83" s="398"/>
      <c r="OHC83" s="397"/>
      <c r="OHD83" s="398"/>
      <c r="OHE83" s="398"/>
      <c r="OHF83" s="397"/>
      <c r="OHG83" s="398"/>
      <c r="OHH83" s="398"/>
      <c r="OHI83" s="397"/>
      <c r="OHJ83" s="398"/>
      <c r="OHK83" s="398"/>
      <c r="OHL83" s="397"/>
      <c r="OHM83" s="398"/>
      <c r="OHN83" s="398"/>
      <c r="OHO83" s="397"/>
      <c r="OHP83" s="398"/>
      <c r="OHQ83" s="398"/>
      <c r="OHR83" s="397"/>
      <c r="OHS83" s="398"/>
      <c r="OHT83" s="398"/>
      <c r="OHU83" s="397"/>
      <c r="OHV83" s="398"/>
      <c r="OHW83" s="398"/>
      <c r="OHX83" s="397"/>
      <c r="OHY83" s="398"/>
      <c r="OHZ83" s="398"/>
      <c r="OIA83" s="397"/>
      <c r="OIB83" s="398"/>
      <c r="OIC83" s="398"/>
      <c r="OID83" s="397"/>
      <c r="OIE83" s="398"/>
      <c r="OIF83" s="398"/>
      <c r="OIG83" s="397"/>
      <c r="OIH83" s="398"/>
      <c r="OII83" s="398"/>
      <c r="OIJ83" s="397"/>
      <c r="OIK83" s="398"/>
      <c r="OIL83" s="398"/>
      <c r="OIM83" s="397"/>
      <c r="OIN83" s="398"/>
      <c r="OIO83" s="398"/>
      <c r="OIP83" s="397"/>
      <c r="OIQ83" s="398"/>
      <c r="OIR83" s="398"/>
      <c r="OIS83" s="397"/>
      <c r="OIT83" s="398"/>
      <c r="OIU83" s="398"/>
      <c r="OIV83" s="397"/>
      <c r="OIW83" s="398"/>
      <c r="OIX83" s="398"/>
      <c r="OIY83" s="397"/>
      <c r="OIZ83" s="398"/>
      <c r="OJA83" s="398"/>
      <c r="OJB83" s="397"/>
      <c r="OJC83" s="398"/>
      <c r="OJD83" s="398"/>
      <c r="OJE83" s="397"/>
      <c r="OJF83" s="398"/>
      <c r="OJG83" s="398"/>
      <c r="OJH83" s="397"/>
      <c r="OJI83" s="398"/>
      <c r="OJJ83" s="398"/>
      <c r="OJK83" s="397"/>
      <c r="OJL83" s="398"/>
      <c r="OJM83" s="398"/>
      <c r="OJN83" s="397"/>
      <c r="OJO83" s="398"/>
      <c r="OJP83" s="398"/>
      <c r="OJQ83" s="397"/>
      <c r="OJR83" s="398"/>
      <c r="OJS83" s="398"/>
      <c r="OJT83" s="397"/>
      <c r="OJU83" s="398"/>
      <c r="OJV83" s="398"/>
      <c r="OJW83" s="397"/>
      <c r="OJX83" s="398"/>
      <c r="OJY83" s="398"/>
      <c r="OJZ83" s="397"/>
      <c r="OKA83" s="398"/>
      <c r="OKB83" s="398"/>
      <c r="OKC83" s="397"/>
      <c r="OKD83" s="398"/>
      <c r="OKE83" s="398"/>
      <c r="OKF83" s="397"/>
      <c r="OKG83" s="398"/>
      <c r="OKH83" s="398"/>
      <c r="OKI83" s="397"/>
      <c r="OKJ83" s="398"/>
      <c r="OKK83" s="398"/>
      <c r="OKL83" s="397"/>
      <c r="OKM83" s="398"/>
      <c r="OKN83" s="398"/>
      <c r="OKO83" s="397"/>
      <c r="OKP83" s="398"/>
      <c r="OKQ83" s="398"/>
      <c r="OKR83" s="397"/>
      <c r="OKS83" s="398"/>
      <c r="OKT83" s="398"/>
      <c r="OKU83" s="397"/>
      <c r="OKV83" s="398"/>
      <c r="OKW83" s="398"/>
      <c r="OKX83" s="397"/>
      <c r="OKY83" s="398"/>
      <c r="OKZ83" s="398"/>
      <c r="OLA83" s="397"/>
      <c r="OLB83" s="398"/>
      <c r="OLC83" s="398"/>
      <c r="OLD83" s="397"/>
      <c r="OLE83" s="398"/>
      <c r="OLF83" s="398"/>
      <c r="OLG83" s="397"/>
      <c r="OLH83" s="398"/>
      <c r="OLI83" s="398"/>
      <c r="OLJ83" s="397"/>
      <c r="OLK83" s="398"/>
      <c r="OLL83" s="398"/>
      <c r="OLM83" s="397"/>
      <c r="OLN83" s="398"/>
      <c r="OLO83" s="398"/>
      <c r="OLP83" s="397"/>
      <c r="OLQ83" s="398"/>
      <c r="OLR83" s="398"/>
      <c r="OLS83" s="397"/>
      <c r="OLT83" s="398"/>
      <c r="OLU83" s="398"/>
      <c r="OLV83" s="397"/>
      <c r="OLW83" s="398"/>
      <c r="OLX83" s="398"/>
      <c r="OLY83" s="397"/>
      <c r="OLZ83" s="398"/>
      <c r="OMA83" s="398"/>
      <c r="OMB83" s="397"/>
      <c r="OMC83" s="398"/>
      <c r="OMD83" s="398"/>
      <c r="OME83" s="397"/>
      <c r="OMF83" s="398"/>
      <c r="OMG83" s="398"/>
      <c r="OMH83" s="397"/>
      <c r="OMI83" s="398"/>
      <c r="OMJ83" s="398"/>
      <c r="OMK83" s="397"/>
      <c r="OML83" s="398"/>
      <c r="OMM83" s="398"/>
      <c r="OMN83" s="397"/>
      <c r="OMO83" s="398"/>
      <c r="OMP83" s="398"/>
      <c r="OMQ83" s="397"/>
      <c r="OMR83" s="398"/>
      <c r="OMS83" s="398"/>
      <c r="OMT83" s="397"/>
      <c r="OMU83" s="398"/>
      <c r="OMV83" s="398"/>
      <c r="OMW83" s="397"/>
      <c r="OMX83" s="398"/>
      <c r="OMY83" s="398"/>
      <c r="OMZ83" s="397"/>
      <c r="ONA83" s="398"/>
      <c r="ONB83" s="398"/>
      <c r="ONC83" s="397"/>
      <c r="OND83" s="398"/>
      <c r="ONE83" s="398"/>
      <c r="ONF83" s="397"/>
      <c r="ONG83" s="398"/>
      <c r="ONH83" s="398"/>
      <c r="ONI83" s="397"/>
      <c r="ONJ83" s="398"/>
      <c r="ONK83" s="398"/>
      <c r="ONL83" s="397"/>
      <c r="ONM83" s="398"/>
      <c r="ONN83" s="398"/>
      <c r="ONO83" s="397"/>
      <c r="ONP83" s="398"/>
      <c r="ONQ83" s="398"/>
      <c r="ONR83" s="397"/>
      <c r="ONS83" s="398"/>
      <c r="ONT83" s="398"/>
      <c r="ONU83" s="397"/>
      <c r="ONV83" s="398"/>
      <c r="ONW83" s="398"/>
      <c r="ONX83" s="397"/>
      <c r="ONY83" s="398"/>
      <c r="ONZ83" s="398"/>
      <c r="OOA83" s="397"/>
      <c r="OOB83" s="398"/>
      <c r="OOC83" s="398"/>
      <c r="OOD83" s="397"/>
      <c r="OOE83" s="398"/>
      <c r="OOF83" s="398"/>
      <c r="OOG83" s="397"/>
      <c r="OOH83" s="398"/>
      <c r="OOI83" s="398"/>
      <c r="OOJ83" s="397"/>
      <c r="OOK83" s="398"/>
      <c r="OOL83" s="398"/>
      <c r="OOM83" s="397"/>
      <c r="OON83" s="398"/>
      <c r="OOO83" s="398"/>
      <c r="OOP83" s="397"/>
      <c r="OOQ83" s="398"/>
      <c r="OOR83" s="398"/>
      <c r="OOS83" s="397"/>
      <c r="OOT83" s="398"/>
      <c r="OOU83" s="398"/>
      <c r="OOV83" s="397"/>
      <c r="OOW83" s="398"/>
      <c r="OOX83" s="398"/>
      <c r="OOY83" s="397"/>
      <c r="OOZ83" s="398"/>
      <c r="OPA83" s="398"/>
      <c r="OPB83" s="397"/>
      <c r="OPC83" s="398"/>
      <c r="OPD83" s="398"/>
      <c r="OPE83" s="397"/>
      <c r="OPF83" s="398"/>
      <c r="OPG83" s="398"/>
      <c r="OPH83" s="397"/>
      <c r="OPI83" s="398"/>
      <c r="OPJ83" s="398"/>
      <c r="OPK83" s="397"/>
      <c r="OPL83" s="398"/>
      <c r="OPM83" s="398"/>
      <c r="OPN83" s="397"/>
      <c r="OPO83" s="398"/>
      <c r="OPP83" s="398"/>
      <c r="OPQ83" s="397"/>
      <c r="OPR83" s="398"/>
      <c r="OPS83" s="398"/>
      <c r="OPT83" s="397"/>
      <c r="OPU83" s="398"/>
      <c r="OPV83" s="398"/>
      <c r="OPW83" s="397"/>
      <c r="OPX83" s="398"/>
      <c r="OPY83" s="398"/>
      <c r="OPZ83" s="397"/>
      <c r="OQA83" s="398"/>
      <c r="OQB83" s="398"/>
      <c r="OQC83" s="397"/>
      <c r="OQD83" s="398"/>
      <c r="OQE83" s="398"/>
      <c r="OQF83" s="397"/>
      <c r="OQG83" s="398"/>
      <c r="OQH83" s="398"/>
      <c r="OQI83" s="397"/>
      <c r="OQJ83" s="398"/>
      <c r="OQK83" s="398"/>
      <c r="OQL83" s="397"/>
      <c r="OQM83" s="398"/>
      <c r="OQN83" s="398"/>
      <c r="OQO83" s="397"/>
      <c r="OQP83" s="398"/>
      <c r="OQQ83" s="398"/>
      <c r="OQR83" s="397"/>
      <c r="OQS83" s="398"/>
      <c r="OQT83" s="398"/>
      <c r="OQU83" s="397"/>
      <c r="OQV83" s="398"/>
      <c r="OQW83" s="398"/>
      <c r="OQX83" s="397"/>
      <c r="OQY83" s="398"/>
      <c r="OQZ83" s="398"/>
      <c r="ORA83" s="397"/>
      <c r="ORB83" s="398"/>
      <c r="ORC83" s="398"/>
      <c r="ORD83" s="397"/>
      <c r="ORE83" s="398"/>
      <c r="ORF83" s="398"/>
      <c r="ORG83" s="397"/>
      <c r="ORH83" s="398"/>
      <c r="ORI83" s="398"/>
      <c r="ORJ83" s="397"/>
      <c r="ORK83" s="398"/>
      <c r="ORL83" s="398"/>
      <c r="ORM83" s="397"/>
      <c r="ORN83" s="398"/>
      <c r="ORO83" s="398"/>
      <c r="ORP83" s="397"/>
      <c r="ORQ83" s="398"/>
      <c r="ORR83" s="398"/>
      <c r="ORS83" s="397"/>
      <c r="ORT83" s="398"/>
      <c r="ORU83" s="398"/>
      <c r="ORV83" s="397"/>
      <c r="ORW83" s="398"/>
      <c r="ORX83" s="398"/>
      <c r="ORY83" s="397"/>
      <c r="ORZ83" s="398"/>
      <c r="OSA83" s="398"/>
      <c r="OSB83" s="397"/>
      <c r="OSC83" s="398"/>
      <c r="OSD83" s="398"/>
      <c r="OSE83" s="397"/>
      <c r="OSF83" s="398"/>
      <c r="OSG83" s="398"/>
      <c r="OSH83" s="397"/>
      <c r="OSI83" s="398"/>
      <c r="OSJ83" s="398"/>
      <c r="OSK83" s="397"/>
      <c r="OSL83" s="398"/>
      <c r="OSM83" s="398"/>
      <c r="OSN83" s="397"/>
      <c r="OSO83" s="398"/>
      <c r="OSP83" s="398"/>
      <c r="OSQ83" s="397"/>
      <c r="OSR83" s="398"/>
      <c r="OSS83" s="398"/>
      <c r="OST83" s="397"/>
      <c r="OSU83" s="398"/>
      <c r="OSV83" s="398"/>
      <c r="OSW83" s="397"/>
      <c r="OSX83" s="398"/>
      <c r="OSY83" s="398"/>
      <c r="OSZ83" s="397"/>
      <c r="OTA83" s="398"/>
      <c r="OTB83" s="398"/>
      <c r="OTC83" s="397"/>
      <c r="OTD83" s="398"/>
      <c r="OTE83" s="398"/>
      <c r="OTF83" s="397"/>
      <c r="OTG83" s="398"/>
      <c r="OTH83" s="398"/>
      <c r="OTI83" s="397"/>
      <c r="OTJ83" s="398"/>
      <c r="OTK83" s="398"/>
      <c r="OTL83" s="397"/>
      <c r="OTM83" s="398"/>
      <c r="OTN83" s="398"/>
      <c r="OTO83" s="397"/>
      <c r="OTP83" s="398"/>
      <c r="OTQ83" s="398"/>
      <c r="OTR83" s="397"/>
      <c r="OTS83" s="398"/>
      <c r="OTT83" s="398"/>
      <c r="OTU83" s="397"/>
      <c r="OTV83" s="398"/>
      <c r="OTW83" s="398"/>
      <c r="OTX83" s="397"/>
      <c r="OTY83" s="398"/>
      <c r="OTZ83" s="398"/>
      <c r="OUA83" s="397"/>
      <c r="OUB83" s="398"/>
      <c r="OUC83" s="398"/>
      <c r="OUD83" s="397"/>
      <c r="OUE83" s="398"/>
      <c r="OUF83" s="398"/>
      <c r="OUG83" s="397"/>
      <c r="OUH83" s="398"/>
      <c r="OUI83" s="398"/>
      <c r="OUJ83" s="397"/>
      <c r="OUK83" s="398"/>
      <c r="OUL83" s="398"/>
      <c r="OUM83" s="397"/>
      <c r="OUN83" s="398"/>
      <c r="OUO83" s="398"/>
      <c r="OUP83" s="397"/>
      <c r="OUQ83" s="398"/>
      <c r="OUR83" s="398"/>
      <c r="OUS83" s="397"/>
      <c r="OUT83" s="398"/>
      <c r="OUU83" s="398"/>
      <c r="OUV83" s="397"/>
      <c r="OUW83" s="398"/>
      <c r="OUX83" s="398"/>
      <c r="OUY83" s="397"/>
      <c r="OUZ83" s="398"/>
      <c r="OVA83" s="398"/>
      <c r="OVB83" s="397"/>
      <c r="OVC83" s="398"/>
      <c r="OVD83" s="398"/>
      <c r="OVE83" s="397"/>
      <c r="OVF83" s="398"/>
      <c r="OVG83" s="398"/>
      <c r="OVH83" s="397"/>
      <c r="OVI83" s="398"/>
      <c r="OVJ83" s="398"/>
      <c r="OVK83" s="397"/>
      <c r="OVL83" s="398"/>
      <c r="OVM83" s="398"/>
      <c r="OVN83" s="397"/>
      <c r="OVO83" s="398"/>
      <c r="OVP83" s="398"/>
      <c r="OVQ83" s="397"/>
      <c r="OVR83" s="398"/>
      <c r="OVS83" s="398"/>
      <c r="OVT83" s="397"/>
      <c r="OVU83" s="398"/>
      <c r="OVV83" s="398"/>
      <c r="OVW83" s="397"/>
      <c r="OVX83" s="398"/>
      <c r="OVY83" s="398"/>
      <c r="OVZ83" s="397"/>
      <c r="OWA83" s="398"/>
      <c r="OWB83" s="398"/>
      <c r="OWC83" s="397"/>
      <c r="OWD83" s="398"/>
      <c r="OWE83" s="398"/>
      <c r="OWF83" s="397"/>
      <c r="OWG83" s="398"/>
      <c r="OWH83" s="398"/>
      <c r="OWI83" s="397"/>
      <c r="OWJ83" s="398"/>
      <c r="OWK83" s="398"/>
      <c r="OWL83" s="397"/>
      <c r="OWM83" s="398"/>
      <c r="OWN83" s="398"/>
      <c r="OWO83" s="397"/>
      <c r="OWP83" s="398"/>
      <c r="OWQ83" s="398"/>
      <c r="OWR83" s="397"/>
      <c r="OWS83" s="398"/>
      <c r="OWT83" s="398"/>
      <c r="OWU83" s="397"/>
      <c r="OWV83" s="398"/>
      <c r="OWW83" s="398"/>
      <c r="OWX83" s="397"/>
      <c r="OWY83" s="398"/>
      <c r="OWZ83" s="398"/>
      <c r="OXA83" s="397"/>
      <c r="OXB83" s="398"/>
      <c r="OXC83" s="398"/>
      <c r="OXD83" s="397"/>
      <c r="OXE83" s="398"/>
      <c r="OXF83" s="398"/>
      <c r="OXG83" s="397"/>
      <c r="OXH83" s="398"/>
      <c r="OXI83" s="398"/>
      <c r="OXJ83" s="397"/>
      <c r="OXK83" s="398"/>
      <c r="OXL83" s="398"/>
      <c r="OXM83" s="397"/>
      <c r="OXN83" s="398"/>
      <c r="OXO83" s="398"/>
      <c r="OXP83" s="397"/>
      <c r="OXQ83" s="398"/>
      <c r="OXR83" s="398"/>
      <c r="OXS83" s="397"/>
      <c r="OXT83" s="398"/>
      <c r="OXU83" s="398"/>
      <c r="OXV83" s="397"/>
      <c r="OXW83" s="398"/>
      <c r="OXX83" s="398"/>
      <c r="OXY83" s="397"/>
      <c r="OXZ83" s="398"/>
      <c r="OYA83" s="398"/>
      <c r="OYB83" s="397"/>
      <c r="OYC83" s="398"/>
      <c r="OYD83" s="398"/>
      <c r="OYE83" s="397"/>
      <c r="OYF83" s="398"/>
      <c r="OYG83" s="398"/>
      <c r="OYH83" s="397"/>
      <c r="OYI83" s="398"/>
      <c r="OYJ83" s="398"/>
      <c r="OYK83" s="397"/>
      <c r="OYL83" s="398"/>
      <c r="OYM83" s="398"/>
      <c r="OYN83" s="397"/>
      <c r="OYO83" s="398"/>
      <c r="OYP83" s="398"/>
      <c r="OYQ83" s="397"/>
      <c r="OYR83" s="398"/>
      <c r="OYS83" s="398"/>
      <c r="OYT83" s="397"/>
      <c r="OYU83" s="398"/>
      <c r="OYV83" s="398"/>
      <c r="OYW83" s="397"/>
      <c r="OYX83" s="398"/>
      <c r="OYY83" s="398"/>
      <c r="OYZ83" s="397"/>
      <c r="OZA83" s="398"/>
      <c r="OZB83" s="398"/>
      <c r="OZC83" s="397"/>
      <c r="OZD83" s="398"/>
      <c r="OZE83" s="398"/>
      <c r="OZF83" s="397"/>
      <c r="OZG83" s="398"/>
      <c r="OZH83" s="398"/>
      <c r="OZI83" s="397"/>
      <c r="OZJ83" s="398"/>
      <c r="OZK83" s="398"/>
      <c r="OZL83" s="397"/>
      <c r="OZM83" s="398"/>
      <c r="OZN83" s="398"/>
      <c r="OZO83" s="397"/>
      <c r="OZP83" s="398"/>
      <c r="OZQ83" s="398"/>
      <c r="OZR83" s="397"/>
      <c r="OZS83" s="398"/>
      <c r="OZT83" s="398"/>
      <c r="OZU83" s="397"/>
      <c r="OZV83" s="398"/>
      <c r="OZW83" s="398"/>
      <c r="OZX83" s="397"/>
      <c r="OZY83" s="398"/>
      <c r="OZZ83" s="398"/>
      <c r="PAA83" s="397"/>
      <c r="PAB83" s="398"/>
      <c r="PAC83" s="398"/>
      <c r="PAD83" s="397"/>
      <c r="PAE83" s="398"/>
      <c r="PAF83" s="398"/>
      <c r="PAG83" s="397"/>
      <c r="PAH83" s="398"/>
      <c r="PAI83" s="398"/>
      <c r="PAJ83" s="397"/>
      <c r="PAK83" s="398"/>
      <c r="PAL83" s="398"/>
      <c r="PAM83" s="397"/>
      <c r="PAN83" s="398"/>
      <c r="PAO83" s="398"/>
      <c r="PAP83" s="397"/>
      <c r="PAQ83" s="398"/>
      <c r="PAR83" s="398"/>
      <c r="PAS83" s="397"/>
      <c r="PAT83" s="398"/>
      <c r="PAU83" s="398"/>
      <c r="PAV83" s="397"/>
      <c r="PAW83" s="398"/>
      <c r="PAX83" s="398"/>
      <c r="PAY83" s="397"/>
      <c r="PAZ83" s="398"/>
      <c r="PBA83" s="398"/>
      <c r="PBB83" s="397"/>
      <c r="PBC83" s="398"/>
      <c r="PBD83" s="398"/>
      <c r="PBE83" s="397"/>
      <c r="PBF83" s="398"/>
      <c r="PBG83" s="398"/>
      <c r="PBH83" s="397"/>
      <c r="PBI83" s="398"/>
      <c r="PBJ83" s="398"/>
      <c r="PBK83" s="397"/>
      <c r="PBL83" s="398"/>
      <c r="PBM83" s="398"/>
      <c r="PBN83" s="397"/>
      <c r="PBO83" s="398"/>
      <c r="PBP83" s="398"/>
      <c r="PBQ83" s="397"/>
      <c r="PBR83" s="398"/>
      <c r="PBS83" s="398"/>
      <c r="PBT83" s="397"/>
      <c r="PBU83" s="398"/>
      <c r="PBV83" s="398"/>
      <c r="PBW83" s="397"/>
      <c r="PBX83" s="398"/>
      <c r="PBY83" s="398"/>
      <c r="PBZ83" s="397"/>
      <c r="PCA83" s="398"/>
      <c r="PCB83" s="398"/>
      <c r="PCC83" s="397"/>
      <c r="PCD83" s="398"/>
      <c r="PCE83" s="398"/>
      <c r="PCF83" s="397"/>
      <c r="PCG83" s="398"/>
      <c r="PCH83" s="398"/>
      <c r="PCI83" s="397"/>
      <c r="PCJ83" s="398"/>
      <c r="PCK83" s="398"/>
      <c r="PCL83" s="397"/>
      <c r="PCM83" s="398"/>
      <c r="PCN83" s="398"/>
      <c r="PCO83" s="397"/>
      <c r="PCP83" s="398"/>
      <c r="PCQ83" s="398"/>
      <c r="PCR83" s="397"/>
      <c r="PCS83" s="398"/>
      <c r="PCT83" s="398"/>
      <c r="PCU83" s="397"/>
      <c r="PCV83" s="398"/>
      <c r="PCW83" s="398"/>
      <c r="PCX83" s="397"/>
      <c r="PCY83" s="398"/>
      <c r="PCZ83" s="398"/>
      <c r="PDA83" s="397"/>
      <c r="PDB83" s="398"/>
      <c r="PDC83" s="398"/>
      <c r="PDD83" s="397"/>
      <c r="PDE83" s="398"/>
      <c r="PDF83" s="398"/>
      <c r="PDG83" s="397"/>
      <c r="PDH83" s="398"/>
      <c r="PDI83" s="398"/>
      <c r="PDJ83" s="397"/>
      <c r="PDK83" s="398"/>
      <c r="PDL83" s="398"/>
      <c r="PDM83" s="397"/>
      <c r="PDN83" s="398"/>
      <c r="PDO83" s="398"/>
      <c r="PDP83" s="397"/>
      <c r="PDQ83" s="398"/>
      <c r="PDR83" s="398"/>
      <c r="PDS83" s="397"/>
      <c r="PDT83" s="398"/>
      <c r="PDU83" s="398"/>
      <c r="PDV83" s="397"/>
      <c r="PDW83" s="398"/>
      <c r="PDX83" s="398"/>
      <c r="PDY83" s="397"/>
      <c r="PDZ83" s="398"/>
      <c r="PEA83" s="398"/>
      <c r="PEB83" s="397"/>
      <c r="PEC83" s="398"/>
      <c r="PED83" s="398"/>
      <c r="PEE83" s="397"/>
      <c r="PEF83" s="398"/>
      <c r="PEG83" s="398"/>
      <c r="PEH83" s="397"/>
      <c r="PEI83" s="398"/>
      <c r="PEJ83" s="398"/>
      <c r="PEK83" s="397"/>
      <c r="PEL83" s="398"/>
      <c r="PEM83" s="398"/>
      <c r="PEN83" s="397"/>
      <c r="PEO83" s="398"/>
      <c r="PEP83" s="398"/>
      <c r="PEQ83" s="397"/>
      <c r="PER83" s="398"/>
      <c r="PES83" s="398"/>
      <c r="PET83" s="397"/>
      <c r="PEU83" s="398"/>
      <c r="PEV83" s="398"/>
      <c r="PEW83" s="397"/>
      <c r="PEX83" s="398"/>
      <c r="PEY83" s="398"/>
      <c r="PEZ83" s="397"/>
      <c r="PFA83" s="398"/>
      <c r="PFB83" s="398"/>
      <c r="PFC83" s="397"/>
      <c r="PFD83" s="398"/>
      <c r="PFE83" s="398"/>
      <c r="PFF83" s="397"/>
      <c r="PFG83" s="398"/>
      <c r="PFH83" s="398"/>
      <c r="PFI83" s="397"/>
      <c r="PFJ83" s="398"/>
      <c r="PFK83" s="398"/>
      <c r="PFL83" s="397"/>
      <c r="PFM83" s="398"/>
      <c r="PFN83" s="398"/>
      <c r="PFO83" s="397"/>
      <c r="PFP83" s="398"/>
      <c r="PFQ83" s="398"/>
      <c r="PFR83" s="397"/>
      <c r="PFS83" s="398"/>
      <c r="PFT83" s="398"/>
      <c r="PFU83" s="397"/>
      <c r="PFV83" s="398"/>
      <c r="PFW83" s="398"/>
      <c r="PFX83" s="397"/>
      <c r="PFY83" s="398"/>
      <c r="PFZ83" s="398"/>
      <c r="PGA83" s="397"/>
      <c r="PGB83" s="398"/>
      <c r="PGC83" s="398"/>
      <c r="PGD83" s="397"/>
      <c r="PGE83" s="398"/>
      <c r="PGF83" s="398"/>
      <c r="PGG83" s="397"/>
      <c r="PGH83" s="398"/>
      <c r="PGI83" s="398"/>
      <c r="PGJ83" s="397"/>
      <c r="PGK83" s="398"/>
      <c r="PGL83" s="398"/>
      <c r="PGM83" s="397"/>
      <c r="PGN83" s="398"/>
      <c r="PGO83" s="398"/>
      <c r="PGP83" s="397"/>
      <c r="PGQ83" s="398"/>
      <c r="PGR83" s="398"/>
      <c r="PGS83" s="397"/>
      <c r="PGT83" s="398"/>
      <c r="PGU83" s="398"/>
      <c r="PGV83" s="397"/>
      <c r="PGW83" s="398"/>
      <c r="PGX83" s="398"/>
      <c r="PGY83" s="397"/>
      <c r="PGZ83" s="398"/>
      <c r="PHA83" s="398"/>
      <c r="PHB83" s="397"/>
      <c r="PHC83" s="398"/>
      <c r="PHD83" s="398"/>
      <c r="PHE83" s="397"/>
      <c r="PHF83" s="398"/>
      <c r="PHG83" s="398"/>
      <c r="PHH83" s="397"/>
      <c r="PHI83" s="398"/>
      <c r="PHJ83" s="398"/>
      <c r="PHK83" s="397"/>
      <c r="PHL83" s="398"/>
      <c r="PHM83" s="398"/>
      <c r="PHN83" s="397"/>
      <c r="PHO83" s="398"/>
      <c r="PHP83" s="398"/>
      <c r="PHQ83" s="397"/>
      <c r="PHR83" s="398"/>
      <c r="PHS83" s="398"/>
      <c r="PHT83" s="397"/>
      <c r="PHU83" s="398"/>
      <c r="PHV83" s="398"/>
      <c r="PHW83" s="397"/>
      <c r="PHX83" s="398"/>
      <c r="PHY83" s="398"/>
      <c r="PHZ83" s="397"/>
      <c r="PIA83" s="398"/>
      <c r="PIB83" s="398"/>
      <c r="PIC83" s="397"/>
      <c r="PID83" s="398"/>
      <c r="PIE83" s="398"/>
      <c r="PIF83" s="397"/>
      <c r="PIG83" s="398"/>
      <c r="PIH83" s="398"/>
      <c r="PII83" s="397"/>
      <c r="PIJ83" s="398"/>
      <c r="PIK83" s="398"/>
      <c r="PIL83" s="397"/>
      <c r="PIM83" s="398"/>
      <c r="PIN83" s="398"/>
      <c r="PIO83" s="397"/>
      <c r="PIP83" s="398"/>
      <c r="PIQ83" s="398"/>
      <c r="PIR83" s="397"/>
      <c r="PIS83" s="398"/>
      <c r="PIT83" s="398"/>
      <c r="PIU83" s="397"/>
      <c r="PIV83" s="398"/>
      <c r="PIW83" s="398"/>
      <c r="PIX83" s="397"/>
      <c r="PIY83" s="398"/>
      <c r="PIZ83" s="398"/>
      <c r="PJA83" s="397"/>
      <c r="PJB83" s="398"/>
      <c r="PJC83" s="398"/>
      <c r="PJD83" s="397"/>
      <c r="PJE83" s="398"/>
      <c r="PJF83" s="398"/>
      <c r="PJG83" s="397"/>
      <c r="PJH83" s="398"/>
      <c r="PJI83" s="398"/>
      <c r="PJJ83" s="397"/>
      <c r="PJK83" s="398"/>
      <c r="PJL83" s="398"/>
      <c r="PJM83" s="397"/>
      <c r="PJN83" s="398"/>
      <c r="PJO83" s="398"/>
      <c r="PJP83" s="397"/>
      <c r="PJQ83" s="398"/>
      <c r="PJR83" s="398"/>
      <c r="PJS83" s="397"/>
      <c r="PJT83" s="398"/>
      <c r="PJU83" s="398"/>
      <c r="PJV83" s="397"/>
      <c r="PJW83" s="398"/>
      <c r="PJX83" s="398"/>
      <c r="PJY83" s="397"/>
      <c r="PJZ83" s="398"/>
      <c r="PKA83" s="398"/>
      <c r="PKB83" s="397"/>
      <c r="PKC83" s="398"/>
      <c r="PKD83" s="398"/>
      <c r="PKE83" s="397"/>
      <c r="PKF83" s="398"/>
      <c r="PKG83" s="398"/>
      <c r="PKH83" s="397"/>
      <c r="PKI83" s="398"/>
      <c r="PKJ83" s="398"/>
      <c r="PKK83" s="397"/>
      <c r="PKL83" s="398"/>
      <c r="PKM83" s="398"/>
      <c r="PKN83" s="397"/>
      <c r="PKO83" s="398"/>
      <c r="PKP83" s="398"/>
      <c r="PKQ83" s="397"/>
      <c r="PKR83" s="398"/>
      <c r="PKS83" s="398"/>
      <c r="PKT83" s="397"/>
      <c r="PKU83" s="398"/>
      <c r="PKV83" s="398"/>
      <c r="PKW83" s="397"/>
      <c r="PKX83" s="398"/>
      <c r="PKY83" s="398"/>
      <c r="PKZ83" s="397"/>
      <c r="PLA83" s="398"/>
      <c r="PLB83" s="398"/>
      <c r="PLC83" s="397"/>
      <c r="PLD83" s="398"/>
      <c r="PLE83" s="398"/>
      <c r="PLF83" s="397"/>
      <c r="PLG83" s="398"/>
      <c r="PLH83" s="398"/>
      <c r="PLI83" s="397"/>
      <c r="PLJ83" s="398"/>
      <c r="PLK83" s="398"/>
      <c r="PLL83" s="397"/>
      <c r="PLM83" s="398"/>
      <c r="PLN83" s="398"/>
      <c r="PLO83" s="397"/>
      <c r="PLP83" s="398"/>
      <c r="PLQ83" s="398"/>
      <c r="PLR83" s="397"/>
      <c r="PLS83" s="398"/>
      <c r="PLT83" s="398"/>
      <c r="PLU83" s="397"/>
      <c r="PLV83" s="398"/>
      <c r="PLW83" s="398"/>
      <c r="PLX83" s="397"/>
      <c r="PLY83" s="398"/>
      <c r="PLZ83" s="398"/>
      <c r="PMA83" s="397"/>
      <c r="PMB83" s="398"/>
      <c r="PMC83" s="398"/>
      <c r="PMD83" s="397"/>
      <c r="PME83" s="398"/>
      <c r="PMF83" s="398"/>
      <c r="PMG83" s="397"/>
      <c r="PMH83" s="398"/>
      <c r="PMI83" s="398"/>
      <c r="PMJ83" s="397"/>
      <c r="PMK83" s="398"/>
      <c r="PML83" s="398"/>
      <c r="PMM83" s="397"/>
      <c r="PMN83" s="398"/>
      <c r="PMO83" s="398"/>
      <c r="PMP83" s="397"/>
      <c r="PMQ83" s="398"/>
      <c r="PMR83" s="398"/>
      <c r="PMS83" s="397"/>
      <c r="PMT83" s="398"/>
      <c r="PMU83" s="398"/>
      <c r="PMV83" s="397"/>
      <c r="PMW83" s="398"/>
      <c r="PMX83" s="398"/>
      <c r="PMY83" s="397"/>
      <c r="PMZ83" s="398"/>
      <c r="PNA83" s="398"/>
      <c r="PNB83" s="397"/>
      <c r="PNC83" s="398"/>
      <c r="PND83" s="398"/>
      <c r="PNE83" s="397"/>
      <c r="PNF83" s="398"/>
      <c r="PNG83" s="398"/>
      <c r="PNH83" s="397"/>
      <c r="PNI83" s="398"/>
      <c r="PNJ83" s="398"/>
      <c r="PNK83" s="397"/>
      <c r="PNL83" s="398"/>
      <c r="PNM83" s="398"/>
      <c r="PNN83" s="397"/>
      <c r="PNO83" s="398"/>
      <c r="PNP83" s="398"/>
      <c r="PNQ83" s="397"/>
      <c r="PNR83" s="398"/>
      <c r="PNS83" s="398"/>
      <c r="PNT83" s="397"/>
      <c r="PNU83" s="398"/>
      <c r="PNV83" s="398"/>
      <c r="PNW83" s="397"/>
      <c r="PNX83" s="398"/>
      <c r="PNY83" s="398"/>
      <c r="PNZ83" s="397"/>
      <c r="POA83" s="398"/>
      <c r="POB83" s="398"/>
      <c r="POC83" s="397"/>
      <c r="POD83" s="398"/>
      <c r="POE83" s="398"/>
      <c r="POF83" s="397"/>
      <c r="POG83" s="398"/>
      <c r="POH83" s="398"/>
      <c r="POI83" s="397"/>
      <c r="POJ83" s="398"/>
      <c r="POK83" s="398"/>
      <c r="POL83" s="397"/>
      <c r="POM83" s="398"/>
      <c r="PON83" s="398"/>
      <c r="POO83" s="397"/>
      <c r="POP83" s="398"/>
      <c r="POQ83" s="398"/>
      <c r="POR83" s="397"/>
      <c r="POS83" s="398"/>
      <c r="POT83" s="398"/>
      <c r="POU83" s="397"/>
      <c r="POV83" s="398"/>
      <c r="POW83" s="398"/>
      <c r="POX83" s="397"/>
      <c r="POY83" s="398"/>
      <c r="POZ83" s="398"/>
      <c r="PPA83" s="397"/>
      <c r="PPB83" s="398"/>
      <c r="PPC83" s="398"/>
      <c r="PPD83" s="397"/>
      <c r="PPE83" s="398"/>
      <c r="PPF83" s="398"/>
      <c r="PPG83" s="397"/>
      <c r="PPH83" s="398"/>
      <c r="PPI83" s="398"/>
      <c r="PPJ83" s="397"/>
      <c r="PPK83" s="398"/>
      <c r="PPL83" s="398"/>
      <c r="PPM83" s="397"/>
      <c r="PPN83" s="398"/>
      <c r="PPO83" s="398"/>
      <c r="PPP83" s="397"/>
      <c r="PPQ83" s="398"/>
      <c r="PPR83" s="398"/>
      <c r="PPS83" s="397"/>
      <c r="PPT83" s="398"/>
      <c r="PPU83" s="398"/>
      <c r="PPV83" s="397"/>
      <c r="PPW83" s="398"/>
      <c r="PPX83" s="398"/>
      <c r="PPY83" s="397"/>
      <c r="PPZ83" s="398"/>
      <c r="PQA83" s="398"/>
      <c r="PQB83" s="397"/>
      <c r="PQC83" s="398"/>
      <c r="PQD83" s="398"/>
      <c r="PQE83" s="397"/>
      <c r="PQF83" s="398"/>
      <c r="PQG83" s="398"/>
      <c r="PQH83" s="397"/>
      <c r="PQI83" s="398"/>
      <c r="PQJ83" s="398"/>
      <c r="PQK83" s="397"/>
      <c r="PQL83" s="398"/>
      <c r="PQM83" s="398"/>
      <c r="PQN83" s="397"/>
      <c r="PQO83" s="398"/>
      <c r="PQP83" s="398"/>
      <c r="PQQ83" s="397"/>
      <c r="PQR83" s="398"/>
      <c r="PQS83" s="398"/>
      <c r="PQT83" s="397"/>
      <c r="PQU83" s="398"/>
      <c r="PQV83" s="398"/>
      <c r="PQW83" s="397"/>
      <c r="PQX83" s="398"/>
      <c r="PQY83" s="398"/>
      <c r="PQZ83" s="397"/>
      <c r="PRA83" s="398"/>
      <c r="PRB83" s="398"/>
      <c r="PRC83" s="397"/>
      <c r="PRD83" s="398"/>
      <c r="PRE83" s="398"/>
      <c r="PRF83" s="397"/>
      <c r="PRG83" s="398"/>
      <c r="PRH83" s="398"/>
      <c r="PRI83" s="397"/>
      <c r="PRJ83" s="398"/>
      <c r="PRK83" s="398"/>
      <c r="PRL83" s="397"/>
      <c r="PRM83" s="398"/>
      <c r="PRN83" s="398"/>
      <c r="PRO83" s="397"/>
      <c r="PRP83" s="398"/>
      <c r="PRQ83" s="398"/>
      <c r="PRR83" s="397"/>
      <c r="PRS83" s="398"/>
      <c r="PRT83" s="398"/>
      <c r="PRU83" s="397"/>
      <c r="PRV83" s="398"/>
      <c r="PRW83" s="398"/>
      <c r="PRX83" s="397"/>
      <c r="PRY83" s="398"/>
      <c r="PRZ83" s="398"/>
      <c r="PSA83" s="397"/>
      <c r="PSB83" s="398"/>
      <c r="PSC83" s="398"/>
      <c r="PSD83" s="397"/>
      <c r="PSE83" s="398"/>
      <c r="PSF83" s="398"/>
      <c r="PSG83" s="397"/>
      <c r="PSH83" s="398"/>
      <c r="PSI83" s="398"/>
      <c r="PSJ83" s="397"/>
      <c r="PSK83" s="398"/>
      <c r="PSL83" s="398"/>
      <c r="PSM83" s="397"/>
      <c r="PSN83" s="398"/>
      <c r="PSO83" s="398"/>
      <c r="PSP83" s="397"/>
      <c r="PSQ83" s="398"/>
      <c r="PSR83" s="398"/>
      <c r="PSS83" s="397"/>
      <c r="PST83" s="398"/>
      <c r="PSU83" s="398"/>
      <c r="PSV83" s="397"/>
      <c r="PSW83" s="398"/>
      <c r="PSX83" s="398"/>
      <c r="PSY83" s="397"/>
      <c r="PSZ83" s="398"/>
      <c r="PTA83" s="398"/>
      <c r="PTB83" s="397"/>
      <c r="PTC83" s="398"/>
      <c r="PTD83" s="398"/>
      <c r="PTE83" s="397"/>
      <c r="PTF83" s="398"/>
      <c r="PTG83" s="398"/>
      <c r="PTH83" s="397"/>
      <c r="PTI83" s="398"/>
      <c r="PTJ83" s="398"/>
      <c r="PTK83" s="397"/>
      <c r="PTL83" s="398"/>
      <c r="PTM83" s="398"/>
      <c r="PTN83" s="397"/>
      <c r="PTO83" s="398"/>
      <c r="PTP83" s="398"/>
      <c r="PTQ83" s="397"/>
      <c r="PTR83" s="398"/>
      <c r="PTS83" s="398"/>
      <c r="PTT83" s="397"/>
      <c r="PTU83" s="398"/>
      <c r="PTV83" s="398"/>
      <c r="PTW83" s="397"/>
      <c r="PTX83" s="398"/>
      <c r="PTY83" s="398"/>
      <c r="PTZ83" s="397"/>
      <c r="PUA83" s="398"/>
      <c r="PUB83" s="398"/>
      <c r="PUC83" s="397"/>
      <c r="PUD83" s="398"/>
      <c r="PUE83" s="398"/>
      <c r="PUF83" s="397"/>
      <c r="PUG83" s="398"/>
      <c r="PUH83" s="398"/>
      <c r="PUI83" s="397"/>
      <c r="PUJ83" s="398"/>
      <c r="PUK83" s="398"/>
      <c r="PUL83" s="397"/>
      <c r="PUM83" s="398"/>
      <c r="PUN83" s="398"/>
      <c r="PUO83" s="397"/>
      <c r="PUP83" s="398"/>
      <c r="PUQ83" s="398"/>
      <c r="PUR83" s="397"/>
      <c r="PUS83" s="398"/>
      <c r="PUT83" s="398"/>
      <c r="PUU83" s="397"/>
      <c r="PUV83" s="398"/>
      <c r="PUW83" s="398"/>
      <c r="PUX83" s="397"/>
      <c r="PUY83" s="398"/>
      <c r="PUZ83" s="398"/>
      <c r="PVA83" s="397"/>
      <c r="PVB83" s="398"/>
      <c r="PVC83" s="398"/>
      <c r="PVD83" s="397"/>
      <c r="PVE83" s="398"/>
      <c r="PVF83" s="398"/>
      <c r="PVG83" s="397"/>
      <c r="PVH83" s="398"/>
      <c r="PVI83" s="398"/>
      <c r="PVJ83" s="397"/>
      <c r="PVK83" s="398"/>
      <c r="PVL83" s="398"/>
      <c r="PVM83" s="397"/>
      <c r="PVN83" s="398"/>
      <c r="PVO83" s="398"/>
      <c r="PVP83" s="397"/>
      <c r="PVQ83" s="398"/>
      <c r="PVR83" s="398"/>
      <c r="PVS83" s="397"/>
      <c r="PVT83" s="398"/>
      <c r="PVU83" s="398"/>
      <c r="PVV83" s="397"/>
      <c r="PVW83" s="398"/>
      <c r="PVX83" s="398"/>
      <c r="PVY83" s="397"/>
      <c r="PVZ83" s="398"/>
      <c r="PWA83" s="398"/>
      <c r="PWB83" s="397"/>
      <c r="PWC83" s="398"/>
      <c r="PWD83" s="398"/>
      <c r="PWE83" s="397"/>
      <c r="PWF83" s="398"/>
      <c r="PWG83" s="398"/>
      <c r="PWH83" s="397"/>
      <c r="PWI83" s="398"/>
      <c r="PWJ83" s="398"/>
      <c r="PWK83" s="397"/>
      <c r="PWL83" s="398"/>
      <c r="PWM83" s="398"/>
      <c r="PWN83" s="397"/>
      <c r="PWO83" s="398"/>
      <c r="PWP83" s="398"/>
      <c r="PWQ83" s="397"/>
      <c r="PWR83" s="398"/>
      <c r="PWS83" s="398"/>
      <c r="PWT83" s="397"/>
      <c r="PWU83" s="398"/>
      <c r="PWV83" s="398"/>
      <c r="PWW83" s="397"/>
      <c r="PWX83" s="398"/>
      <c r="PWY83" s="398"/>
      <c r="PWZ83" s="397"/>
      <c r="PXA83" s="398"/>
      <c r="PXB83" s="398"/>
      <c r="PXC83" s="397"/>
      <c r="PXD83" s="398"/>
      <c r="PXE83" s="398"/>
      <c r="PXF83" s="397"/>
      <c r="PXG83" s="398"/>
      <c r="PXH83" s="398"/>
      <c r="PXI83" s="397"/>
      <c r="PXJ83" s="398"/>
      <c r="PXK83" s="398"/>
      <c r="PXL83" s="397"/>
      <c r="PXM83" s="398"/>
      <c r="PXN83" s="398"/>
      <c r="PXO83" s="397"/>
      <c r="PXP83" s="398"/>
      <c r="PXQ83" s="398"/>
      <c r="PXR83" s="397"/>
      <c r="PXS83" s="398"/>
      <c r="PXT83" s="398"/>
      <c r="PXU83" s="397"/>
      <c r="PXV83" s="398"/>
      <c r="PXW83" s="398"/>
      <c r="PXX83" s="397"/>
      <c r="PXY83" s="398"/>
      <c r="PXZ83" s="398"/>
      <c r="PYA83" s="397"/>
      <c r="PYB83" s="398"/>
      <c r="PYC83" s="398"/>
      <c r="PYD83" s="397"/>
      <c r="PYE83" s="398"/>
      <c r="PYF83" s="398"/>
      <c r="PYG83" s="397"/>
      <c r="PYH83" s="398"/>
      <c r="PYI83" s="398"/>
      <c r="PYJ83" s="397"/>
      <c r="PYK83" s="398"/>
      <c r="PYL83" s="398"/>
      <c r="PYM83" s="397"/>
      <c r="PYN83" s="398"/>
      <c r="PYO83" s="398"/>
      <c r="PYP83" s="397"/>
      <c r="PYQ83" s="398"/>
      <c r="PYR83" s="398"/>
      <c r="PYS83" s="397"/>
      <c r="PYT83" s="398"/>
      <c r="PYU83" s="398"/>
      <c r="PYV83" s="397"/>
      <c r="PYW83" s="398"/>
      <c r="PYX83" s="398"/>
      <c r="PYY83" s="397"/>
      <c r="PYZ83" s="398"/>
      <c r="PZA83" s="398"/>
      <c r="PZB83" s="397"/>
      <c r="PZC83" s="398"/>
      <c r="PZD83" s="398"/>
      <c r="PZE83" s="397"/>
      <c r="PZF83" s="398"/>
      <c r="PZG83" s="398"/>
      <c r="PZH83" s="397"/>
      <c r="PZI83" s="398"/>
      <c r="PZJ83" s="398"/>
      <c r="PZK83" s="397"/>
      <c r="PZL83" s="398"/>
      <c r="PZM83" s="398"/>
      <c r="PZN83" s="397"/>
      <c r="PZO83" s="398"/>
      <c r="PZP83" s="398"/>
      <c r="PZQ83" s="397"/>
      <c r="PZR83" s="398"/>
      <c r="PZS83" s="398"/>
      <c r="PZT83" s="397"/>
      <c r="PZU83" s="398"/>
      <c r="PZV83" s="398"/>
      <c r="PZW83" s="397"/>
      <c r="PZX83" s="398"/>
      <c r="PZY83" s="398"/>
      <c r="PZZ83" s="397"/>
      <c r="QAA83" s="398"/>
      <c r="QAB83" s="398"/>
      <c r="QAC83" s="397"/>
      <c r="QAD83" s="398"/>
      <c r="QAE83" s="398"/>
      <c r="QAF83" s="397"/>
      <c r="QAG83" s="398"/>
      <c r="QAH83" s="398"/>
      <c r="QAI83" s="397"/>
      <c r="QAJ83" s="398"/>
      <c r="QAK83" s="398"/>
      <c r="QAL83" s="397"/>
      <c r="QAM83" s="398"/>
      <c r="QAN83" s="398"/>
      <c r="QAO83" s="397"/>
      <c r="QAP83" s="398"/>
      <c r="QAQ83" s="398"/>
      <c r="QAR83" s="397"/>
      <c r="QAS83" s="398"/>
      <c r="QAT83" s="398"/>
      <c r="QAU83" s="397"/>
      <c r="QAV83" s="398"/>
      <c r="QAW83" s="398"/>
      <c r="QAX83" s="397"/>
      <c r="QAY83" s="398"/>
      <c r="QAZ83" s="398"/>
      <c r="QBA83" s="397"/>
      <c r="QBB83" s="398"/>
      <c r="QBC83" s="398"/>
      <c r="QBD83" s="397"/>
      <c r="QBE83" s="398"/>
      <c r="QBF83" s="398"/>
      <c r="QBG83" s="397"/>
      <c r="QBH83" s="398"/>
      <c r="QBI83" s="398"/>
      <c r="QBJ83" s="397"/>
      <c r="QBK83" s="398"/>
      <c r="QBL83" s="398"/>
      <c r="QBM83" s="397"/>
      <c r="QBN83" s="398"/>
      <c r="QBO83" s="398"/>
      <c r="QBP83" s="397"/>
      <c r="QBQ83" s="398"/>
      <c r="QBR83" s="398"/>
      <c r="QBS83" s="397"/>
      <c r="QBT83" s="398"/>
      <c r="QBU83" s="398"/>
      <c r="QBV83" s="397"/>
      <c r="QBW83" s="398"/>
      <c r="QBX83" s="398"/>
      <c r="QBY83" s="397"/>
      <c r="QBZ83" s="398"/>
      <c r="QCA83" s="398"/>
      <c r="QCB83" s="397"/>
      <c r="QCC83" s="398"/>
      <c r="QCD83" s="398"/>
      <c r="QCE83" s="397"/>
      <c r="QCF83" s="398"/>
      <c r="QCG83" s="398"/>
      <c r="QCH83" s="397"/>
      <c r="QCI83" s="398"/>
      <c r="QCJ83" s="398"/>
      <c r="QCK83" s="397"/>
      <c r="QCL83" s="398"/>
      <c r="QCM83" s="398"/>
      <c r="QCN83" s="397"/>
      <c r="QCO83" s="398"/>
      <c r="QCP83" s="398"/>
      <c r="QCQ83" s="397"/>
      <c r="QCR83" s="398"/>
      <c r="QCS83" s="398"/>
      <c r="QCT83" s="397"/>
      <c r="QCU83" s="398"/>
      <c r="QCV83" s="398"/>
      <c r="QCW83" s="397"/>
      <c r="QCX83" s="398"/>
      <c r="QCY83" s="398"/>
      <c r="QCZ83" s="397"/>
      <c r="QDA83" s="398"/>
      <c r="QDB83" s="398"/>
      <c r="QDC83" s="397"/>
      <c r="QDD83" s="398"/>
      <c r="QDE83" s="398"/>
      <c r="QDF83" s="397"/>
      <c r="QDG83" s="398"/>
      <c r="QDH83" s="398"/>
      <c r="QDI83" s="397"/>
      <c r="QDJ83" s="398"/>
      <c r="QDK83" s="398"/>
      <c r="QDL83" s="397"/>
      <c r="QDM83" s="398"/>
      <c r="QDN83" s="398"/>
      <c r="QDO83" s="397"/>
      <c r="QDP83" s="398"/>
      <c r="QDQ83" s="398"/>
      <c r="QDR83" s="397"/>
      <c r="QDS83" s="398"/>
      <c r="QDT83" s="398"/>
      <c r="QDU83" s="397"/>
      <c r="QDV83" s="398"/>
      <c r="QDW83" s="398"/>
      <c r="QDX83" s="397"/>
      <c r="QDY83" s="398"/>
      <c r="QDZ83" s="398"/>
      <c r="QEA83" s="397"/>
      <c r="QEB83" s="398"/>
      <c r="QEC83" s="398"/>
      <c r="QED83" s="397"/>
      <c r="QEE83" s="398"/>
      <c r="QEF83" s="398"/>
      <c r="QEG83" s="397"/>
      <c r="QEH83" s="398"/>
      <c r="QEI83" s="398"/>
      <c r="QEJ83" s="397"/>
      <c r="QEK83" s="398"/>
      <c r="QEL83" s="398"/>
      <c r="QEM83" s="397"/>
      <c r="QEN83" s="398"/>
      <c r="QEO83" s="398"/>
      <c r="QEP83" s="397"/>
      <c r="QEQ83" s="398"/>
      <c r="QER83" s="398"/>
      <c r="QES83" s="397"/>
      <c r="QET83" s="398"/>
      <c r="QEU83" s="398"/>
      <c r="QEV83" s="397"/>
      <c r="QEW83" s="398"/>
      <c r="QEX83" s="398"/>
      <c r="QEY83" s="397"/>
      <c r="QEZ83" s="398"/>
      <c r="QFA83" s="398"/>
      <c r="QFB83" s="397"/>
      <c r="QFC83" s="398"/>
      <c r="QFD83" s="398"/>
      <c r="QFE83" s="397"/>
      <c r="QFF83" s="398"/>
      <c r="QFG83" s="398"/>
      <c r="QFH83" s="397"/>
      <c r="QFI83" s="398"/>
      <c r="QFJ83" s="398"/>
      <c r="QFK83" s="397"/>
      <c r="QFL83" s="398"/>
      <c r="QFM83" s="398"/>
      <c r="QFN83" s="397"/>
      <c r="QFO83" s="398"/>
      <c r="QFP83" s="398"/>
      <c r="QFQ83" s="397"/>
      <c r="QFR83" s="398"/>
      <c r="QFS83" s="398"/>
      <c r="QFT83" s="397"/>
      <c r="QFU83" s="398"/>
      <c r="QFV83" s="398"/>
      <c r="QFW83" s="397"/>
      <c r="QFX83" s="398"/>
      <c r="QFY83" s="398"/>
      <c r="QFZ83" s="397"/>
      <c r="QGA83" s="398"/>
      <c r="QGB83" s="398"/>
      <c r="QGC83" s="397"/>
      <c r="QGD83" s="398"/>
      <c r="QGE83" s="398"/>
      <c r="QGF83" s="397"/>
      <c r="QGG83" s="398"/>
      <c r="QGH83" s="398"/>
      <c r="QGI83" s="397"/>
      <c r="QGJ83" s="398"/>
      <c r="QGK83" s="398"/>
      <c r="QGL83" s="397"/>
      <c r="QGM83" s="398"/>
      <c r="QGN83" s="398"/>
      <c r="QGO83" s="397"/>
      <c r="QGP83" s="398"/>
      <c r="QGQ83" s="398"/>
      <c r="QGR83" s="397"/>
      <c r="QGS83" s="398"/>
      <c r="QGT83" s="398"/>
      <c r="QGU83" s="397"/>
      <c r="QGV83" s="398"/>
      <c r="QGW83" s="398"/>
      <c r="QGX83" s="397"/>
      <c r="QGY83" s="398"/>
      <c r="QGZ83" s="398"/>
      <c r="QHA83" s="397"/>
      <c r="QHB83" s="398"/>
      <c r="QHC83" s="398"/>
      <c r="QHD83" s="397"/>
      <c r="QHE83" s="398"/>
      <c r="QHF83" s="398"/>
      <c r="QHG83" s="397"/>
      <c r="QHH83" s="398"/>
      <c r="QHI83" s="398"/>
      <c r="QHJ83" s="397"/>
      <c r="QHK83" s="398"/>
      <c r="QHL83" s="398"/>
      <c r="QHM83" s="397"/>
      <c r="QHN83" s="398"/>
      <c r="QHO83" s="398"/>
      <c r="QHP83" s="397"/>
      <c r="QHQ83" s="398"/>
      <c r="QHR83" s="398"/>
      <c r="QHS83" s="397"/>
      <c r="QHT83" s="398"/>
      <c r="QHU83" s="398"/>
      <c r="QHV83" s="397"/>
      <c r="QHW83" s="398"/>
      <c r="QHX83" s="398"/>
      <c r="QHY83" s="397"/>
      <c r="QHZ83" s="398"/>
      <c r="QIA83" s="398"/>
      <c r="QIB83" s="397"/>
      <c r="QIC83" s="398"/>
      <c r="QID83" s="398"/>
      <c r="QIE83" s="397"/>
      <c r="QIF83" s="398"/>
      <c r="QIG83" s="398"/>
      <c r="QIH83" s="397"/>
      <c r="QII83" s="398"/>
      <c r="QIJ83" s="398"/>
      <c r="QIK83" s="397"/>
      <c r="QIL83" s="398"/>
      <c r="QIM83" s="398"/>
      <c r="QIN83" s="397"/>
      <c r="QIO83" s="398"/>
      <c r="QIP83" s="398"/>
      <c r="QIQ83" s="397"/>
      <c r="QIR83" s="398"/>
      <c r="QIS83" s="398"/>
      <c r="QIT83" s="397"/>
      <c r="QIU83" s="398"/>
      <c r="QIV83" s="398"/>
      <c r="QIW83" s="397"/>
      <c r="QIX83" s="398"/>
      <c r="QIY83" s="398"/>
      <c r="QIZ83" s="397"/>
      <c r="QJA83" s="398"/>
      <c r="QJB83" s="398"/>
      <c r="QJC83" s="397"/>
      <c r="QJD83" s="398"/>
      <c r="QJE83" s="398"/>
      <c r="QJF83" s="397"/>
      <c r="QJG83" s="398"/>
      <c r="QJH83" s="398"/>
      <c r="QJI83" s="397"/>
      <c r="QJJ83" s="398"/>
      <c r="QJK83" s="398"/>
      <c r="QJL83" s="397"/>
      <c r="QJM83" s="398"/>
      <c r="QJN83" s="398"/>
      <c r="QJO83" s="397"/>
      <c r="QJP83" s="398"/>
      <c r="QJQ83" s="398"/>
      <c r="QJR83" s="397"/>
      <c r="QJS83" s="398"/>
      <c r="QJT83" s="398"/>
      <c r="QJU83" s="397"/>
      <c r="QJV83" s="398"/>
      <c r="QJW83" s="398"/>
      <c r="QJX83" s="397"/>
      <c r="QJY83" s="398"/>
      <c r="QJZ83" s="398"/>
      <c r="QKA83" s="397"/>
      <c r="QKB83" s="398"/>
      <c r="QKC83" s="398"/>
      <c r="QKD83" s="397"/>
      <c r="QKE83" s="398"/>
      <c r="QKF83" s="398"/>
      <c r="QKG83" s="397"/>
      <c r="QKH83" s="398"/>
      <c r="QKI83" s="398"/>
      <c r="QKJ83" s="397"/>
      <c r="QKK83" s="398"/>
      <c r="QKL83" s="398"/>
      <c r="QKM83" s="397"/>
      <c r="QKN83" s="398"/>
      <c r="QKO83" s="398"/>
      <c r="QKP83" s="397"/>
      <c r="QKQ83" s="398"/>
      <c r="QKR83" s="398"/>
      <c r="QKS83" s="397"/>
      <c r="QKT83" s="398"/>
      <c r="QKU83" s="398"/>
      <c r="QKV83" s="397"/>
      <c r="QKW83" s="398"/>
      <c r="QKX83" s="398"/>
      <c r="QKY83" s="397"/>
      <c r="QKZ83" s="398"/>
      <c r="QLA83" s="398"/>
      <c r="QLB83" s="397"/>
      <c r="QLC83" s="398"/>
      <c r="QLD83" s="398"/>
      <c r="QLE83" s="397"/>
      <c r="QLF83" s="398"/>
      <c r="QLG83" s="398"/>
      <c r="QLH83" s="397"/>
      <c r="QLI83" s="398"/>
      <c r="QLJ83" s="398"/>
      <c r="QLK83" s="397"/>
      <c r="QLL83" s="398"/>
      <c r="QLM83" s="398"/>
      <c r="QLN83" s="397"/>
      <c r="QLO83" s="398"/>
      <c r="QLP83" s="398"/>
      <c r="QLQ83" s="397"/>
      <c r="QLR83" s="398"/>
      <c r="QLS83" s="398"/>
      <c r="QLT83" s="397"/>
      <c r="QLU83" s="398"/>
      <c r="QLV83" s="398"/>
      <c r="QLW83" s="397"/>
      <c r="QLX83" s="398"/>
      <c r="QLY83" s="398"/>
      <c r="QLZ83" s="397"/>
      <c r="QMA83" s="398"/>
      <c r="QMB83" s="398"/>
      <c r="QMC83" s="397"/>
      <c r="QMD83" s="398"/>
      <c r="QME83" s="398"/>
      <c r="QMF83" s="397"/>
      <c r="QMG83" s="398"/>
      <c r="QMH83" s="398"/>
      <c r="QMI83" s="397"/>
      <c r="QMJ83" s="398"/>
      <c r="QMK83" s="398"/>
      <c r="QML83" s="397"/>
      <c r="QMM83" s="398"/>
      <c r="QMN83" s="398"/>
      <c r="QMO83" s="397"/>
      <c r="QMP83" s="398"/>
      <c r="QMQ83" s="398"/>
      <c r="QMR83" s="397"/>
      <c r="QMS83" s="398"/>
      <c r="QMT83" s="398"/>
      <c r="QMU83" s="397"/>
      <c r="QMV83" s="398"/>
      <c r="QMW83" s="398"/>
      <c r="QMX83" s="397"/>
      <c r="QMY83" s="398"/>
      <c r="QMZ83" s="398"/>
      <c r="QNA83" s="397"/>
      <c r="QNB83" s="398"/>
      <c r="QNC83" s="398"/>
      <c r="QND83" s="397"/>
      <c r="QNE83" s="398"/>
      <c r="QNF83" s="398"/>
      <c r="QNG83" s="397"/>
      <c r="QNH83" s="398"/>
      <c r="QNI83" s="398"/>
      <c r="QNJ83" s="397"/>
      <c r="QNK83" s="398"/>
      <c r="QNL83" s="398"/>
      <c r="QNM83" s="397"/>
      <c r="QNN83" s="398"/>
      <c r="QNO83" s="398"/>
      <c r="QNP83" s="397"/>
      <c r="QNQ83" s="398"/>
      <c r="QNR83" s="398"/>
      <c r="QNS83" s="397"/>
      <c r="QNT83" s="398"/>
      <c r="QNU83" s="398"/>
      <c r="QNV83" s="397"/>
      <c r="QNW83" s="398"/>
      <c r="QNX83" s="398"/>
      <c r="QNY83" s="397"/>
      <c r="QNZ83" s="398"/>
      <c r="QOA83" s="398"/>
      <c r="QOB83" s="397"/>
      <c r="QOC83" s="398"/>
      <c r="QOD83" s="398"/>
      <c r="QOE83" s="397"/>
      <c r="QOF83" s="398"/>
      <c r="QOG83" s="398"/>
      <c r="QOH83" s="397"/>
      <c r="QOI83" s="398"/>
      <c r="QOJ83" s="398"/>
      <c r="QOK83" s="397"/>
      <c r="QOL83" s="398"/>
      <c r="QOM83" s="398"/>
      <c r="QON83" s="397"/>
      <c r="QOO83" s="398"/>
      <c r="QOP83" s="398"/>
      <c r="QOQ83" s="397"/>
      <c r="QOR83" s="398"/>
      <c r="QOS83" s="398"/>
      <c r="QOT83" s="397"/>
      <c r="QOU83" s="398"/>
      <c r="QOV83" s="398"/>
      <c r="QOW83" s="397"/>
      <c r="QOX83" s="398"/>
      <c r="QOY83" s="398"/>
      <c r="QOZ83" s="397"/>
      <c r="QPA83" s="398"/>
      <c r="QPB83" s="398"/>
      <c r="QPC83" s="397"/>
      <c r="QPD83" s="398"/>
      <c r="QPE83" s="398"/>
      <c r="QPF83" s="397"/>
      <c r="QPG83" s="398"/>
      <c r="QPH83" s="398"/>
      <c r="QPI83" s="397"/>
      <c r="QPJ83" s="398"/>
      <c r="QPK83" s="398"/>
      <c r="QPL83" s="397"/>
      <c r="QPM83" s="398"/>
      <c r="QPN83" s="398"/>
      <c r="QPO83" s="397"/>
      <c r="QPP83" s="398"/>
      <c r="QPQ83" s="398"/>
      <c r="QPR83" s="397"/>
      <c r="QPS83" s="398"/>
      <c r="QPT83" s="398"/>
      <c r="QPU83" s="397"/>
      <c r="QPV83" s="398"/>
      <c r="QPW83" s="398"/>
      <c r="QPX83" s="397"/>
      <c r="QPY83" s="398"/>
      <c r="QPZ83" s="398"/>
      <c r="QQA83" s="397"/>
      <c r="QQB83" s="398"/>
      <c r="QQC83" s="398"/>
      <c r="QQD83" s="397"/>
      <c r="QQE83" s="398"/>
      <c r="QQF83" s="398"/>
      <c r="QQG83" s="397"/>
      <c r="QQH83" s="398"/>
      <c r="QQI83" s="398"/>
      <c r="QQJ83" s="397"/>
      <c r="QQK83" s="398"/>
      <c r="QQL83" s="398"/>
      <c r="QQM83" s="397"/>
      <c r="QQN83" s="398"/>
      <c r="QQO83" s="398"/>
      <c r="QQP83" s="397"/>
      <c r="QQQ83" s="398"/>
      <c r="QQR83" s="398"/>
      <c r="QQS83" s="397"/>
      <c r="QQT83" s="398"/>
      <c r="QQU83" s="398"/>
      <c r="QQV83" s="397"/>
      <c r="QQW83" s="398"/>
      <c r="QQX83" s="398"/>
      <c r="QQY83" s="397"/>
      <c r="QQZ83" s="398"/>
      <c r="QRA83" s="398"/>
      <c r="QRB83" s="397"/>
      <c r="QRC83" s="398"/>
      <c r="QRD83" s="398"/>
      <c r="QRE83" s="397"/>
      <c r="QRF83" s="398"/>
      <c r="QRG83" s="398"/>
      <c r="QRH83" s="397"/>
      <c r="QRI83" s="398"/>
      <c r="QRJ83" s="398"/>
      <c r="QRK83" s="397"/>
      <c r="QRL83" s="398"/>
      <c r="QRM83" s="398"/>
      <c r="QRN83" s="397"/>
      <c r="QRO83" s="398"/>
      <c r="QRP83" s="398"/>
      <c r="QRQ83" s="397"/>
      <c r="QRR83" s="398"/>
      <c r="QRS83" s="398"/>
      <c r="QRT83" s="397"/>
      <c r="QRU83" s="398"/>
      <c r="QRV83" s="398"/>
      <c r="QRW83" s="397"/>
      <c r="QRX83" s="398"/>
      <c r="QRY83" s="398"/>
      <c r="QRZ83" s="397"/>
      <c r="QSA83" s="398"/>
      <c r="QSB83" s="398"/>
      <c r="QSC83" s="397"/>
      <c r="QSD83" s="398"/>
      <c r="QSE83" s="398"/>
      <c r="QSF83" s="397"/>
      <c r="QSG83" s="398"/>
      <c r="QSH83" s="398"/>
      <c r="QSI83" s="397"/>
      <c r="QSJ83" s="398"/>
      <c r="QSK83" s="398"/>
      <c r="QSL83" s="397"/>
      <c r="QSM83" s="398"/>
      <c r="QSN83" s="398"/>
      <c r="QSO83" s="397"/>
      <c r="QSP83" s="398"/>
      <c r="QSQ83" s="398"/>
      <c r="QSR83" s="397"/>
      <c r="QSS83" s="398"/>
      <c r="QST83" s="398"/>
      <c r="QSU83" s="397"/>
      <c r="QSV83" s="398"/>
      <c r="QSW83" s="398"/>
      <c r="QSX83" s="397"/>
      <c r="QSY83" s="398"/>
      <c r="QSZ83" s="398"/>
      <c r="QTA83" s="397"/>
      <c r="QTB83" s="398"/>
      <c r="QTC83" s="398"/>
      <c r="QTD83" s="397"/>
      <c r="QTE83" s="398"/>
      <c r="QTF83" s="398"/>
      <c r="QTG83" s="397"/>
      <c r="QTH83" s="398"/>
      <c r="QTI83" s="398"/>
      <c r="QTJ83" s="397"/>
      <c r="QTK83" s="398"/>
      <c r="QTL83" s="398"/>
      <c r="QTM83" s="397"/>
      <c r="QTN83" s="398"/>
      <c r="QTO83" s="398"/>
      <c r="QTP83" s="397"/>
      <c r="QTQ83" s="398"/>
      <c r="QTR83" s="398"/>
      <c r="QTS83" s="397"/>
      <c r="QTT83" s="398"/>
      <c r="QTU83" s="398"/>
      <c r="QTV83" s="397"/>
      <c r="QTW83" s="398"/>
      <c r="QTX83" s="398"/>
      <c r="QTY83" s="397"/>
      <c r="QTZ83" s="398"/>
      <c r="QUA83" s="398"/>
      <c r="QUB83" s="397"/>
      <c r="QUC83" s="398"/>
      <c r="QUD83" s="398"/>
      <c r="QUE83" s="397"/>
      <c r="QUF83" s="398"/>
      <c r="QUG83" s="398"/>
      <c r="QUH83" s="397"/>
      <c r="QUI83" s="398"/>
      <c r="QUJ83" s="398"/>
      <c r="QUK83" s="397"/>
      <c r="QUL83" s="398"/>
      <c r="QUM83" s="398"/>
      <c r="QUN83" s="397"/>
      <c r="QUO83" s="398"/>
      <c r="QUP83" s="398"/>
      <c r="QUQ83" s="397"/>
      <c r="QUR83" s="398"/>
      <c r="QUS83" s="398"/>
      <c r="QUT83" s="397"/>
      <c r="QUU83" s="398"/>
      <c r="QUV83" s="398"/>
      <c r="QUW83" s="397"/>
      <c r="QUX83" s="398"/>
      <c r="QUY83" s="398"/>
      <c r="QUZ83" s="397"/>
      <c r="QVA83" s="398"/>
      <c r="QVB83" s="398"/>
      <c r="QVC83" s="397"/>
      <c r="QVD83" s="398"/>
      <c r="QVE83" s="398"/>
      <c r="QVF83" s="397"/>
      <c r="QVG83" s="398"/>
      <c r="QVH83" s="398"/>
      <c r="QVI83" s="397"/>
      <c r="QVJ83" s="398"/>
      <c r="QVK83" s="398"/>
      <c r="QVL83" s="397"/>
      <c r="QVM83" s="398"/>
      <c r="QVN83" s="398"/>
      <c r="QVO83" s="397"/>
      <c r="QVP83" s="398"/>
      <c r="QVQ83" s="398"/>
      <c r="QVR83" s="397"/>
      <c r="QVS83" s="398"/>
      <c r="QVT83" s="398"/>
      <c r="QVU83" s="397"/>
      <c r="QVV83" s="398"/>
      <c r="QVW83" s="398"/>
      <c r="QVX83" s="397"/>
      <c r="QVY83" s="398"/>
      <c r="QVZ83" s="398"/>
      <c r="QWA83" s="397"/>
      <c r="QWB83" s="398"/>
      <c r="QWC83" s="398"/>
      <c r="QWD83" s="397"/>
      <c r="QWE83" s="398"/>
      <c r="QWF83" s="398"/>
      <c r="QWG83" s="397"/>
      <c r="QWH83" s="398"/>
      <c r="QWI83" s="398"/>
      <c r="QWJ83" s="397"/>
      <c r="QWK83" s="398"/>
      <c r="QWL83" s="398"/>
      <c r="QWM83" s="397"/>
      <c r="QWN83" s="398"/>
      <c r="QWO83" s="398"/>
      <c r="QWP83" s="397"/>
      <c r="QWQ83" s="398"/>
      <c r="QWR83" s="398"/>
      <c r="QWS83" s="397"/>
      <c r="QWT83" s="398"/>
      <c r="QWU83" s="398"/>
      <c r="QWV83" s="397"/>
      <c r="QWW83" s="398"/>
      <c r="QWX83" s="398"/>
      <c r="QWY83" s="397"/>
      <c r="QWZ83" s="398"/>
      <c r="QXA83" s="398"/>
      <c r="QXB83" s="397"/>
      <c r="QXC83" s="398"/>
      <c r="QXD83" s="398"/>
      <c r="QXE83" s="397"/>
      <c r="QXF83" s="398"/>
      <c r="QXG83" s="398"/>
      <c r="QXH83" s="397"/>
      <c r="QXI83" s="398"/>
      <c r="QXJ83" s="398"/>
      <c r="QXK83" s="397"/>
      <c r="QXL83" s="398"/>
      <c r="QXM83" s="398"/>
      <c r="QXN83" s="397"/>
      <c r="QXO83" s="398"/>
      <c r="QXP83" s="398"/>
      <c r="QXQ83" s="397"/>
      <c r="QXR83" s="398"/>
      <c r="QXS83" s="398"/>
      <c r="QXT83" s="397"/>
      <c r="QXU83" s="398"/>
      <c r="QXV83" s="398"/>
      <c r="QXW83" s="397"/>
      <c r="QXX83" s="398"/>
      <c r="QXY83" s="398"/>
      <c r="QXZ83" s="397"/>
      <c r="QYA83" s="398"/>
      <c r="QYB83" s="398"/>
      <c r="QYC83" s="397"/>
      <c r="QYD83" s="398"/>
      <c r="QYE83" s="398"/>
      <c r="QYF83" s="397"/>
      <c r="QYG83" s="398"/>
      <c r="QYH83" s="398"/>
      <c r="QYI83" s="397"/>
      <c r="QYJ83" s="398"/>
      <c r="QYK83" s="398"/>
      <c r="QYL83" s="397"/>
      <c r="QYM83" s="398"/>
      <c r="QYN83" s="398"/>
      <c r="QYO83" s="397"/>
      <c r="QYP83" s="398"/>
      <c r="QYQ83" s="398"/>
      <c r="QYR83" s="397"/>
      <c r="QYS83" s="398"/>
      <c r="QYT83" s="398"/>
      <c r="QYU83" s="397"/>
      <c r="QYV83" s="398"/>
      <c r="QYW83" s="398"/>
      <c r="QYX83" s="397"/>
      <c r="QYY83" s="398"/>
      <c r="QYZ83" s="398"/>
      <c r="QZA83" s="397"/>
      <c r="QZB83" s="398"/>
      <c r="QZC83" s="398"/>
      <c r="QZD83" s="397"/>
      <c r="QZE83" s="398"/>
      <c r="QZF83" s="398"/>
      <c r="QZG83" s="397"/>
      <c r="QZH83" s="398"/>
      <c r="QZI83" s="398"/>
      <c r="QZJ83" s="397"/>
      <c r="QZK83" s="398"/>
      <c r="QZL83" s="398"/>
      <c r="QZM83" s="397"/>
      <c r="QZN83" s="398"/>
      <c r="QZO83" s="398"/>
      <c r="QZP83" s="397"/>
      <c r="QZQ83" s="398"/>
      <c r="QZR83" s="398"/>
      <c r="QZS83" s="397"/>
      <c r="QZT83" s="398"/>
      <c r="QZU83" s="398"/>
      <c r="QZV83" s="397"/>
      <c r="QZW83" s="398"/>
      <c r="QZX83" s="398"/>
      <c r="QZY83" s="397"/>
      <c r="QZZ83" s="398"/>
      <c r="RAA83" s="398"/>
      <c r="RAB83" s="397"/>
      <c r="RAC83" s="398"/>
      <c r="RAD83" s="398"/>
      <c r="RAE83" s="397"/>
      <c r="RAF83" s="398"/>
      <c r="RAG83" s="398"/>
      <c r="RAH83" s="397"/>
      <c r="RAI83" s="398"/>
      <c r="RAJ83" s="398"/>
      <c r="RAK83" s="397"/>
      <c r="RAL83" s="398"/>
      <c r="RAM83" s="398"/>
      <c r="RAN83" s="397"/>
      <c r="RAO83" s="398"/>
      <c r="RAP83" s="398"/>
      <c r="RAQ83" s="397"/>
      <c r="RAR83" s="398"/>
      <c r="RAS83" s="398"/>
      <c r="RAT83" s="397"/>
      <c r="RAU83" s="398"/>
      <c r="RAV83" s="398"/>
      <c r="RAW83" s="397"/>
      <c r="RAX83" s="398"/>
      <c r="RAY83" s="398"/>
      <c r="RAZ83" s="397"/>
      <c r="RBA83" s="398"/>
      <c r="RBB83" s="398"/>
      <c r="RBC83" s="397"/>
      <c r="RBD83" s="398"/>
      <c r="RBE83" s="398"/>
      <c r="RBF83" s="397"/>
      <c r="RBG83" s="398"/>
      <c r="RBH83" s="398"/>
      <c r="RBI83" s="397"/>
      <c r="RBJ83" s="398"/>
      <c r="RBK83" s="398"/>
      <c r="RBL83" s="397"/>
      <c r="RBM83" s="398"/>
      <c r="RBN83" s="398"/>
      <c r="RBO83" s="397"/>
      <c r="RBP83" s="398"/>
      <c r="RBQ83" s="398"/>
      <c r="RBR83" s="397"/>
      <c r="RBS83" s="398"/>
      <c r="RBT83" s="398"/>
      <c r="RBU83" s="397"/>
      <c r="RBV83" s="398"/>
      <c r="RBW83" s="398"/>
      <c r="RBX83" s="397"/>
      <c r="RBY83" s="398"/>
      <c r="RBZ83" s="398"/>
      <c r="RCA83" s="397"/>
      <c r="RCB83" s="398"/>
      <c r="RCC83" s="398"/>
      <c r="RCD83" s="397"/>
      <c r="RCE83" s="398"/>
      <c r="RCF83" s="398"/>
      <c r="RCG83" s="397"/>
      <c r="RCH83" s="398"/>
      <c r="RCI83" s="398"/>
      <c r="RCJ83" s="397"/>
      <c r="RCK83" s="398"/>
      <c r="RCL83" s="398"/>
      <c r="RCM83" s="397"/>
      <c r="RCN83" s="398"/>
      <c r="RCO83" s="398"/>
      <c r="RCP83" s="397"/>
      <c r="RCQ83" s="398"/>
      <c r="RCR83" s="398"/>
      <c r="RCS83" s="397"/>
      <c r="RCT83" s="398"/>
      <c r="RCU83" s="398"/>
      <c r="RCV83" s="397"/>
      <c r="RCW83" s="398"/>
      <c r="RCX83" s="398"/>
      <c r="RCY83" s="397"/>
      <c r="RCZ83" s="398"/>
      <c r="RDA83" s="398"/>
      <c r="RDB83" s="397"/>
      <c r="RDC83" s="398"/>
      <c r="RDD83" s="398"/>
      <c r="RDE83" s="397"/>
      <c r="RDF83" s="398"/>
      <c r="RDG83" s="398"/>
      <c r="RDH83" s="397"/>
      <c r="RDI83" s="398"/>
      <c r="RDJ83" s="398"/>
      <c r="RDK83" s="397"/>
      <c r="RDL83" s="398"/>
      <c r="RDM83" s="398"/>
      <c r="RDN83" s="397"/>
      <c r="RDO83" s="398"/>
      <c r="RDP83" s="398"/>
      <c r="RDQ83" s="397"/>
      <c r="RDR83" s="398"/>
      <c r="RDS83" s="398"/>
      <c r="RDT83" s="397"/>
      <c r="RDU83" s="398"/>
      <c r="RDV83" s="398"/>
      <c r="RDW83" s="397"/>
      <c r="RDX83" s="398"/>
      <c r="RDY83" s="398"/>
      <c r="RDZ83" s="397"/>
      <c r="REA83" s="398"/>
      <c r="REB83" s="398"/>
      <c r="REC83" s="397"/>
      <c r="RED83" s="398"/>
      <c r="REE83" s="398"/>
      <c r="REF83" s="397"/>
      <c r="REG83" s="398"/>
      <c r="REH83" s="398"/>
      <c r="REI83" s="397"/>
      <c r="REJ83" s="398"/>
      <c r="REK83" s="398"/>
      <c r="REL83" s="397"/>
      <c r="REM83" s="398"/>
      <c r="REN83" s="398"/>
      <c r="REO83" s="397"/>
      <c r="REP83" s="398"/>
      <c r="REQ83" s="398"/>
      <c r="RER83" s="397"/>
      <c r="RES83" s="398"/>
      <c r="RET83" s="398"/>
      <c r="REU83" s="397"/>
      <c r="REV83" s="398"/>
      <c r="REW83" s="398"/>
      <c r="REX83" s="397"/>
      <c r="REY83" s="398"/>
      <c r="REZ83" s="398"/>
      <c r="RFA83" s="397"/>
      <c r="RFB83" s="398"/>
      <c r="RFC83" s="398"/>
      <c r="RFD83" s="397"/>
      <c r="RFE83" s="398"/>
      <c r="RFF83" s="398"/>
      <c r="RFG83" s="397"/>
      <c r="RFH83" s="398"/>
      <c r="RFI83" s="398"/>
      <c r="RFJ83" s="397"/>
      <c r="RFK83" s="398"/>
      <c r="RFL83" s="398"/>
      <c r="RFM83" s="397"/>
      <c r="RFN83" s="398"/>
      <c r="RFO83" s="398"/>
      <c r="RFP83" s="397"/>
      <c r="RFQ83" s="398"/>
      <c r="RFR83" s="398"/>
      <c r="RFS83" s="397"/>
      <c r="RFT83" s="398"/>
      <c r="RFU83" s="398"/>
      <c r="RFV83" s="397"/>
      <c r="RFW83" s="398"/>
      <c r="RFX83" s="398"/>
      <c r="RFY83" s="397"/>
      <c r="RFZ83" s="398"/>
      <c r="RGA83" s="398"/>
      <c r="RGB83" s="397"/>
      <c r="RGC83" s="398"/>
      <c r="RGD83" s="398"/>
      <c r="RGE83" s="397"/>
      <c r="RGF83" s="398"/>
      <c r="RGG83" s="398"/>
      <c r="RGH83" s="397"/>
      <c r="RGI83" s="398"/>
      <c r="RGJ83" s="398"/>
      <c r="RGK83" s="397"/>
      <c r="RGL83" s="398"/>
      <c r="RGM83" s="398"/>
      <c r="RGN83" s="397"/>
      <c r="RGO83" s="398"/>
      <c r="RGP83" s="398"/>
      <c r="RGQ83" s="397"/>
      <c r="RGR83" s="398"/>
      <c r="RGS83" s="398"/>
      <c r="RGT83" s="397"/>
      <c r="RGU83" s="398"/>
      <c r="RGV83" s="398"/>
      <c r="RGW83" s="397"/>
      <c r="RGX83" s="398"/>
      <c r="RGY83" s="398"/>
      <c r="RGZ83" s="397"/>
      <c r="RHA83" s="398"/>
      <c r="RHB83" s="398"/>
      <c r="RHC83" s="397"/>
      <c r="RHD83" s="398"/>
      <c r="RHE83" s="398"/>
      <c r="RHF83" s="397"/>
      <c r="RHG83" s="398"/>
      <c r="RHH83" s="398"/>
      <c r="RHI83" s="397"/>
      <c r="RHJ83" s="398"/>
      <c r="RHK83" s="398"/>
      <c r="RHL83" s="397"/>
      <c r="RHM83" s="398"/>
      <c r="RHN83" s="398"/>
      <c r="RHO83" s="397"/>
      <c r="RHP83" s="398"/>
      <c r="RHQ83" s="398"/>
      <c r="RHR83" s="397"/>
      <c r="RHS83" s="398"/>
      <c r="RHT83" s="398"/>
      <c r="RHU83" s="397"/>
      <c r="RHV83" s="398"/>
      <c r="RHW83" s="398"/>
      <c r="RHX83" s="397"/>
      <c r="RHY83" s="398"/>
      <c r="RHZ83" s="398"/>
      <c r="RIA83" s="397"/>
      <c r="RIB83" s="398"/>
      <c r="RIC83" s="398"/>
      <c r="RID83" s="397"/>
      <c r="RIE83" s="398"/>
      <c r="RIF83" s="398"/>
      <c r="RIG83" s="397"/>
      <c r="RIH83" s="398"/>
      <c r="RII83" s="398"/>
      <c r="RIJ83" s="397"/>
      <c r="RIK83" s="398"/>
      <c r="RIL83" s="398"/>
      <c r="RIM83" s="397"/>
      <c r="RIN83" s="398"/>
      <c r="RIO83" s="398"/>
      <c r="RIP83" s="397"/>
      <c r="RIQ83" s="398"/>
      <c r="RIR83" s="398"/>
      <c r="RIS83" s="397"/>
      <c r="RIT83" s="398"/>
      <c r="RIU83" s="398"/>
      <c r="RIV83" s="397"/>
      <c r="RIW83" s="398"/>
      <c r="RIX83" s="398"/>
      <c r="RIY83" s="397"/>
      <c r="RIZ83" s="398"/>
      <c r="RJA83" s="398"/>
      <c r="RJB83" s="397"/>
      <c r="RJC83" s="398"/>
      <c r="RJD83" s="398"/>
      <c r="RJE83" s="397"/>
      <c r="RJF83" s="398"/>
      <c r="RJG83" s="398"/>
      <c r="RJH83" s="397"/>
      <c r="RJI83" s="398"/>
      <c r="RJJ83" s="398"/>
      <c r="RJK83" s="397"/>
      <c r="RJL83" s="398"/>
      <c r="RJM83" s="398"/>
      <c r="RJN83" s="397"/>
      <c r="RJO83" s="398"/>
      <c r="RJP83" s="398"/>
      <c r="RJQ83" s="397"/>
      <c r="RJR83" s="398"/>
      <c r="RJS83" s="398"/>
      <c r="RJT83" s="397"/>
      <c r="RJU83" s="398"/>
      <c r="RJV83" s="398"/>
      <c r="RJW83" s="397"/>
      <c r="RJX83" s="398"/>
      <c r="RJY83" s="398"/>
      <c r="RJZ83" s="397"/>
      <c r="RKA83" s="398"/>
      <c r="RKB83" s="398"/>
      <c r="RKC83" s="397"/>
      <c r="RKD83" s="398"/>
      <c r="RKE83" s="398"/>
      <c r="RKF83" s="397"/>
      <c r="RKG83" s="398"/>
      <c r="RKH83" s="398"/>
      <c r="RKI83" s="397"/>
      <c r="RKJ83" s="398"/>
      <c r="RKK83" s="398"/>
      <c r="RKL83" s="397"/>
      <c r="RKM83" s="398"/>
      <c r="RKN83" s="398"/>
      <c r="RKO83" s="397"/>
      <c r="RKP83" s="398"/>
      <c r="RKQ83" s="398"/>
      <c r="RKR83" s="397"/>
      <c r="RKS83" s="398"/>
      <c r="RKT83" s="398"/>
      <c r="RKU83" s="397"/>
      <c r="RKV83" s="398"/>
      <c r="RKW83" s="398"/>
      <c r="RKX83" s="397"/>
      <c r="RKY83" s="398"/>
      <c r="RKZ83" s="398"/>
      <c r="RLA83" s="397"/>
      <c r="RLB83" s="398"/>
      <c r="RLC83" s="398"/>
      <c r="RLD83" s="397"/>
      <c r="RLE83" s="398"/>
      <c r="RLF83" s="398"/>
      <c r="RLG83" s="397"/>
      <c r="RLH83" s="398"/>
      <c r="RLI83" s="398"/>
      <c r="RLJ83" s="397"/>
      <c r="RLK83" s="398"/>
      <c r="RLL83" s="398"/>
      <c r="RLM83" s="397"/>
      <c r="RLN83" s="398"/>
      <c r="RLO83" s="398"/>
      <c r="RLP83" s="397"/>
      <c r="RLQ83" s="398"/>
      <c r="RLR83" s="398"/>
      <c r="RLS83" s="397"/>
      <c r="RLT83" s="398"/>
      <c r="RLU83" s="398"/>
      <c r="RLV83" s="397"/>
      <c r="RLW83" s="398"/>
      <c r="RLX83" s="398"/>
      <c r="RLY83" s="397"/>
      <c r="RLZ83" s="398"/>
      <c r="RMA83" s="398"/>
      <c r="RMB83" s="397"/>
      <c r="RMC83" s="398"/>
      <c r="RMD83" s="398"/>
      <c r="RME83" s="397"/>
      <c r="RMF83" s="398"/>
      <c r="RMG83" s="398"/>
      <c r="RMH83" s="397"/>
      <c r="RMI83" s="398"/>
      <c r="RMJ83" s="398"/>
      <c r="RMK83" s="397"/>
      <c r="RML83" s="398"/>
      <c r="RMM83" s="398"/>
      <c r="RMN83" s="397"/>
      <c r="RMO83" s="398"/>
      <c r="RMP83" s="398"/>
      <c r="RMQ83" s="397"/>
      <c r="RMR83" s="398"/>
      <c r="RMS83" s="398"/>
      <c r="RMT83" s="397"/>
      <c r="RMU83" s="398"/>
      <c r="RMV83" s="398"/>
      <c r="RMW83" s="397"/>
      <c r="RMX83" s="398"/>
      <c r="RMY83" s="398"/>
      <c r="RMZ83" s="397"/>
      <c r="RNA83" s="398"/>
      <c r="RNB83" s="398"/>
      <c r="RNC83" s="397"/>
      <c r="RND83" s="398"/>
      <c r="RNE83" s="398"/>
      <c r="RNF83" s="397"/>
      <c r="RNG83" s="398"/>
      <c r="RNH83" s="398"/>
      <c r="RNI83" s="397"/>
      <c r="RNJ83" s="398"/>
      <c r="RNK83" s="398"/>
      <c r="RNL83" s="397"/>
      <c r="RNM83" s="398"/>
      <c r="RNN83" s="398"/>
      <c r="RNO83" s="397"/>
      <c r="RNP83" s="398"/>
      <c r="RNQ83" s="398"/>
      <c r="RNR83" s="397"/>
      <c r="RNS83" s="398"/>
      <c r="RNT83" s="398"/>
      <c r="RNU83" s="397"/>
      <c r="RNV83" s="398"/>
      <c r="RNW83" s="398"/>
      <c r="RNX83" s="397"/>
      <c r="RNY83" s="398"/>
      <c r="RNZ83" s="398"/>
      <c r="ROA83" s="397"/>
      <c r="ROB83" s="398"/>
      <c r="ROC83" s="398"/>
      <c r="ROD83" s="397"/>
      <c r="ROE83" s="398"/>
      <c r="ROF83" s="398"/>
      <c r="ROG83" s="397"/>
      <c r="ROH83" s="398"/>
      <c r="ROI83" s="398"/>
      <c r="ROJ83" s="397"/>
      <c r="ROK83" s="398"/>
      <c r="ROL83" s="398"/>
      <c r="ROM83" s="397"/>
      <c r="RON83" s="398"/>
      <c r="ROO83" s="398"/>
      <c r="ROP83" s="397"/>
      <c r="ROQ83" s="398"/>
      <c r="ROR83" s="398"/>
      <c r="ROS83" s="397"/>
      <c r="ROT83" s="398"/>
      <c r="ROU83" s="398"/>
      <c r="ROV83" s="397"/>
      <c r="ROW83" s="398"/>
      <c r="ROX83" s="398"/>
      <c r="ROY83" s="397"/>
      <c r="ROZ83" s="398"/>
      <c r="RPA83" s="398"/>
      <c r="RPB83" s="397"/>
      <c r="RPC83" s="398"/>
      <c r="RPD83" s="398"/>
      <c r="RPE83" s="397"/>
      <c r="RPF83" s="398"/>
      <c r="RPG83" s="398"/>
      <c r="RPH83" s="397"/>
      <c r="RPI83" s="398"/>
      <c r="RPJ83" s="398"/>
      <c r="RPK83" s="397"/>
      <c r="RPL83" s="398"/>
      <c r="RPM83" s="398"/>
      <c r="RPN83" s="397"/>
      <c r="RPO83" s="398"/>
      <c r="RPP83" s="398"/>
      <c r="RPQ83" s="397"/>
      <c r="RPR83" s="398"/>
      <c r="RPS83" s="398"/>
      <c r="RPT83" s="397"/>
      <c r="RPU83" s="398"/>
      <c r="RPV83" s="398"/>
      <c r="RPW83" s="397"/>
      <c r="RPX83" s="398"/>
      <c r="RPY83" s="398"/>
      <c r="RPZ83" s="397"/>
      <c r="RQA83" s="398"/>
      <c r="RQB83" s="398"/>
      <c r="RQC83" s="397"/>
      <c r="RQD83" s="398"/>
      <c r="RQE83" s="398"/>
      <c r="RQF83" s="397"/>
      <c r="RQG83" s="398"/>
      <c r="RQH83" s="398"/>
      <c r="RQI83" s="397"/>
      <c r="RQJ83" s="398"/>
      <c r="RQK83" s="398"/>
      <c r="RQL83" s="397"/>
      <c r="RQM83" s="398"/>
      <c r="RQN83" s="398"/>
      <c r="RQO83" s="397"/>
      <c r="RQP83" s="398"/>
      <c r="RQQ83" s="398"/>
      <c r="RQR83" s="397"/>
      <c r="RQS83" s="398"/>
      <c r="RQT83" s="398"/>
      <c r="RQU83" s="397"/>
      <c r="RQV83" s="398"/>
      <c r="RQW83" s="398"/>
      <c r="RQX83" s="397"/>
      <c r="RQY83" s="398"/>
      <c r="RQZ83" s="398"/>
      <c r="RRA83" s="397"/>
      <c r="RRB83" s="398"/>
      <c r="RRC83" s="398"/>
      <c r="RRD83" s="397"/>
      <c r="RRE83" s="398"/>
      <c r="RRF83" s="398"/>
      <c r="RRG83" s="397"/>
      <c r="RRH83" s="398"/>
      <c r="RRI83" s="398"/>
      <c r="RRJ83" s="397"/>
      <c r="RRK83" s="398"/>
      <c r="RRL83" s="398"/>
      <c r="RRM83" s="397"/>
      <c r="RRN83" s="398"/>
      <c r="RRO83" s="398"/>
      <c r="RRP83" s="397"/>
      <c r="RRQ83" s="398"/>
      <c r="RRR83" s="398"/>
      <c r="RRS83" s="397"/>
      <c r="RRT83" s="398"/>
      <c r="RRU83" s="398"/>
      <c r="RRV83" s="397"/>
      <c r="RRW83" s="398"/>
      <c r="RRX83" s="398"/>
      <c r="RRY83" s="397"/>
      <c r="RRZ83" s="398"/>
      <c r="RSA83" s="398"/>
      <c r="RSB83" s="397"/>
      <c r="RSC83" s="398"/>
      <c r="RSD83" s="398"/>
      <c r="RSE83" s="397"/>
      <c r="RSF83" s="398"/>
      <c r="RSG83" s="398"/>
      <c r="RSH83" s="397"/>
      <c r="RSI83" s="398"/>
      <c r="RSJ83" s="398"/>
      <c r="RSK83" s="397"/>
      <c r="RSL83" s="398"/>
      <c r="RSM83" s="398"/>
      <c r="RSN83" s="397"/>
      <c r="RSO83" s="398"/>
      <c r="RSP83" s="398"/>
      <c r="RSQ83" s="397"/>
      <c r="RSR83" s="398"/>
      <c r="RSS83" s="398"/>
      <c r="RST83" s="397"/>
      <c r="RSU83" s="398"/>
      <c r="RSV83" s="398"/>
      <c r="RSW83" s="397"/>
      <c r="RSX83" s="398"/>
      <c r="RSY83" s="398"/>
      <c r="RSZ83" s="397"/>
      <c r="RTA83" s="398"/>
      <c r="RTB83" s="398"/>
      <c r="RTC83" s="397"/>
      <c r="RTD83" s="398"/>
      <c r="RTE83" s="398"/>
      <c r="RTF83" s="397"/>
      <c r="RTG83" s="398"/>
      <c r="RTH83" s="398"/>
      <c r="RTI83" s="397"/>
      <c r="RTJ83" s="398"/>
      <c r="RTK83" s="398"/>
      <c r="RTL83" s="397"/>
      <c r="RTM83" s="398"/>
      <c r="RTN83" s="398"/>
      <c r="RTO83" s="397"/>
      <c r="RTP83" s="398"/>
      <c r="RTQ83" s="398"/>
      <c r="RTR83" s="397"/>
      <c r="RTS83" s="398"/>
      <c r="RTT83" s="398"/>
      <c r="RTU83" s="397"/>
      <c r="RTV83" s="398"/>
      <c r="RTW83" s="398"/>
      <c r="RTX83" s="397"/>
      <c r="RTY83" s="398"/>
      <c r="RTZ83" s="398"/>
      <c r="RUA83" s="397"/>
      <c r="RUB83" s="398"/>
      <c r="RUC83" s="398"/>
      <c r="RUD83" s="397"/>
      <c r="RUE83" s="398"/>
      <c r="RUF83" s="398"/>
      <c r="RUG83" s="397"/>
      <c r="RUH83" s="398"/>
      <c r="RUI83" s="398"/>
      <c r="RUJ83" s="397"/>
      <c r="RUK83" s="398"/>
      <c r="RUL83" s="398"/>
      <c r="RUM83" s="397"/>
      <c r="RUN83" s="398"/>
      <c r="RUO83" s="398"/>
      <c r="RUP83" s="397"/>
      <c r="RUQ83" s="398"/>
      <c r="RUR83" s="398"/>
      <c r="RUS83" s="397"/>
      <c r="RUT83" s="398"/>
      <c r="RUU83" s="398"/>
      <c r="RUV83" s="397"/>
      <c r="RUW83" s="398"/>
      <c r="RUX83" s="398"/>
      <c r="RUY83" s="397"/>
      <c r="RUZ83" s="398"/>
      <c r="RVA83" s="398"/>
      <c r="RVB83" s="397"/>
      <c r="RVC83" s="398"/>
      <c r="RVD83" s="398"/>
      <c r="RVE83" s="397"/>
      <c r="RVF83" s="398"/>
      <c r="RVG83" s="398"/>
      <c r="RVH83" s="397"/>
      <c r="RVI83" s="398"/>
      <c r="RVJ83" s="398"/>
      <c r="RVK83" s="397"/>
      <c r="RVL83" s="398"/>
      <c r="RVM83" s="398"/>
      <c r="RVN83" s="397"/>
      <c r="RVO83" s="398"/>
      <c r="RVP83" s="398"/>
      <c r="RVQ83" s="397"/>
      <c r="RVR83" s="398"/>
      <c r="RVS83" s="398"/>
      <c r="RVT83" s="397"/>
      <c r="RVU83" s="398"/>
      <c r="RVV83" s="398"/>
      <c r="RVW83" s="397"/>
      <c r="RVX83" s="398"/>
      <c r="RVY83" s="398"/>
      <c r="RVZ83" s="397"/>
      <c r="RWA83" s="398"/>
      <c r="RWB83" s="398"/>
      <c r="RWC83" s="397"/>
      <c r="RWD83" s="398"/>
      <c r="RWE83" s="398"/>
      <c r="RWF83" s="397"/>
      <c r="RWG83" s="398"/>
      <c r="RWH83" s="398"/>
      <c r="RWI83" s="397"/>
      <c r="RWJ83" s="398"/>
      <c r="RWK83" s="398"/>
      <c r="RWL83" s="397"/>
      <c r="RWM83" s="398"/>
      <c r="RWN83" s="398"/>
      <c r="RWO83" s="397"/>
      <c r="RWP83" s="398"/>
      <c r="RWQ83" s="398"/>
      <c r="RWR83" s="397"/>
      <c r="RWS83" s="398"/>
      <c r="RWT83" s="398"/>
      <c r="RWU83" s="397"/>
      <c r="RWV83" s="398"/>
      <c r="RWW83" s="398"/>
      <c r="RWX83" s="397"/>
      <c r="RWY83" s="398"/>
      <c r="RWZ83" s="398"/>
      <c r="RXA83" s="397"/>
      <c r="RXB83" s="398"/>
      <c r="RXC83" s="398"/>
      <c r="RXD83" s="397"/>
      <c r="RXE83" s="398"/>
      <c r="RXF83" s="398"/>
      <c r="RXG83" s="397"/>
      <c r="RXH83" s="398"/>
      <c r="RXI83" s="398"/>
      <c r="RXJ83" s="397"/>
      <c r="RXK83" s="398"/>
      <c r="RXL83" s="398"/>
      <c r="RXM83" s="397"/>
      <c r="RXN83" s="398"/>
      <c r="RXO83" s="398"/>
      <c r="RXP83" s="397"/>
      <c r="RXQ83" s="398"/>
      <c r="RXR83" s="398"/>
      <c r="RXS83" s="397"/>
      <c r="RXT83" s="398"/>
      <c r="RXU83" s="398"/>
      <c r="RXV83" s="397"/>
      <c r="RXW83" s="398"/>
      <c r="RXX83" s="398"/>
      <c r="RXY83" s="397"/>
      <c r="RXZ83" s="398"/>
      <c r="RYA83" s="398"/>
      <c r="RYB83" s="397"/>
      <c r="RYC83" s="398"/>
      <c r="RYD83" s="398"/>
      <c r="RYE83" s="397"/>
      <c r="RYF83" s="398"/>
      <c r="RYG83" s="398"/>
      <c r="RYH83" s="397"/>
      <c r="RYI83" s="398"/>
      <c r="RYJ83" s="398"/>
      <c r="RYK83" s="397"/>
      <c r="RYL83" s="398"/>
      <c r="RYM83" s="398"/>
      <c r="RYN83" s="397"/>
      <c r="RYO83" s="398"/>
      <c r="RYP83" s="398"/>
      <c r="RYQ83" s="397"/>
      <c r="RYR83" s="398"/>
      <c r="RYS83" s="398"/>
      <c r="RYT83" s="397"/>
      <c r="RYU83" s="398"/>
      <c r="RYV83" s="398"/>
      <c r="RYW83" s="397"/>
      <c r="RYX83" s="398"/>
      <c r="RYY83" s="398"/>
      <c r="RYZ83" s="397"/>
      <c r="RZA83" s="398"/>
      <c r="RZB83" s="398"/>
      <c r="RZC83" s="397"/>
      <c r="RZD83" s="398"/>
      <c r="RZE83" s="398"/>
      <c r="RZF83" s="397"/>
      <c r="RZG83" s="398"/>
      <c r="RZH83" s="398"/>
      <c r="RZI83" s="397"/>
      <c r="RZJ83" s="398"/>
      <c r="RZK83" s="398"/>
      <c r="RZL83" s="397"/>
      <c r="RZM83" s="398"/>
      <c r="RZN83" s="398"/>
      <c r="RZO83" s="397"/>
      <c r="RZP83" s="398"/>
      <c r="RZQ83" s="398"/>
      <c r="RZR83" s="397"/>
      <c r="RZS83" s="398"/>
      <c r="RZT83" s="398"/>
      <c r="RZU83" s="397"/>
      <c r="RZV83" s="398"/>
      <c r="RZW83" s="398"/>
      <c r="RZX83" s="397"/>
      <c r="RZY83" s="398"/>
      <c r="RZZ83" s="398"/>
      <c r="SAA83" s="397"/>
      <c r="SAB83" s="398"/>
      <c r="SAC83" s="398"/>
      <c r="SAD83" s="397"/>
      <c r="SAE83" s="398"/>
      <c r="SAF83" s="398"/>
      <c r="SAG83" s="397"/>
      <c r="SAH83" s="398"/>
      <c r="SAI83" s="398"/>
      <c r="SAJ83" s="397"/>
      <c r="SAK83" s="398"/>
      <c r="SAL83" s="398"/>
      <c r="SAM83" s="397"/>
      <c r="SAN83" s="398"/>
      <c r="SAO83" s="398"/>
      <c r="SAP83" s="397"/>
      <c r="SAQ83" s="398"/>
      <c r="SAR83" s="398"/>
      <c r="SAS83" s="397"/>
      <c r="SAT83" s="398"/>
      <c r="SAU83" s="398"/>
      <c r="SAV83" s="397"/>
      <c r="SAW83" s="398"/>
      <c r="SAX83" s="398"/>
      <c r="SAY83" s="397"/>
      <c r="SAZ83" s="398"/>
      <c r="SBA83" s="398"/>
      <c r="SBB83" s="397"/>
      <c r="SBC83" s="398"/>
      <c r="SBD83" s="398"/>
      <c r="SBE83" s="397"/>
      <c r="SBF83" s="398"/>
      <c r="SBG83" s="398"/>
      <c r="SBH83" s="397"/>
      <c r="SBI83" s="398"/>
      <c r="SBJ83" s="398"/>
      <c r="SBK83" s="397"/>
      <c r="SBL83" s="398"/>
      <c r="SBM83" s="398"/>
      <c r="SBN83" s="397"/>
      <c r="SBO83" s="398"/>
      <c r="SBP83" s="398"/>
      <c r="SBQ83" s="397"/>
      <c r="SBR83" s="398"/>
      <c r="SBS83" s="398"/>
      <c r="SBT83" s="397"/>
      <c r="SBU83" s="398"/>
      <c r="SBV83" s="398"/>
      <c r="SBW83" s="397"/>
      <c r="SBX83" s="398"/>
      <c r="SBY83" s="398"/>
      <c r="SBZ83" s="397"/>
      <c r="SCA83" s="398"/>
      <c r="SCB83" s="398"/>
      <c r="SCC83" s="397"/>
      <c r="SCD83" s="398"/>
      <c r="SCE83" s="398"/>
      <c r="SCF83" s="397"/>
      <c r="SCG83" s="398"/>
      <c r="SCH83" s="398"/>
      <c r="SCI83" s="397"/>
      <c r="SCJ83" s="398"/>
      <c r="SCK83" s="398"/>
      <c r="SCL83" s="397"/>
      <c r="SCM83" s="398"/>
      <c r="SCN83" s="398"/>
      <c r="SCO83" s="397"/>
      <c r="SCP83" s="398"/>
      <c r="SCQ83" s="398"/>
      <c r="SCR83" s="397"/>
      <c r="SCS83" s="398"/>
      <c r="SCT83" s="398"/>
      <c r="SCU83" s="397"/>
      <c r="SCV83" s="398"/>
      <c r="SCW83" s="398"/>
      <c r="SCX83" s="397"/>
      <c r="SCY83" s="398"/>
      <c r="SCZ83" s="398"/>
      <c r="SDA83" s="397"/>
      <c r="SDB83" s="398"/>
      <c r="SDC83" s="398"/>
      <c r="SDD83" s="397"/>
      <c r="SDE83" s="398"/>
      <c r="SDF83" s="398"/>
      <c r="SDG83" s="397"/>
      <c r="SDH83" s="398"/>
      <c r="SDI83" s="398"/>
      <c r="SDJ83" s="397"/>
      <c r="SDK83" s="398"/>
      <c r="SDL83" s="398"/>
      <c r="SDM83" s="397"/>
      <c r="SDN83" s="398"/>
      <c r="SDO83" s="398"/>
      <c r="SDP83" s="397"/>
      <c r="SDQ83" s="398"/>
      <c r="SDR83" s="398"/>
      <c r="SDS83" s="397"/>
      <c r="SDT83" s="398"/>
      <c r="SDU83" s="398"/>
      <c r="SDV83" s="397"/>
      <c r="SDW83" s="398"/>
      <c r="SDX83" s="398"/>
      <c r="SDY83" s="397"/>
      <c r="SDZ83" s="398"/>
      <c r="SEA83" s="398"/>
      <c r="SEB83" s="397"/>
      <c r="SEC83" s="398"/>
      <c r="SED83" s="398"/>
      <c r="SEE83" s="397"/>
      <c r="SEF83" s="398"/>
      <c r="SEG83" s="398"/>
      <c r="SEH83" s="397"/>
      <c r="SEI83" s="398"/>
      <c r="SEJ83" s="398"/>
      <c r="SEK83" s="397"/>
      <c r="SEL83" s="398"/>
      <c r="SEM83" s="398"/>
      <c r="SEN83" s="397"/>
      <c r="SEO83" s="398"/>
      <c r="SEP83" s="398"/>
      <c r="SEQ83" s="397"/>
      <c r="SER83" s="398"/>
      <c r="SES83" s="398"/>
      <c r="SET83" s="397"/>
      <c r="SEU83" s="398"/>
      <c r="SEV83" s="398"/>
      <c r="SEW83" s="397"/>
      <c r="SEX83" s="398"/>
      <c r="SEY83" s="398"/>
      <c r="SEZ83" s="397"/>
      <c r="SFA83" s="398"/>
      <c r="SFB83" s="398"/>
      <c r="SFC83" s="397"/>
      <c r="SFD83" s="398"/>
      <c r="SFE83" s="398"/>
      <c r="SFF83" s="397"/>
      <c r="SFG83" s="398"/>
      <c r="SFH83" s="398"/>
      <c r="SFI83" s="397"/>
      <c r="SFJ83" s="398"/>
      <c r="SFK83" s="398"/>
      <c r="SFL83" s="397"/>
      <c r="SFM83" s="398"/>
      <c r="SFN83" s="398"/>
      <c r="SFO83" s="397"/>
      <c r="SFP83" s="398"/>
      <c r="SFQ83" s="398"/>
      <c r="SFR83" s="397"/>
      <c r="SFS83" s="398"/>
      <c r="SFT83" s="398"/>
      <c r="SFU83" s="397"/>
      <c r="SFV83" s="398"/>
      <c r="SFW83" s="398"/>
      <c r="SFX83" s="397"/>
      <c r="SFY83" s="398"/>
      <c r="SFZ83" s="398"/>
      <c r="SGA83" s="397"/>
      <c r="SGB83" s="398"/>
      <c r="SGC83" s="398"/>
      <c r="SGD83" s="397"/>
      <c r="SGE83" s="398"/>
      <c r="SGF83" s="398"/>
      <c r="SGG83" s="397"/>
      <c r="SGH83" s="398"/>
      <c r="SGI83" s="398"/>
      <c r="SGJ83" s="397"/>
      <c r="SGK83" s="398"/>
      <c r="SGL83" s="398"/>
      <c r="SGM83" s="397"/>
      <c r="SGN83" s="398"/>
      <c r="SGO83" s="398"/>
      <c r="SGP83" s="397"/>
      <c r="SGQ83" s="398"/>
      <c r="SGR83" s="398"/>
      <c r="SGS83" s="397"/>
      <c r="SGT83" s="398"/>
      <c r="SGU83" s="398"/>
      <c r="SGV83" s="397"/>
      <c r="SGW83" s="398"/>
      <c r="SGX83" s="398"/>
      <c r="SGY83" s="397"/>
      <c r="SGZ83" s="398"/>
      <c r="SHA83" s="398"/>
      <c r="SHB83" s="397"/>
      <c r="SHC83" s="398"/>
      <c r="SHD83" s="398"/>
      <c r="SHE83" s="397"/>
      <c r="SHF83" s="398"/>
      <c r="SHG83" s="398"/>
      <c r="SHH83" s="397"/>
      <c r="SHI83" s="398"/>
      <c r="SHJ83" s="398"/>
      <c r="SHK83" s="397"/>
      <c r="SHL83" s="398"/>
      <c r="SHM83" s="398"/>
      <c r="SHN83" s="397"/>
      <c r="SHO83" s="398"/>
      <c r="SHP83" s="398"/>
      <c r="SHQ83" s="397"/>
      <c r="SHR83" s="398"/>
      <c r="SHS83" s="398"/>
      <c r="SHT83" s="397"/>
      <c r="SHU83" s="398"/>
      <c r="SHV83" s="398"/>
      <c r="SHW83" s="397"/>
      <c r="SHX83" s="398"/>
      <c r="SHY83" s="398"/>
      <c r="SHZ83" s="397"/>
      <c r="SIA83" s="398"/>
      <c r="SIB83" s="398"/>
      <c r="SIC83" s="397"/>
      <c r="SID83" s="398"/>
      <c r="SIE83" s="398"/>
      <c r="SIF83" s="397"/>
      <c r="SIG83" s="398"/>
      <c r="SIH83" s="398"/>
      <c r="SII83" s="397"/>
      <c r="SIJ83" s="398"/>
      <c r="SIK83" s="398"/>
      <c r="SIL83" s="397"/>
      <c r="SIM83" s="398"/>
      <c r="SIN83" s="398"/>
      <c r="SIO83" s="397"/>
      <c r="SIP83" s="398"/>
      <c r="SIQ83" s="398"/>
      <c r="SIR83" s="397"/>
      <c r="SIS83" s="398"/>
      <c r="SIT83" s="398"/>
      <c r="SIU83" s="397"/>
      <c r="SIV83" s="398"/>
      <c r="SIW83" s="398"/>
      <c r="SIX83" s="397"/>
      <c r="SIY83" s="398"/>
      <c r="SIZ83" s="398"/>
      <c r="SJA83" s="397"/>
      <c r="SJB83" s="398"/>
      <c r="SJC83" s="398"/>
      <c r="SJD83" s="397"/>
      <c r="SJE83" s="398"/>
      <c r="SJF83" s="398"/>
      <c r="SJG83" s="397"/>
      <c r="SJH83" s="398"/>
      <c r="SJI83" s="398"/>
      <c r="SJJ83" s="397"/>
      <c r="SJK83" s="398"/>
      <c r="SJL83" s="398"/>
      <c r="SJM83" s="397"/>
      <c r="SJN83" s="398"/>
      <c r="SJO83" s="398"/>
      <c r="SJP83" s="397"/>
      <c r="SJQ83" s="398"/>
      <c r="SJR83" s="398"/>
      <c r="SJS83" s="397"/>
      <c r="SJT83" s="398"/>
      <c r="SJU83" s="398"/>
      <c r="SJV83" s="397"/>
      <c r="SJW83" s="398"/>
      <c r="SJX83" s="398"/>
      <c r="SJY83" s="397"/>
      <c r="SJZ83" s="398"/>
      <c r="SKA83" s="398"/>
      <c r="SKB83" s="397"/>
      <c r="SKC83" s="398"/>
      <c r="SKD83" s="398"/>
      <c r="SKE83" s="397"/>
      <c r="SKF83" s="398"/>
      <c r="SKG83" s="398"/>
      <c r="SKH83" s="397"/>
      <c r="SKI83" s="398"/>
      <c r="SKJ83" s="398"/>
      <c r="SKK83" s="397"/>
      <c r="SKL83" s="398"/>
      <c r="SKM83" s="398"/>
      <c r="SKN83" s="397"/>
      <c r="SKO83" s="398"/>
      <c r="SKP83" s="398"/>
      <c r="SKQ83" s="397"/>
      <c r="SKR83" s="398"/>
      <c r="SKS83" s="398"/>
      <c r="SKT83" s="397"/>
      <c r="SKU83" s="398"/>
      <c r="SKV83" s="398"/>
      <c r="SKW83" s="397"/>
      <c r="SKX83" s="398"/>
      <c r="SKY83" s="398"/>
      <c r="SKZ83" s="397"/>
      <c r="SLA83" s="398"/>
      <c r="SLB83" s="398"/>
      <c r="SLC83" s="397"/>
      <c r="SLD83" s="398"/>
      <c r="SLE83" s="398"/>
      <c r="SLF83" s="397"/>
      <c r="SLG83" s="398"/>
      <c r="SLH83" s="398"/>
      <c r="SLI83" s="397"/>
      <c r="SLJ83" s="398"/>
      <c r="SLK83" s="398"/>
      <c r="SLL83" s="397"/>
      <c r="SLM83" s="398"/>
      <c r="SLN83" s="398"/>
      <c r="SLO83" s="397"/>
      <c r="SLP83" s="398"/>
      <c r="SLQ83" s="398"/>
      <c r="SLR83" s="397"/>
      <c r="SLS83" s="398"/>
      <c r="SLT83" s="398"/>
      <c r="SLU83" s="397"/>
      <c r="SLV83" s="398"/>
      <c r="SLW83" s="398"/>
      <c r="SLX83" s="397"/>
      <c r="SLY83" s="398"/>
      <c r="SLZ83" s="398"/>
      <c r="SMA83" s="397"/>
      <c r="SMB83" s="398"/>
      <c r="SMC83" s="398"/>
      <c r="SMD83" s="397"/>
      <c r="SME83" s="398"/>
      <c r="SMF83" s="398"/>
      <c r="SMG83" s="397"/>
      <c r="SMH83" s="398"/>
      <c r="SMI83" s="398"/>
      <c r="SMJ83" s="397"/>
      <c r="SMK83" s="398"/>
      <c r="SML83" s="398"/>
      <c r="SMM83" s="397"/>
      <c r="SMN83" s="398"/>
      <c r="SMO83" s="398"/>
      <c r="SMP83" s="397"/>
      <c r="SMQ83" s="398"/>
      <c r="SMR83" s="398"/>
      <c r="SMS83" s="397"/>
      <c r="SMT83" s="398"/>
      <c r="SMU83" s="398"/>
      <c r="SMV83" s="397"/>
      <c r="SMW83" s="398"/>
      <c r="SMX83" s="398"/>
      <c r="SMY83" s="397"/>
      <c r="SMZ83" s="398"/>
      <c r="SNA83" s="398"/>
      <c r="SNB83" s="397"/>
      <c r="SNC83" s="398"/>
      <c r="SND83" s="398"/>
      <c r="SNE83" s="397"/>
      <c r="SNF83" s="398"/>
      <c r="SNG83" s="398"/>
      <c r="SNH83" s="397"/>
      <c r="SNI83" s="398"/>
      <c r="SNJ83" s="398"/>
      <c r="SNK83" s="397"/>
      <c r="SNL83" s="398"/>
      <c r="SNM83" s="398"/>
      <c r="SNN83" s="397"/>
      <c r="SNO83" s="398"/>
      <c r="SNP83" s="398"/>
      <c r="SNQ83" s="397"/>
      <c r="SNR83" s="398"/>
      <c r="SNS83" s="398"/>
      <c r="SNT83" s="397"/>
      <c r="SNU83" s="398"/>
      <c r="SNV83" s="398"/>
      <c r="SNW83" s="397"/>
      <c r="SNX83" s="398"/>
      <c r="SNY83" s="398"/>
      <c r="SNZ83" s="397"/>
      <c r="SOA83" s="398"/>
      <c r="SOB83" s="398"/>
      <c r="SOC83" s="397"/>
      <c r="SOD83" s="398"/>
      <c r="SOE83" s="398"/>
      <c r="SOF83" s="397"/>
      <c r="SOG83" s="398"/>
      <c r="SOH83" s="398"/>
      <c r="SOI83" s="397"/>
      <c r="SOJ83" s="398"/>
      <c r="SOK83" s="398"/>
      <c r="SOL83" s="397"/>
      <c r="SOM83" s="398"/>
      <c r="SON83" s="398"/>
      <c r="SOO83" s="397"/>
      <c r="SOP83" s="398"/>
      <c r="SOQ83" s="398"/>
      <c r="SOR83" s="397"/>
      <c r="SOS83" s="398"/>
      <c r="SOT83" s="398"/>
      <c r="SOU83" s="397"/>
      <c r="SOV83" s="398"/>
      <c r="SOW83" s="398"/>
      <c r="SOX83" s="397"/>
      <c r="SOY83" s="398"/>
      <c r="SOZ83" s="398"/>
      <c r="SPA83" s="397"/>
      <c r="SPB83" s="398"/>
      <c r="SPC83" s="398"/>
      <c r="SPD83" s="397"/>
      <c r="SPE83" s="398"/>
      <c r="SPF83" s="398"/>
      <c r="SPG83" s="397"/>
      <c r="SPH83" s="398"/>
      <c r="SPI83" s="398"/>
      <c r="SPJ83" s="397"/>
      <c r="SPK83" s="398"/>
      <c r="SPL83" s="398"/>
      <c r="SPM83" s="397"/>
      <c r="SPN83" s="398"/>
      <c r="SPO83" s="398"/>
      <c r="SPP83" s="397"/>
      <c r="SPQ83" s="398"/>
      <c r="SPR83" s="398"/>
      <c r="SPS83" s="397"/>
      <c r="SPT83" s="398"/>
      <c r="SPU83" s="398"/>
      <c r="SPV83" s="397"/>
      <c r="SPW83" s="398"/>
      <c r="SPX83" s="398"/>
      <c r="SPY83" s="397"/>
      <c r="SPZ83" s="398"/>
      <c r="SQA83" s="398"/>
      <c r="SQB83" s="397"/>
      <c r="SQC83" s="398"/>
      <c r="SQD83" s="398"/>
      <c r="SQE83" s="397"/>
      <c r="SQF83" s="398"/>
      <c r="SQG83" s="398"/>
      <c r="SQH83" s="397"/>
      <c r="SQI83" s="398"/>
      <c r="SQJ83" s="398"/>
      <c r="SQK83" s="397"/>
      <c r="SQL83" s="398"/>
      <c r="SQM83" s="398"/>
      <c r="SQN83" s="397"/>
      <c r="SQO83" s="398"/>
      <c r="SQP83" s="398"/>
      <c r="SQQ83" s="397"/>
      <c r="SQR83" s="398"/>
      <c r="SQS83" s="398"/>
      <c r="SQT83" s="397"/>
      <c r="SQU83" s="398"/>
      <c r="SQV83" s="398"/>
      <c r="SQW83" s="397"/>
      <c r="SQX83" s="398"/>
      <c r="SQY83" s="398"/>
      <c r="SQZ83" s="397"/>
      <c r="SRA83" s="398"/>
      <c r="SRB83" s="398"/>
      <c r="SRC83" s="397"/>
      <c r="SRD83" s="398"/>
      <c r="SRE83" s="398"/>
      <c r="SRF83" s="397"/>
      <c r="SRG83" s="398"/>
      <c r="SRH83" s="398"/>
      <c r="SRI83" s="397"/>
      <c r="SRJ83" s="398"/>
      <c r="SRK83" s="398"/>
      <c r="SRL83" s="397"/>
      <c r="SRM83" s="398"/>
      <c r="SRN83" s="398"/>
      <c r="SRO83" s="397"/>
      <c r="SRP83" s="398"/>
      <c r="SRQ83" s="398"/>
      <c r="SRR83" s="397"/>
      <c r="SRS83" s="398"/>
      <c r="SRT83" s="398"/>
      <c r="SRU83" s="397"/>
      <c r="SRV83" s="398"/>
      <c r="SRW83" s="398"/>
      <c r="SRX83" s="397"/>
      <c r="SRY83" s="398"/>
      <c r="SRZ83" s="398"/>
      <c r="SSA83" s="397"/>
      <c r="SSB83" s="398"/>
      <c r="SSC83" s="398"/>
      <c r="SSD83" s="397"/>
      <c r="SSE83" s="398"/>
      <c r="SSF83" s="398"/>
      <c r="SSG83" s="397"/>
      <c r="SSH83" s="398"/>
      <c r="SSI83" s="398"/>
      <c r="SSJ83" s="397"/>
      <c r="SSK83" s="398"/>
      <c r="SSL83" s="398"/>
      <c r="SSM83" s="397"/>
      <c r="SSN83" s="398"/>
      <c r="SSO83" s="398"/>
      <c r="SSP83" s="397"/>
      <c r="SSQ83" s="398"/>
      <c r="SSR83" s="398"/>
      <c r="SSS83" s="397"/>
      <c r="SST83" s="398"/>
      <c r="SSU83" s="398"/>
      <c r="SSV83" s="397"/>
      <c r="SSW83" s="398"/>
      <c r="SSX83" s="398"/>
      <c r="SSY83" s="397"/>
      <c r="SSZ83" s="398"/>
      <c r="STA83" s="398"/>
      <c r="STB83" s="397"/>
      <c r="STC83" s="398"/>
      <c r="STD83" s="398"/>
      <c r="STE83" s="397"/>
      <c r="STF83" s="398"/>
      <c r="STG83" s="398"/>
      <c r="STH83" s="397"/>
      <c r="STI83" s="398"/>
      <c r="STJ83" s="398"/>
      <c r="STK83" s="397"/>
      <c r="STL83" s="398"/>
      <c r="STM83" s="398"/>
      <c r="STN83" s="397"/>
      <c r="STO83" s="398"/>
      <c r="STP83" s="398"/>
      <c r="STQ83" s="397"/>
      <c r="STR83" s="398"/>
      <c r="STS83" s="398"/>
      <c r="STT83" s="397"/>
      <c r="STU83" s="398"/>
      <c r="STV83" s="398"/>
      <c r="STW83" s="397"/>
      <c r="STX83" s="398"/>
      <c r="STY83" s="398"/>
      <c r="STZ83" s="397"/>
      <c r="SUA83" s="398"/>
      <c r="SUB83" s="398"/>
      <c r="SUC83" s="397"/>
      <c r="SUD83" s="398"/>
      <c r="SUE83" s="398"/>
      <c r="SUF83" s="397"/>
      <c r="SUG83" s="398"/>
      <c r="SUH83" s="398"/>
      <c r="SUI83" s="397"/>
      <c r="SUJ83" s="398"/>
      <c r="SUK83" s="398"/>
      <c r="SUL83" s="397"/>
      <c r="SUM83" s="398"/>
      <c r="SUN83" s="398"/>
      <c r="SUO83" s="397"/>
      <c r="SUP83" s="398"/>
      <c r="SUQ83" s="398"/>
      <c r="SUR83" s="397"/>
      <c r="SUS83" s="398"/>
      <c r="SUT83" s="398"/>
      <c r="SUU83" s="397"/>
      <c r="SUV83" s="398"/>
      <c r="SUW83" s="398"/>
      <c r="SUX83" s="397"/>
      <c r="SUY83" s="398"/>
      <c r="SUZ83" s="398"/>
      <c r="SVA83" s="397"/>
      <c r="SVB83" s="398"/>
      <c r="SVC83" s="398"/>
      <c r="SVD83" s="397"/>
      <c r="SVE83" s="398"/>
      <c r="SVF83" s="398"/>
      <c r="SVG83" s="397"/>
      <c r="SVH83" s="398"/>
      <c r="SVI83" s="398"/>
      <c r="SVJ83" s="397"/>
      <c r="SVK83" s="398"/>
      <c r="SVL83" s="398"/>
      <c r="SVM83" s="397"/>
      <c r="SVN83" s="398"/>
      <c r="SVO83" s="398"/>
      <c r="SVP83" s="397"/>
      <c r="SVQ83" s="398"/>
      <c r="SVR83" s="398"/>
      <c r="SVS83" s="397"/>
      <c r="SVT83" s="398"/>
      <c r="SVU83" s="398"/>
      <c r="SVV83" s="397"/>
      <c r="SVW83" s="398"/>
      <c r="SVX83" s="398"/>
      <c r="SVY83" s="397"/>
      <c r="SVZ83" s="398"/>
      <c r="SWA83" s="398"/>
      <c r="SWB83" s="397"/>
      <c r="SWC83" s="398"/>
      <c r="SWD83" s="398"/>
      <c r="SWE83" s="397"/>
      <c r="SWF83" s="398"/>
      <c r="SWG83" s="398"/>
      <c r="SWH83" s="397"/>
      <c r="SWI83" s="398"/>
      <c r="SWJ83" s="398"/>
      <c r="SWK83" s="397"/>
      <c r="SWL83" s="398"/>
      <c r="SWM83" s="398"/>
      <c r="SWN83" s="397"/>
      <c r="SWO83" s="398"/>
      <c r="SWP83" s="398"/>
      <c r="SWQ83" s="397"/>
      <c r="SWR83" s="398"/>
      <c r="SWS83" s="398"/>
      <c r="SWT83" s="397"/>
      <c r="SWU83" s="398"/>
      <c r="SWV83" s="398"/>
      <c r="SWW83" s="397"/>
      <c r="SWX83" s="398"/>
      <c r="SWY83" s="398"/>
      <c r="SWZ83" s="397"/>
      <c r="SXA83" s="398"/>
      <c r="SXB83" s="398"/>
      <c r="SXC83" s="397"/>
      <c r="SXD83" s="398"/>
      <c r="SXE83" s="398"/>
      <c r="SXF83" s="397"/>
      <c r="SXG83" s="398"/>
      <c r="SXH83" s="398"/>
      <c r="SXI83" s="397"/>
      <c r="SXJ83" s="398"/>
      <c r="SXK83" s="398"/>
      <c r="SXL83" s="397"/>
      <c r="SXM83" s="398"/>
      <c r="SXN83" s="398"/>
      <c r="SXO83" s="397"/>
      <c r="SXP83" s="398"/>
      <c r="SXQ83" s="398"/>
      <c r="SXR83" s="397"/>
      <c r="SXS83" s="398"/>
      <c r="SXT83" s="398"/>
      <c r="SXU83" s="397"/>
      <c r="SXV83" s="398"/>
      <c r="SXW83" s="398"/>
      <c r="SXX83" s="397"/>
      <c r="SXY83" s="398"/>
      <c r="SXZ83" s="398"/>
      <c r="SYA83" s="397"/>
      <c r="SYB83" s="398"/>
      <c r="SYC83" s="398"/>
      <c r="SYD83" s="397"/>
      <c r="SYE83" s="398"/>
      <c r="SYF83" s="398"/>
      <c r="SYG83" s="397"/>
      <c r="SYH83" s="398"/>
      <c r="SYI83" s="398"/>
      <c r="SYJ83" s="397"/>
      <c r="SYK83" s="398"/>
      <c r="SYL83" s="398"/>
      <c r="SYM83" s="397"/>
      <c r="SYN83" s="398"/>
      <c r="SYO83" s="398"/>
      <c r="SYP83" s="397"/>
      <c r="SYQ83" s="398"/>
      <c r="SYR83" s="398"/>
      <c r="SYS83" s="397"/>
      <c r="SYT83" s="398"/>
      <c r="SYU83" s="398"/>
      <c r="SYV83" s="397"/>
      <c r="SYW83" s="398"/>
      <c r="SYX83" s="398"/>
      <c r="SYY83" s="397"/>
      <c r="SYZ83" s="398"/>
      <c r="SZA83" s="398"/>
      <c r="SZB83" s="397"/>
      <c r="SZC83" s="398"/>
      <c r="SZD83" s="398"/>
      <c r="SZE83" s="397"/>
      <c r="SZF83" s="398"/>
      <c r="SZG83" s="398"/>
      <c r="SZH83" s="397"/>
      <c r="SZI83" s="398"/>
      <c r="SZJ83" s="398"/>
      <c r="SZK83" s="397"/>
      <c r="SZL83" s="398"/>
      <c r="SZM83" s="398"/>
      <c r="SZN83" s="397"/>
      <c r="SZO83" s="398"/>
      <c r="SZP83" s="398"/>
      <c r="SZQ83" s="397"/>
      <c r="SZR83" s="398"/>
      <c r="SZS83" s="398"/>
      <c r="SZT83" s="397"/>
      <c r="SZU83" s="398"/>
      <c r="SZV83" s="398"/>
      <c r="SZW83" s="397"/>
      <c r="SZX83" s="398"/>
      <c r="SZY83" s="398"/>
      <c r="SZZ83" s="397"/>
      <c r="TAA83" s="398"/>
      <c r="TAB83" s="398"/>
      <c r="TAC83" s="397"/>
      <c r="TAD83" s="398"/>
      <c r="TAE83" s="398"/>
      <c r="TAF83" s="397"/>
      <c r="TAG83" s="398"/>
      <c r="TAH83" s="398"/>
      <c r="TAI83" s="397"/>
      <c r="TAJ83" s="398"/>
      <c r="TAK83" s="398"/>
      <c r="TAL83" s="397"/>
      <c r="TAM83" s="398"/>
      <c r="TAN83" s="398"/>
      <c r="TAO83" s="397"/>
      <c r="TAP83" s="398"/>
      <c r="TAQ83" s="398"/>
      <c r="TAR83" s="397"/>
      <c r="TAS83" s="398"/>
      <c r="TAT83" s="398"/>
      <c r="TAU83" s="397"/>
      <c r="TAV83" s="398"/>
      <c r="TAW83" s="398"/>
      <c r="TAX83" s="397"/>
      <c r="TAY83" s="398"/>
      <c r="TAZ83" s="398"/>
      <c r="TBA83" s="397"/>
      <c r="TBB83" s="398"/>
      <c r="TBC83" s="398"/>
      <c r="TBD83" s="397"/>
      <c r="TBE83" s="398"/>
      <c r="TBF83" s="398"/>
      <c r="TBG83" s="397"/>
      <c r="TBH83" s="398"/>
      <c r="TBI83" s="398"/>
      <c r="TBJ83" s="397"/>
      <c r="TBK83" s="398"/>
      <c r="TBL83" s="398"/>
      <c r="TBM83" s="397"/>
      <c r="TBN83" s="398"/>
      <c r="TBO83" s="398"/>
      <c r="TBP83" s="397"/>
      <c r="TBQ83" s="398"/>
      <c r="TBR83" s="398"/>
      <c r="TBS83" s="397"/>
      <c r="TBT83" s="398"/>
      <c r="TBU83" s="398"/>
      <c r="TBV83" s="397"/>
      <c r="TBW83" s="398"/>
      <c r="TBX83" s="398"/>
      <c r="TBY83" s="397"/>
      <c r="TBZ83" s="398"/>
      <c r="TCA83" s="398"/>
      <c r="TCB83" s="397"/>
      <c r="TCC83" s="398"/>
      <c r="TCD83" s="398"/>
      <c r="TCE83" s="397"/>
      <c r="TCF83" s="398"/>
      <c r="TCG83" s="398"/>
      <c r="TCH83" s="397"/>
      <c r="TCI83" s="398"/>
      <c r="TCJ83" s="398"/>
      <c r="TCK83" s="397"/>
      <c r="TCL83" s="398"/>
      <c r="TCM83" s="398"/>
      <c r="TCN83" s="397"/>
      <c r="TCO83" s="398"/>
      <c r="TCP83" s="398"/>
      <c r="TCQ83" s="397"/>
      <c r="TCR83" s="398"/>
      <c r="TCS83" s="398"/>
      <c r="TCT83" s="397"/>
      <c r="TCU83" s="398"/>
      <c r="TCV83" s="398"/>
      <c r="TCW83" s="397"/>
      <c r="TCX83" s="398"/>
      <c r="TCY83" s="398"/>
      <c r="TCZ83" s="397"/>
      <c r="TDA83" s="398"/>
      <c r="TDB83" s="398"/>
      <c r="TDC83" s="397"/>
      <c r="TDD83" s="398"/>
      <c r="TDE83" s="398"/>
      <c r="TDF83" s="397"/>
      <c r="TDG83" s="398"/>
      <c r="TDH83" s="398"/>
      <c r="TDI83" s="397"/>
      <c r="TDJ83" s="398"/>
      <c r="TDK83" s="398"/>
      <c r="TDL83" s="397"/>
      <c r="TDM83" s="398"/>
      <c r="TDN83" s="398"/>
      <c r="TDO83" s="397"/>
      <c r="TDP83" s="398"/>
      <c r="TDQ83" s="398"/>
      <c r="TDR83" s="397"/>
      <c r="TDS83" s="398"/>
      <c r="TDT83" s="398"/>
      <c r="TDU83" s="397"/>
      <c r="TDV83" s="398"/>
      <c r="TDW83" s="398"/>
      <c r="TDX83" s="397"/>
      <c r="TDY83" s="398"/>
      <c r="TDZ83" s="398"/>
      <c r="TEA83" s="397"/>
      <c r="TEB83" s="398"/>
      <c r="TEC83" s="398"/>
      <c r="TED83" s="397"/>
      <c r="TEE83" s="398"/>
      <c r="TEF83" s="398"/>
      <c r="TEG83" s="397"/>
      <c r="TEH83" s="398"/>
      <c r="TEI83" s="398"/>
      <c r="TEJ83" s="397"/>
      <c r="TEK83" s="398"/>
      <c r="TEL83" s="398"/>
      <c r="TEM83" s="397"/>
      <c r="TEN83" s="398"/>
      <c r="TEO83" s="398"/>
      <c r="TEP83" s="397"/>
      <c r="TEQ83" s="398"/>
      <c r="TER83" s="398"/>
      <c r="TES83" s="397"/>
      <c r="TET83" s="398"/>
      <c r="TEU83" s="398"/>
      <c r="TEV83" s="397"/>
      <c r="TEW83" s="398"/>
      <c r="TEX83" s="398"/>
      <c r="TEY83" s="397"/>
      <c r="TEZ83" s="398"/>
      <c r="TFA83" s="398"/>
      <c r="TFB83" s="397"/>
      <c r="TFC83" s="398"/>
      <c r="TFD83" s="398"/>
      <c r="TFE83" s="397"/>
      <c r="TFF83" s="398"/>
      <c r="TFG83" s="398"/>
      <c r="TFH83" s="397"/>
      <c r="TFI83" s="398"/>
      <c r="TFJ83" s="398"/>
      <c r="TFK83" s="397"/>
      <c r="TFL83" s="398"/>
      <c r="TFM83" s="398"/>
      <c r="TFN83" s="397"/>
      <c r="TFO83" s="398"/>
      <c r="TFP83" s="398"/>
      <c r="TFQ83" s="397"/>
      <c r="TFR83" s="398"/>
      <c r="TFS83" s="398"/>
      <c r="TFT83" s="397"/>
      <c r="TFU83" s="398"/>
      <c r="TFV83" s="398"/>
      <c r="TFW83" s="397"/>
      <c r="TFX83" s="398"/>
      <c r="TFY83" s="398"/>
      <c r="TFZ83" s="397"/>
      <c r="TGA83" s="398"/>
      <c r="TGB83" s="398"/>
      <c r="TGC83" s="397"/>
      <c r="TGD83" s="398"/>
      <c r="TGE83" s="398"/>
      <c r="TGF83" s="397"/>
      <c r="TGG83" s="398"/>
      <c r="TGH83" s="398"/>
      <c r="TGI83" s="397"/>
      <c r="TGJ83" s="398"/>
      <c r="TGK83" s="398"/>
      <c r="TGL83" s="397"/>
      <c r="TGM83" s="398"/>
      <c r="TGN83" s="398"/>
      <c r="TGO83" s="397"/>
      <c r="TGP83" s="398"/>
      <c r="TGQ83" s="398"/>
      <c r="TGR83" s="397"/>
      <c r="TGS83" s="398"/>
      <c r="TGT83" s="398"/>
      <c r="TGU83" s="397"/>
      <c r="TGV83" s="398"/>
      <c r="TGW83" s="398"/>
      <c r="TGX83" s="397"/>
      <c r="TGY83" s="398"/>
      <c r="TGZ83" s="398"/>
      <c r="THA83" s="397"/>
      <c r="THB83" s="398"/>
      <c r="THC83" s="398"/>
      <c r="THD83" s="397"/>
      <c r="THE83" s="398"/>
      <c r="THF83" s="398"/>
      <c r="THG83" s="397"/>
      <c r="THH83" s="398"/>
      <c r="THI83" s="398"/>
      <c r="THJ83" s="397"/>
      <c r="THK83" s="398"/>
      <c r="THL83" s="398"/>
      <c r="THM83" s="397"/>
      <c r="THN83" s="398"/>
      <c r="THO83" s="398"/>
      <c r="THP83" s="397"/>
      <c r="THQ83" s="398"/>
      <c r="THR83" s="398"/>
      <c r="THS83" s="397"/>
      <c r="THT83" s="398"/>
      <c r="THU83" s="398"/>
      <c r="THV83" s="397"/>
      <c r="THW83" s="398"/>
      <c r="THX83" s="398"/>
      <c r="THY83" s="397"/>
      <c r="THZ83" s="398"/>
      <c r="TIA83" s="398"/>
      <c r="TIB83" s="397"/>
      <c r="TIC83" s="398"/>
      <c r="TID83" s="398"/>
      <c r="TIE83" s="397"/>
      <c r="TIF83" s="398"/>
      <c r="TIG83" s="398"/>
      <c r="TIH83" s="397"/>
      <c r="TII83" s="398"/>
      <c r="TIJ83" s="398"/>
      <c r="TIK83" s="397"/>
      <c r="TIL83" s="398"/>
      <c r="TIM83" s="398"/>
      <c r="TIN83" s="397"/>
      <c r="TIO83" s="398"/>
      <c r="TIP83" s="398"/>
      <c r="TIQ83" s="397"/>
      <c r="TIR83" s="398"/>
      <c r="TIS83" s="398"/>
      <c r="TIT83" s="397"/>
      <c r="TIU83" s="398"/>
      <c r="TIV83" s="398"/>
      <c r="TIW83" s="397"/>
      <c r="TIX83" s="398"/>
      <c r="TIY83" s="398"/>
      <c r="TIZ83" s="397"/>
      <c r="TJA83" s="398"/>
      <c r="TJB83" s="398"/>
      <c r="TJC83" s="397"/>
      <c r="TJD83" s="398"/>
      <c r="TJE83" s="398"/>
      <c r="TJF83" s="397"/>
      <c r="TJG83" s="398"/>
      <c r="TJH83" s="398"/>
      <c r="TJI83" s="397"/>
      <c r="TJJ83" s="398"/>
      <c r="TJK83" s="398"/>
      <c r="TJL83" s="397"/>
      <c r="TJM83" s="398"/>
      <c r="TJN83" s="398"/>
      <c r="TJO83" s="397"/>
      <c r="TJP83" s="398"/>
      <c r="TJQ83" s="398"/>
      <c r="TJR83" s="397"/>
      <c r="TJS83" s="398"/>
      <c r="TJT83" s="398"/>
      <c r="TJU83" s="397"/>
      <c r="TJV83" s="398"/>
      <c r="TJW83" s="398"/>
      <c r="TJX83" s="397"/>
      <c r="TJY83" s="398"/>
      <c r="TJZ83" s="398"/>
      <c r="TKA83" s="397"/>
      <c r="TKB83" s="398"/>
      <c r="TKC83" s="398"/>
      <c r="TKD83" s="397"/>
      <c r="TKE83" s="398"/>
      <c r="TKF83" s="398"/>
      <c r="TKG83" s="397"/>
      <c r="TKH83" s="398"/>
      <c r="TKI83" s="398"/>
      <c r="TKJ83" s="397"/>
      <c r="TKK83" s="398"/>
      <c r="TKL83" s="398"/>
      <c r="TKM83" s="397"/>
      <c r="TKN83" s="398"/>
      <c r="TKO83" s="398"/>
      <c r="TKP83" s="397"/>
      <c r="TKQ83" s="398"/>
      <c r="TKR83" s="398"/>
      <c r="TKS83" s="397"/>
      <c r="TKT83" s="398"/>
      <c r="TKU83" s="398"/>
      <c r="TKV83" s="397"/>
      <c r="TKW83" s="398"/>
      <c r="TKX83" s="398"/>
      <c r="TKY83" s="397"/>
      <c r="TKZ83" s="398"/>
      <c r="TLA83" s="398"/>
      <c r="TLB83" s="397"/>
      <c r="TLC83" s="398"/>
      <c r="TLD83" s="398"/>
      <c r="TLE83" s="397"/>
      <c r="TLF83" s="398"/>
      <c r="TLG83" s="398"/>
      <c r="TLH83" s="397"/>
      <c r="TLI83" s="398"/>
      <c r="TLJ83" s="398"/>
      <c r="TLK83" s="397"/>
      <c r="TLL83" s="398"/>
      <c r="TLM83" s="398"/>
      <c r="TLN83" s="397"/>
      <c r="TLO83" s="398"/>
      <c r="TLP83" s="398"/>
      <c r="TLQ83" s="397"/>
      <c r="TLR83" s="398"/>
      <c r="TLS83" s="398"/>
      <c r="TLT83" s="397"/>
      <c r="TLU83" s="398"/>
      <c r="TLV83" s="398"/>
      <c r="TLW83" s="397"/>
      <c r="TLX83" s="398"/>
      <c r="TLY83" s="398"/>
      <c r="TLZ83" s="397"/>
      <c r="TMA83" s="398"/>
      <c r="TMB83" s="398"/>
      <c r="TMC83" s="397"/>
      <c r="TMD83" s="398"/>
      <c r="TME83" s="398"/>
      <c r="TMF83" s="397"/>
      <c r="TMG83" s="398"/>
      <c r="TMH83" s="398"/>
      <c r="TMI83" s="397"/>
      <c r="TMJ83" s="398"/>
      <c r="TMK83" s="398"/>
      <c r="TML83" s="397"/>
      <c r="TMM83" s="398"/>
      <c r="TMN83" s="398"/>
      <c r="TMO83" s="397"/>
      <c r="TMP83" s="398"/>
      <c r="TMQ83" s="398"/>
      <c r="TMR83" s="397"/>
      <c r="TMS83" s="398"/>
      <c r="TMT83" s="398"/>
      <c r="TMU83" s="397"/>
      <c r="TMV83" s="398"/>
      <c r="TMW83" s="398"/>
      <c r="TMX83" s="397"/>
      <c r="TMY83" s="398"/>
      <c r="TMZ83" s="398"/>
      <c r="TNA83" s="397"/>
      <c r="TNB83" s="398"/>
      <c r="TNC83" s="398"/>
      <c r="TND83" s="397"/>
      <c r="TNE83" s="398"/>
      <c r="TNF83" s="398"/>
      <c r="TNG83" s="397"/>
      <c r="TNH83" s="398"/>
      <c r="TNI83" s="398"/>
      <c r="TNJ83" s="397"/>
      <c r="TNK83" s="398"/>
      <c r="TNL83" s="398"/>
      <c r="TNM83" s="397"/>
      <c r="TNN83" s="398"/>
      <c r="TNO83" s="398"/>
      <c r="TNP83" s="397"/>
      <c r="TNQ83" s="398"/>
      <c r="TNR83" s="398"/>
      <c r="TNS83" s="397"/>
      <c r="TNT83" s="398"/>
      <c r="TNU83" s="398"/>
      <c r="TNV83" s="397"/>
      <c r="TNW83" s="398"/>
      <c r="TNX83" s="398"/>
      <c r="TNY83" s="397"/>
      <c r="TNZ83" s="398"/>
      <c r="TOA83" s="398"/>
      <c r="TOB83" s="397"/>
      <c r="TOC83" s="398"/>
      <c r="TOD83" s="398"/>
      <c r="TOE83" s="397"/>
      <c r="TOF83" s="398"/>
      <c r="TOG83" s="398"/>
      <c r="TOH83" s="397"/>
      <c r="TOI83" s="398"/>
      <c r="TOJ83" s="398"/>
      <c r="TOK83" s="397"/>
      <c r="TOL83" s="398"/>
      <c r="TOM83" s="398"/>
      <c r="TON83" s="397"/>
      <c r="TOO83" s="398"/>
      <c r="TOP83" s="398"/>
      <c r="TOQ83" s="397"/>
      <c r="TOR83" s="398"/>
      <c r="TOS83" s="398"/>
      <c r="TOT83" s="397"/>
      <c r="TOU83" s="398"/>
      <c r="TOV83" s="398"/>
      <c r="TOW83" s="397"/>
      <c r="TOX83" s="398"/>
      <c r="TOY83" s="398"/>
      <c r="TOZ83" s="397"/>
      <c r="TPA83" s="398"/>
      <c r="TPB83" s="398"/>
      <c r="TPC83" s="397"/>
      <c r="TPD83" s="398"/>
      <c r="TPE83" s="398"/>
      <c r="TPF83" s="397"/>
      <c r="TPG83" s="398"/>
      <c r="TPH83" s="398"/>
      <c r="TPI83" s="397"/>
      <c r="TPJ83" s="398"/>
      <c r="TPK83" s="398"/>
      <c r="TPL83" s="397"/>
      <c r="TPM83" s="398"/>
      <c r="TPN83" s="398"/>
      <c r="TPO83" s="397"/>
      <c r="TPP83" s="398"/>
      <c r="TPQ83" s="398"/>
      <c r="TPR83" s="397"/>
      <c r="TPS83" s="398"/>
      <c r="TPT83" s="398"/>
      <c r="TPU83" s="397"/>
      <c r="TPV83" s="398"/>
      <c r="TPW83" s="398"/>
      <c r="TPX83" s="397"/>
      <c r="TPY83" s="398"/>
      <c r="TPZ83" s="398"/>
      <c r="TQA83" s="397"/>
      <c r="TQB83" s="398"/>
      <c r="TQC83" s="398"/>
      <c r="TQD83" s="397"/>
      <c r="TQE83" s="398"/>
      <c r="TQF83" s="398"/>
      <c r="TQG83" s="397"/>
      <c r="TQH83" s="398"/>
      <c r="TQI83" s="398"/>
      <c r="TQJ83" s="397"/>
      <c r="TQK83" s="398"/>
      <c r="TQL83" s="398"/>
      <c r="TQM83" s="397"/>
      <c r="TQN83" s="398"/>
      <c r="TQO83" s="398"/>
      <c r="TQP83" s="397"/>
      <c r="TQQ83" s="398"/>
      <c r="TQR83" s="398"/>
      <c r="TQS83" s="397"/>
      <c r="TQT83" s="398"/>
      <c r="TQU83" s="398"/>
      <c r="TQV83" s="397"/>
      <c r="TQW83" s="398"/>
      <c r="TQX83" s="398"/>
      <c r="TQY83" s="397"/>
      <c r="TQZ83" s="398"/>
      <c r="TRA83" s="398"/>
      <c r="TRB83" s="397"/>
      <c r="TRC83" s="398"/>
      <c r="TRD83" s="398"/>
      <c r="TRE83" s="397"/>
      <c r="TRF83" s="398"/>
      <c r="TRG83" s="398"/>
      <c r="TRH83" s="397"/>
      <c r="TRI83" s="398"/>
      <c r="TRJ83" s="398"/>
      <c r="TRK83" s="397"/>
      <c r="TRL83" s="398"/>
      <c r="TRM83" s="398"/>
      <c r="TRN83" s="397"/>
      <c r="TRO83" s="398"/>
      <c r="TRP83" s="398"/>
      <c r="TRQ83" s="397"/>
      <c r="TRR83" s="398"/>
      <c r="TRS83" s="398"/>
      <c r="TRT83" s="397"/>
      <c r="TRU83" s="398"/>
      <c r="TRV83" s="398"/>
      <c r="TRW83" s="397"/>
      <c r="TRX83" s="398"/>
      <c r="TRY83" s="398"/>
      <c r="TRZ83" s="397"/>
      <c r="TSA83" s="398"/>
      <c r="TSB83" s="398"/>
      <c r="TSC83" s="397"/>
      <c r="TSD83" s="398"/>
      <c r="TSE83" s="398"/>
      <c r="TSF83" s="397"/>
      <c r="TSG83" s="398"/>
      <c r="TSH83" s="398"/>
      <c r="TSI83" s="397"/>
      <c r="TSJ83" s="398"/>
      <c r="TSK83" s="398"/>
      <c r="TSL83" s="397"/>
      <c r="TSM83" s="398"/>
      <c r="TSN83" s="398"/>
      <c r="TSO83" s="397"/>
      <c r="TSP83" s="398"/>
      <c r="TSQ83" s="398"/>
      <c r="TSR83" s="397"/>
      <c r="TSS83" s="398"/>
      <c r="TST83" s="398"/>
      <c r="TSU83" s="397"/>
      <c r="TSV83" s="398"/>
      <c r="TSW83" s="398"/>
      <c r="TSX83" s="397"/>
      <c r="TSY83" s="398"/>
      <c r="TSZ83" s="398"/>
      <c r="TTA83" s="397"/>
      <c r="TTB83" s="398"/>
      <c r="TTC83" s="398"/>
      <c r="TTD83" s="397"/>
      <c r="TTE83" s="398"/>
      <c r="TTF83" s="398"/>
      <c r="TTG83" s="397"/>
      <c r="TTH83" s="398"/>
      <c r="TTI83" s="398"/>
      <c r="TTJ83" s="397"/>
      <c r="TTK83" s="398"/>
      <c r="TTL83" s="398"/>
      <c r="TTM83" s="397"/>
      <c r="TTN83" s="398"/>
      <c r="TTO83" s="398"/>
      <c r="TTP83" s="397"/>
      <c r="TTQ83" s="398"/>
      <c r="TTR83" s="398"/>
      <c r="TTS83" s="397"/>
      <c r="TTT83" s="398"/>
      <c r="TTU83" s="398"/>
      <c r="TTV83" s="397"/>
      <c r="TTW83" s="398"/>
      <c r="TTX83" s="398"/>
      <c r="TTY83" s="397"/>
      <c r="TTZ83" s="398"/>
      <c r="TUA83" s="398"/>
      <c r="TUB83" s="397"/>
      <c r="TUC83" s="398"/>
      <c r="TUD83" s="398"/>
      <c r="TUE83" s="397"/>
      <c r="TUF83" s="398"/>
      <c r="TUG83" s="398"/>
      <c r="TUH83" s="397"/>
      <c r="TUI83" s="398"/>
      <c r="TUJ83" s="398"/>
      <c r="TUK83" s="397"/>
      <c r="TUL83" s="398"/>
      <c r="TUM83" s="398"/>
      <c r="TUN83" s="397"/>
      <c r="TUO83" s="398"/>
      <c r="TUP83" s="398"/>
      <c r="TUQ83" s="397"/>
      <c r="TUR83" s="398"/>
      <c r="TUS83" s="398"/>
      <c r="TUT83" s="397"/>
      <c r="TUU83" s="398"/>
      <c r="TUV83" s="398"/>
      <c r="TUW83" s="397"/>
      <c r="TUX83" s="398"/>
      <c r="TUY83" s="398"/>
      <c r="TUZ83" s="397"/>
      <c r="TVA83" s="398"/>
      <c r="TVB83" s="398"/>
      <c r="TVC83" s="397"/>
      <c r="TVD83" s="398"/>
      <c r="TVE83" s="398"/>
      <c r="TVF83" s="397"/>
      <c r="TVG83" s="398"/>
      <c r="TVH83" s="398"/>
      <c r="TVI83" s="397"/>
      <c r="TVJ83" s="398"/>
      <c r="TVK83" s="398"/>
      <c r="TVL83" s="397"/>
      <c r="TVM83" s="398"/>
      <c r="TVN83" s="398"/>
      <c r="TVO83" s="397"/>
      <c r="TVP83" s="398"/>
      <c r="TVQ83" s="398"/>
      <c r="TVR83" s="397"/>
      <c r="TVS83" s="398"/>
      <c r="TVT83" s="398"/>
      <c r="TVU83" s="397"/>
      <c r="TVV83" s="398"/>
      <c r="TVW83" s="398"/>
      <c r="TVX83" s="397"/>
      <c r="TVY83" s="398"/>
      <c r="TVZ83" s="398"/>
      <c r="TWA83" s="397"/>
      <c r="TWB83" s="398"/>
      <c r="TWC83" s="398"/>
      <c r="TWD83" s="397"/>
      <c r="TWE83" s="398"/>
      <c r="TWF83" s="398"/>
      <c r="TWG83" s="397"/>
      <c r="TWH83" s="398"/>
      <c r="TWI83" s="398"/>
      <c r="TWJ83" s="397"/>
      <c r="TWK83" s="398"/>
      <c r="TWL83" s="398"/>
      <c r="TWM83" s="397"/>
      <c r="TWN83" s="398"/>
      <c r="TWO83" s="398"/>
      <c r="TWP83" s="397"/>
      <c r="TWQ83" s="398"/>
      <c r="TWR83" s="398"/>
      <c r="TWS83" s="397"/>
      <c r="TWT83" s="398"/>
      <c r="TWU83" s="398"/>
      <c r="TWV83" s="397"/>
      <c r="TWW83" s="398"/>
      <c r="TWX83" s="398"/>
      <c r="TWY83" s="397"/>
      <c r="TWZ83" s="398"/>
      <c r="TXA83" s="398"/>
      <c r="TXB83" s="397"/>
      <c r="TXC83" s="398"/>
      <c r="TXD83" s="398"/>
      <c r="TXE83" s="397"/>
      <c r="TXF83" s="398"/>
      <c r="TXG83" s="398"/>
      <c r="TXH83" s="397"/>
      <c r="TXI83" s="398"/>
      <c r="TXJ83" s="398"/>
      <c r="TXK83" s="397"/>
      <c r="TXL83" s="398"/>
      <c r="TXM83" s="398"/>
      <c r="TXN83" s="397"/>
      <c r="TXO83" s="398"/>
      <c r="TXP83" s="398"/>
      <c r="TXQ83" s="397"/>
      <c r="TXR83" s="398"/>
      <c r="TXS83" s="398"/>
      <c r="TXT83" s="397"/>
      <c r="TXU83" s="398"/>
      <c r="TXV83" s="398"/>
      <c r="TXW83" s="397"/>
      <c r="TXX83" s="398"/>
      <c r="TXY83" s="398"/>
      <c r="TXZ83" s="397"/>
      <c r="TYA83" s="398"/>
      <c r="TYB83" s="398"/>
      <c r="TYC83" s="397"/>
      <c r="TYD83" s="398"/>
      <c r="TYE83" s="398"/>
      <c r="TYF83" s="397"/>
      <c r="TYG83" s="398"/>
      <c r="TYH83" s="398"/>
      <c r="TYI83" s="397"/>
      <c r="TYJ83" s="398"/>
      <c r="TYK83" s="398"/>
      <c r="TYL83" s="397"/>
      <c r="TYM83" s="398"/>
      <c r="TYN83" s="398"/>
      <c r="TYO83" s="397"/>
      <c r="TYP83" s="398"/>
      <c r="TYQ83" s="398"/>
      <c r="TYR83" s="397"/>
      <c r="TYS83" s="398"/>
      <c r="TYT83" s="398"/>
      <c r="TYU83" s="397"/>
      <c r="TYV83" s="398"/>
      <c r="TYW83" s="398"/>
      <c r="TYX83" s="397"/>
      <c r="TYY83" s="398"/>
      <c r="TYZ83" s="398"/>
      <c r="TZA83" s="397"/>
      <c r="TZB83" s="398"/>
      <c r="TZC83" s="398"/>
      <c r="TZD83" s="397"/>
      <c r="TZE83" s="398"/>
      <c r="TZF83" s="398"/>
      <c r="TZG83" s="397"/>
      <c r="TZH83" s="398"/>
      <c r="TZI83" s="398"/>
      <c r="TZJ83" s="397"/>
      <c r="TZK83" s="398"/>
      <c r="TZL83" s="398"/>
      <c r="TZM83" s="397"/>
      <c r="TZN83" s="398"/>
      <c r="TZO83" s="398"/>
      <c r="TZP83" s="397"/>
      <c r="TZQ83" s="398"/>
      <c r="TZR83" s="398"/>
      <c r="TZS83" s="397"/>
      <c r="TZT83" s="398"/>
      <c r="TZU83" s="398"/>
      <c r="TZV83" s="397"/>
      <c r="TZW83" s="398"/>
      <c r="TZX83" s="398"/>
      <c r="TZY83" s="397"/>
      <c r="TZZ83" s="398"/>
      <c r="UAA83" s="398"/>
      <c r="UAB83" s="397"/>
      <c r="UAC83" s="398"/>
      <c r="UAD83" s="398"/>
      <c r="UAE83" s="397"/>
      <c r="UAF83" s="398"/>
      <c r="UAG83" s="398"/>
      <c r="UAH83" s="397"/>
      <c r="UAI83" s="398"/>
      <c r="UAJ83" s="398"/>
      <c r="UAK83" s="397"/>
      <c r="UAL83" s="398"/>
      <c r="UAM83" s="398"/>
      <c r="UAN83" s="397"/>
      <c r="UAO83" s="398"/>
      <c r="UAP83" s="398"/>
      <c r="UAQ83" s="397"/>
      <c r="UAR83" s="398"/>
      <c r="UAS83" s="398"/>
      <c r="UAT83" s="397"/>
      <c r="UAU83" s="398"/>
      <c r="UAV83" s="398"/>
      <c r="UAW83" s="397"/>
      <c r="UAX83" s="398"/>
      <c r="UAY83" s="398"/>
      <c r="UAZ83" s="397"/>
      <c r="UBA83" s="398"/>
      <c r="UBB83" s="398"/>
      <c r="UBC83" s="397"/>
      <c r="UBD83" s="398"/>
      <c r="UBE83" s="398"/>
      <c r="UBF83" s="397"/>
      <c r="UBG83" s="398"/>
      <c r="UBH83" s="398"/>
      <c r="UBI83" s="397"/>
      <c r="UBJ83" s="398"/>
      <c r="UBK83" s="398"/>
      <c r="UBL83" s="397"/>
      <c r="UBM83" s="398"/>
      <c r="UBN83" s="398"/>
      <c r="UBO83" s="397"/>
      <c r="UBP83" s="398"/>
      <c r="UBQ83" s="398"/>
      <c r="UBR83" s="397"/>
      <c r="UBS83" s="398"/>
      <c r="UBT83" s="398"/>
      <c r="UBU83" s="397"/>
      <c r="UBV83" s="398"/>
      <c r="UBW83" s="398"/>
      <c r="UBX83" s="397"/>
      <c r="UBY83" s="398"/>
      <c r="UBZ83" s="398"/>
      <c r="UCA83" s="397"/>
      <c r="UCB83" s="398"/>
      <c r="UCC83" s="398"/>
      <c r="UCD83" s="397"/>
      <c r="UCE83" s="398"/>
      <c r="UCF83" s="398"/>
      <c r="UCG83" s="397"/>
      <c r="UCH83" s="398"/>
      <c r="UCI83" s="398"/>
      <c r="UCJ83" s="397"/>
      <c r="UCK83" s="398"/>
      <c r="UCL83" s="398"/>
      <c r="UCM83" s="397"/>
      <c r="UCN83" s="398"/>
      <c r="UCO83" s="398"/>
      <c r="UCP83" s="397"/>
      <c r="UCQ83" s="398"/>
      <c r="UCR83" s="398"/>
      <c r="UCS83" s="397"/>
      <c r="UCT83" s="398"/>
      <c r="UCU83" s="398"/>
      <c r="UCV83" s="397"/>
      <c r="UCW83" s="398"/>
      <c r="UCX83" s="398"/>
      <c r="UCY83" s="397"/>
      <c r="UCZ83" s="398"/>
      <c r="UDA83" s="398"/>
      <c r="UDB83" s="397"/>
      <c r="UDC83" s="398"/>
      <c r="UDD83" s="398"/>
      <c r="UDE83" s="397"/>
      <c r="UDF83" s="398"/>
      <c r="UDG83" s="398"/>
      <c r="UDH83" s="397"/>
      <c r="UDI83" s="398"/>
      <c r="UDJ83" s="398"/>
      <c r="UDK83" s="397"/>
      <c r="UDL83" s="398"/>
      <c r="UDM83" s="398"/>
      <c r="UDN83" s="397"/>
      <c r="UDO83" s="398"/>
      <c r="UDP83" s="398"/>
      <c r="UDQ83" s="397"/>
      <c r="UDR83" s="398"/>
      <c r="UDS83" s="398"/>
      <c r="UDT83" s="397"/>
      <c r="UDU83" s="398"/>
      <c r="UDV83" s="398"/>
      <c r="UDW83" s="397"/>
      <c r="UDX83" s="398"/>
      <c r="UDY83" s="398"/>
      <c r="UDZ83" s="397"/>
      <c r="UEA83" s="398"/>
      <c r="UEB83" s="398"/>
      <c r="UEC83" s="397"/>
      <c r="UED83" s="398"/>
      <c r="UEE83" s="398"/>
      <c r="UEF83" s="397"/>
      <c r="UEG83" s="398"/>
      <c r="UEH83" s="398"/>
      <c r="UEI83" s="397"/>
      <c r="UEJ83" s="398"/>
      <c r="UEK83" s="398"/>
      <c r="UEL83" s="397"/>
      <c r="UEM83" s="398"/>
      <c r="UEN83" s="398"/>
      <c r="UEO83" s="397"/>
      <c r="UEP83" s="398"/>
      <c r="UEQ83" s="398"/>
      <c r="UER83" s="397"/>
      <c r="UES83" s="398"/>
      <c r="UET83" s="398"/>
      <c r="UEU83" s="397"/>
      <c r="UEV83" s="398"/>
      <c r="UEW83" s="398"/>
      <c r="UEX83" s="397"/>
      <c r="UEY83" s="398"/>
      <c r="UEZ83" s="398"/>
      <c r="UFA83" s="397"/>
      <c r="UFB83" s="398"/>
      <c r="UFC83" s="398"/>
      <c r="UFD83" s="397"/>
      <c r="UFE83" s="398"/>
      <c r="UFF83" s="398"/>
      <c r="UFG83" s="397"/>
      <c r="UFH83" s="398"/>
      <c r="UFI83" s="398"/>
      <c r="UFJ83" s="397"/>
      <c r="UFK83" s="398"/>
      <c r="UFL83" s="398"/>
      <c r="UFM83" s="397"/>
      <c r="UFN83" s="398"/>
      <c r="UFO83" s="398"/>
      <c r="UFP83" s="397"/>
      <c r="UFQ83" s="398"/>
      <c r="UFR83" s="398"/>
      <c r="UFS83" s="397"/>
      <c r="UFT83" s="398"/>
      <c r="UFU83" s="398"/>
      <c r="UFV83" s="397"/>
      <c r="UFW83" s="398"/>
      <c r="UFX83" s="398"/>
      <c r="UFY83" s="397"/>
      <c r="UFZ83" s="398"/>
      <c r="UGA83" s="398"/>
      <c r="UGB83" s="397"/>
      <c r="UGC83" s="398"/>
      <c r="UGD83" s="398"/>
      <c r="UGE83" s="397"/>
      <c r="UGF83" s="398"/>
      <c r="UGG83" s="398"/>
      <c r="UGH83" s="397"/>
      <c r="UGI83" s="398"/>
      <c r="UGJ83" s="398"/>
      <c r="UGK83" s="397"/>
      <c r="UGL83" s="398"/>
      <c r="UGM83" s="398"/>
      <c r="UGN83" s="397"/>
      <c r="UGO83" s="398"/>
      <c r="UGP83" s="398"/>
      <c r="UGQ83" s="397"/>
      <c r="UGR83" s="398"/>
      <c r="UGS83" s="398"/>
      <c r="UGT83" s="397"/>
      <c r="UGU83" s="398"/>
      <c r="UGV83" s="398"/>
      <c r="UGW83" s="397"/>
      <c r="UGX83" s="398"/>
      <c r="UGY83" s="398"/>
      <c r="UGZ83" s="397"/>
      <c r="UHA83" s="398"/>
      <c r="UHB83" s="398"/>
      <c r="UHC83" s="397"/>
      <c r="UHD83" s="398"/>
      <c r="UHE83" s="398"/>
      <c r="UHF83" s="397"/>
      <c r="UHG83" s="398"/>
      <c r="UHH83" s="398"/>
      <c r="UHI83" s="397"/>
      <c r="UHJ83" s="398"/>
      <c r="UHK83" s="398"/>
      <c r="UHL83" s="397"/>
      <c r="UHM83" s="398"/>
      <c r="UHN83" s="398"/>
      <c r="UHO83" s="397"/>
      <c r="UHP83" s="398"/>
      <c r="UHQ83" s="398"/>
      <c r="UHR83" s="397"/>
      <c r="UHS83" s="398"/>
      <c r="UHT83" s="398"/>
      <c r="UHU83" s="397"/>
      <c r="UHV83" s="398"/>
      <c r="UHW83" s="398"/>
      <c r="UHX83" s="397"/>
      <c r="UHY83" s="398"/>
      <c r="UHZ83" s="398"/>
      <c r="UIA83" s="397"/>
      <c r="UIB83" s="398"/>
      <c r="UIC83" s="398"/>
      <c r="UID83" s="397"/>
      <c r="UIE83" s="398"/>
      <c r="UIF83" s="398"/>
      <c r="UIG83" s="397"/>
      <c r="UIH83" s="398"/>
      <c r="UII83" s="398"/>
      <c r="UIJ83" s="397"/>
      <c r="UIK83" s="398"/>
      <c r="UIL83" s="398"/>
      <c r="UIM83" s="397"/>
      <c r="UIN83" s="398"/>
      <c r="UIO83" s="398"/>
      <c r="UIP83" s="397"/>
      <c r="UIQ83" s="398"/>
      <c r="UIR83" s="398"/>
      <c r="UIS83" s="397"/>
      <c r="UIT83" s="398"/>
      <c r="UIU83" s="398"/>
      <c r="UIV83" s="397"/>
      <c r="UIW83" s="398"/>
      <c r="UIX83" s="398"/>
      <c r="UIY83" s="397"/>
      <c r="UIZ83" s="398"/>
      <c r="UJA83" s="398"/>
      <c r="UJB83" s="397"/>
      <c r="UJC83" s="398"/>
      <c r="UJD83" s="398"/>
      <c r="UJE83" s="397"/>
      <c r="UJF83" s="398"/>
      <c r="UJG83" s="398"/>
      <c r="UJH83" s="397"/>
      <c r="UJI83" s="398"/>
      <c r="UJJ83" s="398"/>
      <c r="UJK83" s="397"/>
      <c r="UJL83" s="398"/>
      <c r="UJM83" s="398"/>
      <c r="UJN83" s="397"/>
      <c r="UJO83" s="398"/>
      <c r="UJP83" s="398"/>
      <c r="UJQ83" s="397"/>
      <c r="UJR83" s="398"/>
      <c r="UJS83" s="398"/>
      <c r="UJT83" s="397"/>
      <c r="UJU83" s="398"/>
      <c r="UJV83" s="398"/>
      <c r="UJW83" s="397"/>
      <c r="UJX83" s="398"/>
      <c r="UJY83" s="398"/>
      <c r="UJZ83" s="397"/>
      <c r="UKA83" s="398"/>
      <c r="UKB83" s="398"/>
      <c r="UKC83" s="397"/>
      <c r="UKD83" s="398"/>
      <c r="UKE83" s="398"/>
      <c r="UKF83" s="397"/>
      <c r="UKG83" s="398"/>
      <c r="UKH83" s="398"/>
      <c r="UKI83" s="397"/>
      <c r="UKJ83" s="398"/>
      <c r="UKK83" s="398"/>
      <c r="UKL83" s="397"/>
      <c r="UKM83" s="398"/>
      <c r="UKN83" s="398"/>
      <c r="UKO83" s="397"/>
      <c r="UKP83" s="398"/>
      <c r="UKQ83" s="398"/>
      <c r="UKR83" s="397"/>
      <c r="UKS83" s="398"/>
      <c r="UKT83" s="398"/>
      <c r="UKU83" s="397"/>
      <c r="UKV83" s="398"/>
      <c r="UKW83" s="398"/>
      <c r="UKX83" s="397"/>
      <c r="UKY83" s="398"/>
      <c r="UKZ83" s="398"/>
      <c r="ULA83" s="397"/>
      <c r="ULB83" s="398"/>
      <c r="ULC83" s="398"/>
      <c r="ULD83" s="397"/>
      <c r="ULE83" s="398"/>
      <c r="ULF83" s="398"/>
      <c r="ULG83" s="397"/>
      <c r="ULH83" s="398"/>
      <c r="ULI83" s="398"/>
      <c r="ULJ83" s="397"/>
      <c r="ULK83" s="398"/>
      <c r="ULL83" s="398"/>
      <c r="ULM83" s="397"/>
      <c r="ULN83" s="398"/>
      <c r="ULO83" s="398"/>
      <c r="ULP83" s="397"/>
      <c r="ULQ83" s="398"/>
      <c r="ULR83" s="398"/>
      <c r="ULS83" s="397"/>
      <c r="ULT83" s="398"/>
      <c r="ULU83" s="398"/>
      <c r="ULV83" s="397"/>
      <c r="ULW83" s="398"/>
      <c r="ULX83" s="398"/>
      <c r="ULY83" s="397"/>
      <c r="ULZ83" s="398"/>
      <c r="UMA83" s="398"/>
      <c r="UMB83" s="397"/>
      <c r="UMC83" s="398"/>
      <c r="UMD83" s="398"/>
      <c r="UME83" s="397"/>
      <c r="UMF83" s="398"/>
      <c r="UMG83" s="398"/>
      <c r="UMH83" s="397"/>
      <c r="UMI83" s="398"/>
      <c r="UMJ83" s="398"/>
      <c r="UMK83" s="397"/>
      <c r="UML83" s="398"/>
      <c r="UMM83" s="398"/>
      <c r="UMN83" s="397"/>
      <c r="UMO83" s="398"/>
      <c r="UMP83" s="398"/>
      <c r="UMQ83" s="397"/>
      <c r="UMR83" s="398"/>
      <c r="UMS83" s="398"/>
      <c r="UMT83" s="397"/>
      <c r="UMU83" s="398"/>
      <c r="UMV83" s="398"/>
      <c r="UMW83" s="397"/>
      <c r="UMX83" s="398"/>
      <c r="UMY83" s="398"/>
      <c r="UMZ83" s="397"/>
      <c r="UNA83" s="398"/>
      <c r="UNB83" s="398"/>
      <c r="UNC83" s="397"/>
      <c r="UND83" s="398"/>
      <c r="UNE83" s="398"/>
      <c r="UNF83" s="397"/>
      <c r="UNG83" s="398"/>
      <c r="UNH83" s="398"/>
      <c r="UNI83" s="397"/>
      <c r="UNJ83" s="398"/>
      <c r="UNK83" s="398"/>
      <c r="UNL83" s="397"/>
      <c r="UNM83" s="398"/>
      <c r="UNN83" s="398"/>
      <c r="UNO83" s="397"/>
      <c r="UNP83" s="398"/>
      <c r="UNQ83" s="398"/>
      <c r="UNR83" s="397"/>
      <c r="UNS83" s="398"/>
      <c r="UNT83" s="398"/>
      <c r="UNU83" s="397"/>
      <c r="UNV83" s="398"/>
      <c r="UNW83" s="398"/>
      <c r="UNX83" s="397"/>
      <c r="UNY83" s="398"/>
      <c r="UNZ83" s="398"/>
      <c r="UOA83" s="397"/>
      <c r="UOB83" s="398"/>
      <c r="UOC83" s="398"/>
      <c r="UOD83" s="397"/>
      <c r="UOE83" s="398"/>
      <c r="UOF83" s="398"/>
      <c r="UOG83" s="397"/>
      <c r="UOH83" s="398"/>
      <c r="UOI83" s="398"/>
      <c r="UOJ83" s="397"/>
      <c r="UOK83" s="398"/>
      <c r="UOL83" s="398"/>
      <c r="UOM83" s="397"/>
      <c r="UON83" s="398"/>
      <c r="UOO83" s="398"/>
      <c r="UOP83" s="397"/>
      <c r="UOQ83" s="398"/>
      <c r="UOR83" s="398"/>
      <c r="UOS83" s="397"/>
      <c r="UOT83" s="398"/>
      <c r="UOU83" s="398"/>
      <c r="UOV83" s="397"/>
      <c r="UOW83" s="398"/>
      <c r="UOX83" s="398"/>
      <c r="UOY83" s="397"/>
      <c r="UOZ83" s="398"/>
      <c r="UPA83" s="398"/>
      <c r="UPB83" s="397"/>
      <c r="UPC83" s="398"/>
      <c r="UPD83" s="398"/>
      <c r="UPE83" s="397"/>
      <c r="UPF83" s="398"/>
      <c r="UPG83" s="398"/>
      <c r="UPH83" s="397"/>
      <c r="UPI83" s="398"/>
      <c r="UPJ83" s="398"/>
      <c r="UPK83" s="397"/>
      <c r="UPL83" s="398"/>
      <c r="UPM83" s="398"/>
      <c r="UPN83" s="397"/>
      <c r="UPO83" s="398"/>
      <c r="UPP83" s="398"/>
      <c r="UPQ83" s="397"/>
      <c r="UPR83" s="398"/>
      <c r="UPS83" s="398"/>
      <c r="UPT83" s="397"/>
      <c r="UPU83" s="398"/>
      <c r="UPV83" s="398"/>
      <c r="UPW83" s="397"/>
      <c r="UPX83" s="398"/>
      <c r="UPY83" s="398"/>
      <c r="UPZ83" s="397"/>
      <c r="UQA83" s="398"/>
      <c r="UQB83" s="398"/>
      <c r="UQC83" s="397"/>
      <c r="UQD83" s="398"/>
      <c r="UQE83" s="398"/>
      <c r="UQF83" s="397"/>
      <c r="UQG83" s="398"/>
      <c r="UQH83" s="398"/>
      <c r="UQI83" s="397"/>
      <c r="UQJ83" s="398"/>
      <c r="UQK83" s="398"/>
      <c r="UQL83" s="397"/>
      <c r="UQM83" s="398"/>
      <c r="UQN83" s="398"/>
      <c r="UQO83" s="397"/>
      <c r="UQP83" s="398"/>
      <c r="UQQ83" s="398"/>
      <c r="UQR83" s="397"/>
      <c r="UQS83" s="398"/>
      <c r="UQT83" s="398"/>
      <c r="UQU83" s="397"/>
      <c r="UQV83" s="398"/>
      <c r="UQW83" s="398"/>
      <c r="UQX83" s="397"/>
      <c r="UQY83" s="398"/>
      <c r="UQZ83" s="398"/>
      <c r="URA83" s="397"/>
      <c r="URB83" s="398"/>
      <c r="URC83" s="398"/>
      <c r="URD83" s="397"/>
      <c r="URE83" s="398"/>
      <c r="URF83" s="398"/>
      <c r="URG83" s="397"/>
      <c r="URH83" s="398"/>
      <c r="URI83" s="398"/>
      <c r="URJ83" s="397"/>
      <c r="URK83" s="398"/>
      <c r="URL83" s="398"/>
      <c r="URM83" s="397"/>
      <c r="URN83" s="398"/>
      <c r="URO83" s="398"/>
      <c r="URP83" s="397"/>
      <c r="URQ83" s="398"/>
      <c r="URR83" s="398"/>
      <c r="URS83" s="397"/>
      <c r="URT83" s="398"/>
      <c r="URU83" s="398"/>
      <c r="URV83" s="397"/>
      <c r="URW83" s="398"/>
      <c r="URX83" s="398"/>
      <c r="URY83" s="397"/>
      <c r="URZ83" s="398"/>
      <c r="USA83" s="398"/>
      <c r="USB83" s="397"/>
      <c r="USC83" s="398"/>
      <c r="USD83" s="398"/>
      <c r="USE83" s="397"/>
      <c r="USF83" s="398"/>
      <c r="USG83" s="398"/>
      <c r="USH83" s="397"/>
      <c r="USI83" s="398"/>
      <c r="USJ83" s="398"/>
      <c r="USK83" s="397"/>
      <c r="USL83" s="398"/>
      <c r="USM83" s="398"/>
      <c r="USN83" s="397"/>
      <c r="USO83" s="398"/>
      <c r="USP83" s="398"/>
      <c r="USQ83" s="397"/>
      <c r="USR83" s="398"/>
      <c r="USS83" s="398"/>
      <c r="UST83" s="397"/>
      <c r="USU83" s="398"/>
      <c r="USV83" s="398"/>
      <c r="USW83" s="397"/>
      <c r="USX83" s="398"/>
      <c r="USY83" s="398"/>
      <c r="USZ83" s="397"/>
      <c r="UTA83" s="398"/>
      <c r="UTB83" s="398"/>
      <c r="UTC83" s="397"/>
      <c r="UTD83" s="398"/>
      <c r="UTE83" s="398"/>
      <c r="UTF83" s="397"/>
      <c r="UTG83" s="398"/>
      <c r="UTH83" s="398"/>
      <c r="UTI83" s="397"/>
      <c r="UTJ83" s="398"/>
      <c r="UTK83" s="398"/>
      <c r="UTL83" s="397"/>
      <c r="UTM83" s="398"/>
      <c r="UTN83" s="398"/>
      <c r="UTO83" s="397"/>
      <c r="UTP83" s="398"/>
      <c r="UTQ83" s="398"/>
      <c r="UTR83" s="397"/>
      <c r="UTS83" s="398"/>
      <c r="UTT83" s="398"/>
      <c r="UTU83" s="397"/>
      <c r="UTV83" s="398"/>
      <c r="UTW83" s="398"/>
      <c r="UTX83" s="397"/>
      <c r="UTY83" s="398"/>
      <c r="UTZ83" s="398"/>
      <c r="UUA83" s="397"/>
      <c r="UUB83" s="398"/>
      <c r="UUC83" s="398"/>
      <c r="UUD83" s="397"/>
      <c r="UUE83" s="398"/>
      <c r="UUF83" s="398"/>
      <c r="UUG83" s="397"/>
      <c r="UUH83" s="398"/>
      <c r="UUI83" s="398"/>
      <c r="UUJ83" s="397"/>
      <c r="UUK83" s="398"/>
      <c r="UUL83" s="398"/>
      <c r="UUM83" s="397"/>
      <c r="UUN83" s="398"/>
      <c r="UUO83" s="398"/>
      <c r="UUP83" s="397"/>
      <c r="UUQ83" s="398"/>
      <c r="UUR83" s="398"/>
      <c r="UUS83" s="397"/>
      <c r="UUT83" s="398"/>
      <c r="UUU83" s="398"/>
      <c r="UUV83" s="397"/>
      <c r="UUW83" s="398"/>
      <c r="UUX83" s="398"/>
      <c r="UUY83" s="397"/>
      <c r="UUZ83" s="398"/>
      <c r="UVA83" s="398"/>
      <c r="UVB83" s="397"/>
      <c r="UVC83" s="398"/>
      <c r="UVD83" s="398"/>
      <c r="UVE83" s="397"/>
      <c r="UVF83" s="398"/>
      <c r="UVG83" s="398"/>
      <c r="UVH83" s="397"/>
      <c r="UVI83" s="398"/>
      <c r="UVJ83" s="398"/>
      <c r="UVK83" s="397"/>
      <c r="UVL83" s="398"/>
      <c r="UVM83" s="398"/>
      <c r="UVN83" s="397"/>
      <c r="UVO83" s="398"/>
      <c r="UVP83" s="398"/>
      <c r="UVQ83" s="397"/>
      <c r="UVR83" s="398"/>
      <c r="UVS83" s="398"/>
      <c r="UVT83" s="397"/>
      <c r="UVU83" s="398"/>
      <c r="UVV83" s="398"/>
      <c r="UVW83" s="397"/>
      <c r="UVX83" s="398"/>
      <c r="UVY83" s="398"/>
      <c r="UVZ83" s="397"/>
      <c r="UWA83" s="398"/>
      <c r="UWB83" s="398"/>
      <c r="UWC83" s="397"/>
      <c r="UWD83" s="398"/>
      <c r="UWE83" s="398"/>
      <c r="UWF83" s="397"/>
      <c r="UWG83" s="398"/>
      <c r="UWH83" s="398"/>
      <c r="UWI83" s="397"/>
      <c r="UWJ83" s="398"/>
      <c r="UWK83" s="398"/>
      <c r="UWL83" s="397"/>
      <c r="UWM83" s="398"/>
      <c r="UWN83" s="398"/>
      <c r="UWO83" s="397"/>
      <c r="UWP83" s="398"/>
      <c r="UWQ83" s="398"/>
      <c r="UWR83" s="397"/>
      <c r="UWS83" s="398"/>
      <c r="UWT83" s="398"/>
      <c r="UWU83" s="397"/>
      <c r="UWV83" s="398"/>
      <c r="UWW83" s="398"/>
      <c r="UWX83" s="397"/>
      <c r="UWY83" s="398"/>
      <c r="UWZ83" s="398"/>
      <c r="UXA83" s="397"/>
      <c r="UXB83" s="398"/>
      <c r="UXC83" s="398"/>
      <c r="UXD83" s="397"/>
      <c r="UXE83" s="398"/>
      <c r="UXF83" s="398"/>
      <c r="UXG83" s="397"/>
      <c r="UXH83" s="398"/>
      <c r="UXI83" s="398"/>
      <c r="UXJ83" s="397"/>
      <c r="UXK83" s="398"/>
      <c r="UXL83" s="398"/>
      <c r="UXM83" s="397"/>
      <c r="UXN83" s="398"/>
      <c r="UXO83" s="398"/>
      <c r="UXP83" s="397"/>
      <c r="UXQ83" s="398"/>
      <c r="UXR83" s="398"/>
      <c r="UXS83" s="397"/>
      <c r="UXT83" s="398"/>
      <c r="UXU83" s="398"/>
      <c r="UXV83" s="397"/>
      <c r="UXW83" s="398"/>
      <c r="UXX83" s="398"/>
      <c r="UXY83" s="397"/>
      <c r="UXZ83" s="398"/>
      <c r="UYA83" s="398"/>
      <c r="UYB83" s="397"/>
      <c r="UYC83" s="398"/>
      <c r="UYD83" s="398"/>
      <c r="UYE83" s="397"/>
      <c r="UYF83" s="398"/>
      <c r="UYG83" s="398"/>
      <c r="UYH83" s="397"/>
      <c r="UYI83" s="398"/>
      <c r="UYJ83" s="398"/>
      <c r="UYK83" s="397"/>
      <c r="UYL83" s="398"/>
      <c r="UYM83" s="398"/>
      <c r="UYN83" s="397"/>
      <c r="UYO83" s="398"/>
      <c r="UYP83" s="398"/>
      <c r="UYQ83" s="397"/>
      <c r="UYR83" s="398"/>
      <c r="UYS83" s="398"/>
      <c r="UYT83" s="397"/>
      <c r="UYU83" s="398"/>
      <c r="UYV83" s="398"/>
      <c r="UYW83" s="397"/>
      <c r="UYX83" s="398"/>
      <c r="UYY83" s="398"/>
      <c r="UYZ83" s="397"/>
      <c r="UZA83" s="398"/>
      <c r="UZB83" s="398"/>
      <c r="UZC83" s="397"/>
      <c r="UZD83" s="398"/>
      <c r="UZE83" s="398"/>
      <c r="UZF83" s="397"/>
      <c r="UZG83" s="398"/>
      <c r="UZH83" s="398"/>
      <c r="UZI83" s="397"/>
      <c r="UZJ83" s="398"/>
      <c r="UZK83" s="398"/>
      <c r="UZL83" s="397"/>
      <c r="UZM83" s="398"/>
      <c r="UZN83" s="398"/>
      <c r="UZO83" s="397"/>
      <c r="UZP83" s="398"/>
      <c r="UZQ83" s="398"/>
      <c r="UZR83" s="397"/>
      <c r="UZS83" s="398"/>
      <c r="UZT83" s="398"/>
      <c r="UZU83" s="397"/>
      <c r="UZV83" s="398"/>
      <c r="UZW83" s="398"/>
      <c r="UZX83" s="397"/>
      <c r="UZY83" s="398"/>
      <c r="UZZ83" s="398"/>
      <c r="VAA83" s="397"/>
      <c r="VAB83" s="398"/>
      <c r="VAC83" s="398"/>
      <c r="VAD83" s="397"/>
      <c r="VAE83" s="398"/>
      <c r="VAF83" s="398"/>
      <c r="VAG83" s="397"/>
      <c r="VAH83" s="398"/>
      <c r="VAI83" s="398"/>
      <c r="VAJ83" s="397"/>
      <c r="VAK83" s="398"/>
      <c r="VAL83" s="398"/>
      <c r="VAM83" s="397"/>
      <c r="VAN83" s="398"/>
      <c r="VAO83" s="398"/>
      <c r="VAP83" s="397"/>
      <c r="VAQ83" s="398"/>
      <c r="VAR83" s="398"/>
      <c r="VAS83" s="397"/>
      <c r="VAT83" s="398"/>
      <c r="VAU83" s="398"/>
      <c r="VAV83" s="397"/>
      <c r="VAW83" s="398"/>
      <c r="VAX83" s="398"/>
      <c r="VAY83" s="397"/>
      <c r="VAZ83" s="398"/>
      <c r="VBA83" s="398"/>
      <c r="VBB83" s="397"/>
      <c r="VBC83" s="398"/>
      <c r="VBD83" s="398"/>
      <c r="VBE83" s="397"/>
      <c r="VBF83" s="398"/>
      <c r="VBG83" s="398"/>
      <c r="VBH83" s="397"/>
      <c r="VBI83" s="398"/>
      <c r="VBJ83" s="398"/>
      <c r="VBK83" s="397"/>
      <c r="VBL83" s="398"/>
      <c r="VBM83" s="398"/>
      <c r="VBN83" s="397"/>
      <c r="VBO83" s="398"/>
      <c r="VBP83" s="398"/>
      <c r="VBQ83" s="397"/>
      <c r="VBR83" s="398"/>
      <c r="VBS83" s="398"/>
      <c r="VBT83" s="397"/>
      <c r="VBU83" s="398"/>
      <c r="VBV83" s="398"/>
      <c r="VBW83" s="397"/>
      <c r="VBX83" s="398"/>
      <c r="VBY83" s="398"/>
      <c r="VBZ83" s="397"/>
      <c r="VCA83" s="398"/>
      <c r="VCB83" s="398"/>
      <c r="VCC83" s="397"/>
      <c r="VCD83" s="398"/>
      <c r="VCE83" s="398"/>
      <c r="VCF83" s="397"/>
      <c r="VCG83" s="398"/>
      <c r="VCH83" s="398"/>
      <c r="VCI83" s="397"/>
      <c r="VCJ83" s="398"/>
      <c r="VCK83" s="398"/>
      <c r="VCL83" s="397"/>
      <c r="VCM83" s="398"/>
      <c r="VCN83" s="398"/>
      <c r="VCO83" s="397"/>
      <c r="VCP83" s="398"/>
      <c r="VCQ83" s="398"/>
      <c r="VCR83" s="397"/>
      <c r="VCS83" s="398"/>
      <c r="VCT83" s="398"/>
      <c r="VCU83" s="397"/>
      <c r="VCV83" s="398"/>
      <c r="VCW83" s="398"/>
      <c r="VCX83" s="397"/>
      <c r="VCY83" s="398"/>
      <c r="VCZ83" s="398"/>
      <c r="VDA83" s="397"/>
      <c r="VDB83" s="398"/>
      <c r="VDC83" s="398"/>
      <c r="VDD83" s="397"/>
      <c r="VDE83" s="398"/>
      <c r="VDF83" s="398"/>
      <c r="VDG83" s="397"/>
      <c r="VDH83" s="398"/>
      <c r="VDI83" s="398"/>
      <c r="VDJ83" s="397"/>
      <c r="VDK83" s="398"/>
      <c r="VDL83" s="398"/>
      <c r="VDM83" s="397"/>
      <c r="VDN83" s="398"/>
      <c r="VDO83" s="398"/>
      <c r="VDP83" s="397"/>
      <c r="VDQ83" s="398"/>
      <c r="VDR83" s="398"/>
      <c r="VDS83" s="397"/>
      <c r="VDT83" s="398"/>
      <c r="VDU83" s="398"/>
      <c r="VDV83" s="397"/>
      <c r="VDW83" s="398"/>
      <c r="VDX83" s="398"/>
      <c r="VDY83" s="397"/>
      <c r="VDZ83" s="398"/>
      <c r="VEA83" s="398"/>
      <c r="VEB83" s="397"/>
      <c r="VEC83" s="398"/>
      <c r="VED83" s="398"/>
      <c r="VEE83" s="397"/>
      <c r="VEF83" s="398"/>
      <c r="VEG83" s="398"/>
      <c r="VEH83" s="397"/>
      <c r="VEI83" s="398"/>
      <c r="VEJ83" s="398"/>
      <c r="VEK83" s="397"/>
      <c r="VEL83" s="398"/>
      <c r="VEM83" s="398"/>
      <c r="VEN83" s="397"/>
      <c r="VEO83" s="398"/>
      <c r="VEP83" s="398"/>
      <c r="VEQ83" s="397"/>
      <c r="VER83" s="398"/>
      <c r="VES83" s="398"/>
      <c r="VET83" s="397"/>
      <c r="VEU83" s="398"/>
      <c r="VEV83" s="398"/>
      <c r="VEW83" s="397"/>
      <c r="VEX83" s="398"/>
      <c r="VEY83" s="398"/>
      <c r="VEZ83" s="397"/>
      <c r="VFA83" s="398"/>
      <c r="VFB83" s="398"/>
      <c r="VFC83" s="397"/>
      <c r="VFD83" s="398"/>
      <c r="VFE83" s="398"/>
      <c r="VFF83" s="397"/>
      <c r="VFG83" s="398"/>
      <c r="VFH83" s="398"/>
      <c r="VFI83" s="397"/>
      <c r="VFJ83" s="398"/>
      <c r="VFK83" s="398"/>
      <c r="VFL83" s="397"/>
      <c r="VFM83" s="398"/>
      <c r="VFN83" s="398"/>
      <c r="VFO83" s="397"/>
      <c r="VFP83" s="398"/>
      <c r="VFQ83" s="398"/>
      <c r="VFR83" s="397"/>
      <c r="VFS83" s="398"/>
      <c r="VFT83" s="398"/>
      <c r="VFU83" s="397"/>
      <c r="VFV83" s="398"/>
      <c r="VFW83" s="398"/>
      <c r="VFX83" s="397"/>
      <c r="VFY83" s="398"/>
      <c r="VFZ83" s="398"/>
      <c r="VGA83" s="397"/>
      <c r="VGB83" s="398"/>
      <c r="VGC83" s="398"/>
      <c r="VGD83" s="397"/>
      <c r="VGE83" s="398"/>
      <c r="VGF83" s="398"/>
      <c r="VGG83" s="397"/>
      <c r="VGH83" s="398"/>
      <c r="VGI83" s="398"/>
      <c r="VGJ83" s="397"/>
      <c r="VGK83" s="398"/>
      <c r="VGL83" s="398"/>
      <c r="VGM83" s="397"/>
      <c r="VGN83" s="398"/>
      <c r="VGO83" s="398"/>
      <c r="VGP83" s="397"/>
      <c r="VGQ83" s="398"/>
      <c r="VGR83" s="398"/>
      <c r="VGS83" s="397"/>
      <c r="VGT83" s="398"/>
      <c r="VGU83" s="398"/>
      <c r="VGV83" s="397"/>
      <c r="VGW83" s="398"/>
      <c r="VGX83" s="398"/>
      <c r="VGY83" s="397"/>
      <c r="VGZ83" s="398"/>
      <c r="VHA83" s="398"/>
      <c r="VHB83" s="397"/>
      <c r="VHC83" s="398"/>
      <c r="VHD83" s="398"/>
      <c r="VHE83" s="397"/>
      <c r="VHF83" s="398"/>
      <c r="VHG83" s="398"/>
      <c r="VHH83" s="397"/>
      <c r="VHI83" s="398"/>
      <c r="VHJ83" s="398"/>
      <c r="VHK83" s="397"/>
      <c r="VHL83" s="398"/>
      <c r="VHM83" s="398"/>
      <c r="VHN83" s="397"/>
      <c r="VHO83" s="398"/>
      <c r="VHP83" s="398"/>
      <c r="VHQ83" s="397"/>
      <c r="VHR83" s="398"/>
      <c r="VHS83" s="398"/>
      <c r="VHT83" s="397"/>
      <c r="VHU83" s="398"/>
      <c r="VHV83" s="398"/>
      <c r="VHW83" s="397"/>
      <c r="VHX83" s="398"/>
      <c r="VHY83" s="398"/>
      <c r="VHZ83" s="397"/>
      <c r="VIA83" s="398"/>
      <c r="VIB83" s="398"/>
      <c r="VIC83" s="397"/>
      <c r="VID83" s="398"/>
      <c r="VIE83" s="398"/>
      <c r="VIF83" s="397"/>
      <c r="VIG83" s="398"/>
      <c r="VIH83" s="398"/>
      <c r="VII83" s="397"/>
      <c r="VIJ83" s="398"/>
      <c r="VIK83" s="398"/>
      <c r="VIL83" s="397"/>
      <c r="VIM83" s="398"/>
      <c r="VIN83" s="398"/>
      <c r="VIO83" s="397"/>
      <c r="VIP83" s="398"/>
      <c r="VIQ83" s="398"/>
      <c r="VIR83" s="397"/>
      <c r="VIS83" s="398"/>
      <c r="VIT83" s="398"/>
      <c r="VIU83" s="397"/>
      <c r="VIV83" s="398"/>
      <c r="VIW83" s="398"/>
      <c r="VIX83" s="397"/>
      <c r="VIY83" s="398"/>
      <c r="VIZ83" s="398"/>
      <c r="VJA83" s="397"/>
      <c r="VJB83" s="398"/>
      <c r="VJC83" s="398"/>
      <c r="VJD83" s="397"/>
      <c r="VJE83" s="398"/>
      <c r="VJF83" s="398"/>
      <c r="VJG83" s="397"/>
      <c r="VJH83" s="398"/>
      <c r="VJI83" s="398"/>
      <c r="VJJ83" s="397"/>
      <c r="VJK83" s="398"/>
      <c r="VJL83" s="398"/>
      <c r="VJM83" s="397"/>
      <c r="VJN83" s="398"/>
      <c r="VJO83" s="398"/>
      <c r="VJP83" s="397"/>
      <c r="VJQ83" s="398"/>
      <c r="VJR83" s="398"/>
      <c r="VJS83" s="397"/>
      <c r="VJT83" s="398"/>
      <c r="VJU83" s="398"/>
      <c r="VJV83" s="397"/>
      <c r="VJW83" s="398"/>
      <c r="VJX83" s="398"/>
      <c r="VJY83" s="397"/>
      <c r="VJZ83" s="398"/>
      <c r="VKA83" s="398"/>
      <c r="VKB83" s="397"/>
      <c r="VKC83" s="398"/>
      <c r="VKD83" s="398"/>
      <c r="VKE83" s="397"/>
      <c r="VKF83" s="398"/>
      <c r="VKG83" s="398"/>
      <c r="VKH83" s="397"/>
      <c r="VKI83" s="398"/>
      <c r="VKJ83" s="398"/>
      <c r="VKK83" s="397"/>
      <c r="VKL83" s="398"/>
      <c r="VKM83" s="398"/>
      <c r="VKN83" s="397"/>
      <c r="VKO83" s="398"/>
      <c r="VKP83" s="398"/>
      <c r="VKQ83" s="397"/>
      <c r="VKR83" s="398"/>
      <c r="VKS83" s="398"/>
      <c r="VKT83" s="397"/>
      <c r="VKU83" s="398"/>
      <c r="VKV83" s="398"/>
      <c r="VKW83" s="397"/>
      <c r="VKX83" s="398"/>
      <c r="VKY83" s="398"/>
      <c r="VKZ83" s="397"/>
      <c r="VLA83" s="398"/>
      <c r="VLB83" s="398"/>
      <c r="VLC83" s="397"/>
      <c r="VLD83" s="398"/>
      <c r="VLE83" s="398"/>
      <c r="VLF83" s="397"/>
      <c r="VLG83" s="398"/>
      <c r="VLH83" s="398"/>
      <c r="VLI83" s="397"/>
      <c r="VLJ83" s="398"/>
      <c r="VLK83" s="398"/>
      <c r="VLL83" s="397"/>
      <c r="VLM83" s="398"/>
      <c r="VLN83" s="398"/>
      <c r="VLO83" s="397"/>
      <c r="VLP83" s="398"/>
      <c r="VLQ83" s="398"/>
      <c r="VLR83" s="397"/>
      <c r="VLS83" s="398"/>
      <c r="VLT83" s="398"/>
      <c r="VLU83" s="397"/>
      <c r="VLV83" s="398"/>
      <c r="VLW83" s="398"/>
      <c r="VLX83" s="397"/>
      <c r="VLY83" s="398"/>
      <c r="VLZ83" s="398"/>
      <c r="VMA83" s="397"/>
      <c r="VMB83" s="398"/>
      <c r="VMC83" s="398"/>
      <c r="VMD83" s="397"/>
      <c r="VME83" s="398"/>
      <c r="VMF83" s="398"/>
      <c r="VMG83" s="397"/>
      <c r="VMH83" s="398"/>
      <c r="VMI83" s="398"/>
      <c r="VMJ83" s="397"/>
      <c r="VMK83" s="398"/>
      <c r="VML83" s="398"/>
      <c r="VMM83" s="397"/>
      <c r="VMN83" s="398"/>
      <c r="VMO83" s="398"/>
      <c r="VMP83" s="397"/>
      <c r="VMQ83" s="398"/>
      <c r="VMR83" s="398"/>
      <c r="VMS83" s="397"/>
      <c r="VMT83" s="398"/>
      <c r="VMU83" s="398"/>
      <c r="VMV83" s="397"/>
      <c r="VMW83" s="398"/>
      <c r="VMX83" s="398"/>
      <c r="VMY83" s="397"/>
      <c r="VMZ83" s="398"/>
      <c r="VNA83" s="398"/>
      <c r="VNB83" s="397"/>
      <c r="VNC83" s="398"/>
      <c r="VND83" s="398"/>
      <c r="VNE83" s="397"/>
      <c r="VNF83" s="398"/>
      <c r="VNG83" s="398"/>
      <c r="VNH83" s="397"/>
      <c r="VNI83" s="398"/>
      <c r="VNJ83" s="398"/>
      <c r="VNK83" s="397"/>
      <c r="VNL83" s="398"/>
      <c r="VNM83" s="398"/>
      <c r="VNN83" s="397"/>
      <c r="VNO83" s="398"/>
      <c r="VNP83" s="398"/>
      <c r="VNQ83" s="397"/>
      <c r="VNR83" s="398"/>
      <c r="VNS83" s="398"/>
      <c r="VNT83" s="397"/>
      <c r="VNU83" s="398"/>
      <c r="VNV83" s="398"/>
      <c r="VNW83" s="397"/>
      <c r="VNX83" s="398"/>
      <c r="VNY83" s="398"/>
      <c r="VNZ83" s="397"/>
      <c r="VOA83" s="398"/>
      <c r="VOB83" s="398"/>
      <c r="VOC83" s="397"/>
      <c r="VOD83" s="398"/>
      <c r="VOE83" s="398"/>
      <c r="VOF83" s="397"/>
      <c r="VOG83" s="398"/>
      <c r="VOH83" s="398"/>
      <c r="VOI83" s="397"/>
      <c r="VOJ83" s="398"/>
      <c r="VOK83" s="398"/>
      <c r="VOL83" s="397"/>
      <c r="VOM83" s="398"/>
      <c r="VON83" s="398"/>
      <c r="VOO83" s="397"/>
      <c r="VOP83" s="398"/>
      <c r="VOQ83" s="398"/>
      <c r="VOR83" s="397"/>
      <c r="VOS83" s="398"/>
      <c r="VOT83" s="398"/>
      <c r="VOU83" s="397"/>
      <c r="VOV83" s="398"/>
      <c r="VOW83" s="398"/>
      <c r="VOX83" s="397"/>
      <c r="VOY83" s="398"/>
      <c r="VOZ83" s="398"/>
      <c r="VPA83" s="397"/>
      <c r="VPB83" s="398"/>
      <c r="VPC83" s="398"/>
      <c r="VPD83" s="397"/>
      <c r="VPE83" s="398"/>
      <c r="VPF83" s="398"/>
      <c r="VPG83" s="397"/>
      <c r="VPH83" s="398"/>
      <c r="VPI83" s="398"/>
      <c r="VPJ83" s="397"/>
      <c r="VPK83" s="398"/>
      <c r="VPL83" s="398"/>
      <c r="VPM83" s="397"/>
      <c r="VPN83" s="398"/>
      <c r="VPO83" s="398"/>
      <c r="VPP83" s="397"/>
      <c r="VPQ83" s="398"/>
      <c r="VPR83" s="398"/>
      <c r="VPS83" s="397"/>
      <c r="VPT83" s="398"/>
      <c r="VPU83" s="398"/>
      <c r="VPV83" s="397"/>
      <c r="VPW83" s="398"/>
      <c r="VPX83" s="398"/>
      <c r="VPY83" s="397"/>
      <c r="VPZ83" s="398"/>
      <c r="VQA83" s="398"/>
      <c r="VQB83" s="397"/>
      <c r="VQC83" s="398"/>
      <c r="VQD83" s="398"/>
      <c r="VQE83" s="397"/>
      <c r="VQF83" s="398"/>
      <c r="VQG83" s="398"/>
      <c r="VQH83" s="397"/>
      <c r="VQI83" s="398"/>
      <c r="VQJ83" s="398"/>
      <c r="VQK83" s="397"/>
      <c r="VQL83" s="398"/>
      <c r="VQM83" s="398"/>
      <c r="VQN83" s="397"/>
      <c r="VQO83" s="398"/>
      <c r="VQP83" s="398"/>
      <c r="VQQ83" s="397"/>
      <c r="VQR83" s="398"/>
      <c r="VQS83" s="398"/>
      <c r="VQT83" s="397"/>
      <c r="VQU83" s="398"/>
      <c r="VQV83" s="398"/>
      <c r="VQW83" s="397"/>
      <c r="VQX83" s="398"/>
      <c r="VQY83" s="398"/>
      <c r="VQZ83" s="397"/>
      <c r="VRA83" s="398"/>
      <c r="VRB83" s="398"/>
      <c r="VRC83" s="397"/>
      <c r="VRD83" s="398"/>
      <c r="VRE83" s="398"/>
      <c r="VRF83" s="397"/>
      <c r="VRG83" s="398"/>
      <c r="VRH83" s="398"/>
      <c r="VRI83" s="397"/>
      <c r="VRJ83" s="398"/>
      <c r="VRK83" s="398"/>
      <c r="VRL83" s="397"/>
      <c r="VRM83" s="398"/>
      <c r="VRN83" s="398"/>
      <c r="VRO83" s="397"/>
      <c r="VRP83" s="398"/>
      <c r="VRQ83" s="398"/>
      <c r="VRR83" s="397"/>
      <c r="VRS83" s="398"/>
      <c r="VRT83" s="398"/>
      <c r="VRU83" s="397"/>
      <c r="VRV83" s="398"/>
      <c r="VRW83" s="398"/>
      <c r="VRX83" s="397"/>
      <c r="VRY83" s="398"/>
      <c r="VRZ83" s="398"/>
      <c r="VSA83" s="397"/>
      <c r="VSB83" s="398"/>
      <c r="VSC83" s="398"/>
      <c r="VSD83" s="397"/>
      <c r="VSE83" s="398"/>
      <c r="VSF83" s="398"/>
      <c r="VSG83" s="397"/>
      <c r="VSH83" s="398"/>
      <c r="VSI83" s="398"/>
      <c r="VSJ83" s="397"/>
      <c r="VSK83" s="398"/>
      <c r="VSL83" s="398"/>
      <c r="VSM83" s="397"/>
      <c r="VSN83" s="398"/>
      <c r="VSO83" s="398"/>
      <c r="VSP83" s="397"/>
      <c r="VSQ83" s="398"/>
      <c r="VSR83" s="398"/>
      <c r="VSS83" s="397"/>
      <c r="VST83" s="398"/>
      <c r="VSU83" s="398"/>
      <c r="VSV83" s="397"/>
      <c r="VSW83" s="398"/>
      <c r="VSX83" s="398"/>
      <c r="VSY83" s="397"/>
      <c r="VSZ83" s="398"/>
      <c r="VTA83" s="398"/>
      <c r="VTB83" s="397"/>
      <c r="VTC83" s="398"/>
      <c r="VTD83" s="398"/>
      <c r="VTE83" s="397"/>
      <c r="VTF83" s="398"/>
      <c r="VTG83" s="398"/>
      <c r="VTH83" s="397"/>
      <c r="VTI83" s="398"/>
      <c r="VTJ83" s="398"/>
      <c r="VTK83" s="397"/>
      <c r="VTL83" s="398"/>
      <c r="VTM83" s="398"/>
      <c r="VTN83" s="397"/>
      <c r="VTO83" s="398"/>
      <c r="VTP83" s="398"/>
      <c r="VTQ83" s="397"/>
      <c r="VTR83" s="398"/>
      <c r="VTS83" s="398"/>
      <c r="VTT83" s="397"/>
      <c r="VTU83" s="398"/>
      <c r="VTV83" s="398"/>
      <c r="VTW83" s="397"/>
      <c r="VTX83" s="398"/>
      <c r="VTY83" s="398"/>
      <c r="VTZ83" s="397"/>
      <c r="VUA83" s="398"/>
      <c r="VUB83" s="398"/>
      <c r="VUC83" s="397"/>
      <c r="VUD83" s="398"/>
      <c r="VUE83" s="398"/>
      <c r="VUF83" s="397"/>
      <c r="VUG83" s="398"/>
      <c r="VUH83" s="398"/>
      <c r="VUI83" s="397"/>
      <c r="VUJ83" s="398"/>
      <c r="VUK83" s="398"/>
      <c r="VUL83" s="397"/>
      <c r="VUM83" s="398"/>
      <c r="VUN83" s="398"/>
      <c r="VUO83" s="397"/>
      <c r="VUP83" s="398"/>
      <c r="VUQ83" s="398"/>
      <c r="VUR83" s="397"/>
      <c r="VUS83" s="398"/>
      <c r="VUT83" s="398"/>
      <c r="VUU83" s="397"/>
      <c r="VUV83" s="398"/>
      <c r="VUW83" s="398"/>
      <c r="VUX83" s="397"/>
      <c r="VUY83" s="398"/>
      <c r="VUZ83" s="398"/>
      <c r="VVA83" s="397"/>
      <c r="VVB83" s="398"/>
      <c r="VVC83" s="398"/>
      <c r="VVD83" s="397"/>
      <c r="VVE83" s="398"/>
      <c r="VVF83" s="398"/>
      <c r="VVG83" s="397"/>
      <c r="VVH83" s="398"/>
      <c r="VVI83" s="398"/>
      <c r="VVJ83" s="397"/>
      <c r="VVK83" s="398"/>
      <c r="VVL83" s="398"/>
      <c r="VVM83" s="397"/>
      <c r="VVN83" s="398"/>
      <c r="VVO83" s="398"/>
      <c r="VVP83" s="397"/>
      <c r="VVQ83" s="398"/>
      <c r="VVR83" s="398"/>
      <c r="VVS83" s="397"/>
      <c r="VVT83" s="398"/>
      <c r="VVU83" s="398"/>
      <c r="VVV83" s="397"/>
      <c r="VVW83" s="398"/>
      <c r="VVX83" s="398"/>
      <c r="VVY83" s="397"/>
      <c r="VVZ83" s="398"/>
      <c r="VWA83" s="398"/>
      <c r="VWB83" s="397"/>
      <c r="VWC83" s="398"/>
      <c r="VWD83" s="398"/>
      <c r="VWE83" s="397"/>
      <c r="VWF83" s="398"/>
      <c r="VWG83" s="398"/>
      <c r="VWH83" s="397"/>
      <c r="VWI83" s="398"/>
      <c r="VWJ83" s="398"/>
      <c r="VWK83" s="397"/>
      <c r="VWL83" s="398"/>
      <c r="VWM83" s="398"/>
      <c r="VWN83" s="397"/>
      <c r="VWO83" s="398"/>
      <c r="VWP83" s="398"/>
      <c r="VWQ83" s="397"/>
      <c r="VWR83" s="398"/>
      <c r="VWS83" s="398"/>
      <c r="VWT83" s="397"/>
      <c r="VWU83" s="398"/>
      <c r="VWV83" s="398"/>
      <c r="VWW83" s="397"/>
      <c r="VWX83" s="398"/>
      <c r="VWY83" s="398"/>
      <c r="VWZ83" s="397"/>
      <c r="VXA83" s="398"/>
      <c r="VXB83" s="398"/>
      <c r="VXC83" s="397"/>
      <c r="VXD83" s="398"/>
      <c r="VXE83" s="398"/>
      <c r="VXF83" s="397"/>
      <c r="VXG83" s="398"/>
      <c r="VXH83" s="398"/>
      <c r="VXI83" s="397"/>
      <c r="VXJ83" s="398"/>
      <c r="VXK83" s="398"/>
      <c r="VXL83" s="397"/>
      <c r="VXM83" s="398"/>
      <c r="VXN83" s="398"/>
      <c r="VXO83" s="397"/>
      <c r="VXP83" s="398"/>
      <c r="VXQ83" s="398"/>
      <c r="VXR83" s="397"/>
      <c r="VXS83" s="398"/>
      <c r="VXT83" s="398"/>
      <c r="VXU83" s="397"/>
      <c r="VXV83" s="398"/>
      <c r="VXW83" s="398"/>
      <c r="VXX83" s="397"/>
      <c r="VXY83" s="398"/>
      <c r="VXZ83" s="398"/>
      <c r="VYA83" s="397"/>
      <c r="VYB83" s="398"/>
      <c r="VYC83" s="398"/>
      <c r="VYD83" s="397"/>
      <c r="VYE83" s="398"/>
      <c r="VYF83" s="398"/>
      <c r="VYG83" s="397"/>
      <c r="VYH83" s="398"/>
      <c r="VYI83" s="398"/>
      <c r="VYJ83" s="397"/>
      <c r="VYK83" s="398"/>
      <c r="VYL83" s="398"/>
      <c r="VYM83" s="397"/>
      <c r="VYN83" s="398"/>
      <c r="VYO83" s="398"/>
      <c r="VYP83" s="397"/>
      <c r="VYQ83" s="398"/>
      <c r="VYR83" s="398"/>
      <c r="VYS83" s="397"/>
      <c r="VYT83" s="398"/>
      <c r="VYU83" s="398"/>
      <c r="VYV83" s="397"/>
      <c r="VYW83" s="398"/>
      <c r="VYX83" s="398"/>
      <c r="VYY83" s="397"/>
      <c r="VYZ83" s="398"/>
      <c r="VZA83" s="398"/>
      <c r="VZB83" s="397"/>
      <c r="VZC83" s="398"/>
      <c r="VZD83" s="398"/>
      <c r="VZE83" s="397"/>
      <c r="VZF83" s="398"/>
      <c r="VZG83" s="398"/>
      <c r="VZH83" s="397"/>
      <c r="VZI83" s="398"/>
      <c r="VZJ83" s="398"/>
      <c r="VZK83" s="397"/>
      <c r="VZL83" s="398"/>
      <c r="VZM83" s="398"/>
      <c r="VZN83" s="397"/>
      <c r="VZO83" s="398"/>
      <c r="VZP83" s="398"/>
      <c r="VZQ83" s="397"/>
      <c r="VZR83" s="398"/>
      <c r="VZS83" s="398"/>
      <c r="VZT83" s="397"/>
      <c r="VZU83" s="398"/>
      <c r="VZV83" s="398"/>
      <c r="VZW83" s="397"/>
      <c r="VZX83" s="398"/>
      <c r="VZY83" s="398"/>
      <c r="VZZ83" s="397"/>
      <c r="WAA83" s="398"/>
      <c r="WAB83" s="398"/>
      <c r="WAC83" s="397"/>
      <c r="WAD83" s="398"/>
      <c r="WAE83" s="398"/>
      <c r="WAF83" s="397"/>
      <c r="WAG83" s="398"/>
      <c r="WAH83" s="398"/>
      <c r="WAI83" s="397"/>
      <c r="WAJ83" s="398"/>
      <c r="WAK83" s="398"/>
      <c r="WAL83" s="397"/>
      <c r="WAM83" s="398"/>
      <c r="WAN83" s="398"/>
      <c r="WAO83" s="397"/>
      <c r="WAP83" s="398"/>
      <c r="WAQ83" s="398"/>
      <c r="WAR83" s="397"/>
      <c r="WAS83" s="398"/>
      <c r="WAT83" s="398"/>
      <c r="WAU83" s="397"/>
      <c r="WAV83" s="398"/>
      <c r="WAW83" s="398"/>
      <c r="WAX83" s="397"/>
      <c r="WAY83" s="398"/>
      <c r="WAZ83" s="398"/>
      <c r="WBA83" s="397"/>
      <c r="WBB83" s="398"/>
      <c r="WBC83" s="398"/>
      <c r="WBD83" s="397"/>
      <c r="WBE83" s="398"/>
      <c r="WBF83" s="398"/>
      <c r="WBG83" s="397"/>
      <c r="WBH83" s="398"/>
      <c r="WBI83" s="398"/>
      <c r="WBJ83" s="397"/>
      <c r="WBK83" s="398"/>
      <c r="WBL83" s="398"/>
      <c r="WBM83" s="397"/>
      <c r="WBN83" s="398"/>
      <c r="WBO83" s="398"/>
      <c r="WBP83" s="397"/>
      <c r="WBQ83" s="398"/>
      <c r="WBR83" s="398"/>
      <c r="WBS83" s="397"/>
      <c r="WBT83" s="398"/>
      <c r="WBU83" s="398"/>
      <c r="WBV83" s="397"/>
      <c r="WBW83" s="398"/>
      <c r="WBX83" s="398"/>
      <c r="WBY83" s="397"/>
      <c r="WBZ83" s="398"/>
      <c r="WCA83" s="398"/>
      <c r="WCB83" s="397"/>
      <c r="WCC83" s="398"/>
      <c r="WCD83" s="398"/>
      <c r="WCE83" s="397"/>
      <c r="WCF83" s="398"/>
      <c r="WCG83" s="398"/>
      <c r="WCH83" s="397"/>
      <c r="WCI83" s="398"/>
      <c r="WCJ83" s="398"/>
      <c r="WCK83" s="397"/>
      <c r="WCL83" s="398"/>
      <c r="WCM83" s="398"/>
      <c r="WCN83" s="397"/>
      <c r="WCO83" s="398"/>
      <c r="WCP83" s="398"/>
      <c r="WCQ83" s="397"/>
      <c r="WCR83" s="398"/>
      <c r="WCS83" s="398"/>
      <c r="WCT83" s="397"/>
      <c r="WCU83" s="398"/>
      <c r="WCV83" s="398"/>
      <c r="WCW83" s="397"/>
      <c r="WCX83" s="398"/>
      <c r="WCY83" s="398"/>
      <c r="WCZ83" s="397"/>
      <c r="WDA83" s="398"/>
      <c r="WDB83" s="398"/>
      <c r="WDC83" s="397"/>
      <c r="WDD83" s="398"/>
      <c r="WDE83" s="398"/>
      <c r="WDF83" s="397"/>
      <c r="WDG83" s="398"/>
      <c r="WDH83" s="398"/>
      <c r="WDI83" s="397"/>
      <c r="WDJ83" s="398"/>
      <c r="WDK83" s="398"/>
      <c r="WDL83" s="397"/>
      <c r="WDM83" s="398"/>
      <c r="WDN83" s="398"/>
      <c r="WDO83" s="397"/>
      <c r="WDP83" s="398"/>
      <c r="WDQ83" s="398"/>
      <c r="WDR83" s="397"/>
      <c r="WDS83" s="398"/>
      <c r="WDT83" s="398"/>
      <c r="WDU83" s="397"/>
      <c r="WDV83" s="398"/>
      <c r="WDW83" s="398"/>
      <c r="WDX83" s="397"/>
      <c r="WDY83" s="398"/>
      <c r="WDZ83" s="398"/>
      <c r="WEA83" s="397"/>
      <c r="WEB83" s="398"/>
      <c r="WEC83" s="398"/>
      <c r="WED83" s="397"/>
      <c r="WEE83" s="398"/>
      <c r="WEF83" s="398"/>
      <c r="WEG83" s="397"/>
      <c r="WEH83" s="398"/>
      <c r="WEI83" s="398"/>
      <c r="WEJ83" s="397"/>
      <c r="WEK83" s="398"/>
      <c r="WEL83" s="398"/>
      <c r="WEM83" s="397"/>
      <c r="WEN83" s="398"/>
      <c r="WEO83" s="398"/>
      <c r="WEP83" s="397"/>
      <c r="WEQ83" s="398"/>
      <c r="WER83" s="398"/>
      <c r="WES83" s="397"/>
      <c r="WET83" s="398"/>
      <c r="WEU83" s="398"/>
      <c r="WEV83" s="397"/>
      <c r="WEW83" s="398"/>
      <c r="WEX83" s="398"/>
      <c r="WEY83" s="397"/>
      <c r="WEZ83" s="398"/>
      <c r="WFA83" s="398"/>
      <c r="WFB83" s="397"/>
      <c r="WFC83" s="398"/>
      <c r="WFD83" s="398"/>
      <c r="WFE83" s="397"/>
      <c r="WFF83" s="398"/>
      <c r="WFG83" s="398"/>
      <c r="WFH83" s="397"/>
      <c r="WFI83" s="398"/>
      <c r="WFJ83" s="398"/>
      <c r="WFK83" s="397"/>
      <c r="WFL83" s="398"/>
      <c r="WFM83" s="398"/>
      <c r="WFN83" s="397"/>
      <c r="WFO83" s="398"/>
      <c r="WFP83" s="398"/>
      <c r="WFQ83" s="397"/>
      <c r="WFR83" s="398"/>
      <c r="WFS83" s="398"/>
      <c r="WFT83" s="397"/>
      <c r="WFU83" s="398"/>
      <c r="WFV83" s="398"/>
      <c r="WFW83" s="397"/>
      <c r="WFX83" s="398"/>
      <c r="WFY83" s="398"/>
      <c r="WFZ83" s="397"/>
      <c r="WGA83" s="398"/>
      <c r="WGB83" s="398"/>
      <c r="WGC83" s="397"/>
      <c r="WGD83" s="398"/>
      <c r="WGE83" s="398"/>
      <c r="WGF83" s="397"/>
      <c r="WGG83" s="398"/>
      <c r="WGH83" s="398"/>
      <c r="WGI83" s="397"/>
      <c r="WGJ83" s="398"/>
      <c r="WGK83" s="398"/>
      <c r="WGL83" s="397"/>
      <c r="WGM83" s="398"/>
      <c r="WGN83" s="398"/>
      <c r="WGO83" s="397"/>
      <c r="WGP83" s="398"/>
      <c r="WGQ83" s="398"/>
      <c r="WGR83" s="397"/>
      <c r="WGS83" s="398"/>
      <c r="WGT83" s="398"/>
      <c r="WGU83" s="397"/>
      <c r="WGV83" s="398"/>
      <c r="WGW83" s="398"/>
      <c r="WGX83" s="397"/>
      <c r="WGY83" s="398"/>
      <c r="WGZ83" s="398"/>
      <c r="WHA83" s="397"/>
      <c r="WHB83" s="398"/>
      <c r="WHC83" s="398"/>
      <c r="WHD83" s="397"/>
      <c r="WHE83" s="398"/>
      <c r="WHF83" s="398"/>
      <c r="WHG83" s="397"/>
      <c r="WHH83" s="398"/>
      <c r="WHI83" s="398"/>
      <c r="WHJ83" s="397"/>
      <c r="WHK83" s="398"/>
      <c r="WHL83" s="398"/>
      <c r="WHM83" s="397"/>
      <c r="WHN83" s="398"/>
      <c r="WHO83" s="398"/>
      <c r="WHP83" s="397"/>
      <c r="WHQ83" s="398"/>
      <c r="WHR83" s="398"/>
      <c r="WHS83" s="397"/>
      <c r="WHT83" s="398"/>
      <c r="WHU83" s="398"/>
      <c r="WHV83" s="397"/>
      <c r="WHW83" s="398"/>
      <c r="WHX83" s="398"/>
      <c r="WHY83" s="397"/>
      <c r="WHZ83" s="398"/>
      <c r="WIA83" s="398"/>
      <c r="WIB83" s="397"/>
      <c r="WIC83" s="398"/>
      <c r="WID83" s="398"/>
      <c r="WIE83" s="397"/>
      <c r="WIF83" s="398"/>
      <c r="WIG83" s="398"/>
      <c r="WIH83" s="397"/>
      <c r="WII83" s="398"/>
      <c r="WIJ83" s="398"/>
      <c r="WIK83" s="397"/>
      <c r="WIL83" s="398"/>
      <c r="WIM83" s="398"/>
      <c r="WIN83" s="397"/>
      <c r="WIO83" s="398"/>
      <c r="WIP83" s="398"/>
      <c r="WIQ83" s="397"/>
      <c r="WIR83" s="398"/>
      <c r="WIS83" s="398"/>
      <c r="WIT83" s="397"/>
      <c r="WIU83" s="398"/>
      <c r="WIV83" s="398"/>
      <c r="WIW83" s="397"/>
      <c r="WIX83" s="398"/>
      <c r="WIY83" s="398"/>
      <c r="WIZ83" s="397"/>
      <c r="WJA83" s="398"/>
      <c r="WJB83" s="398"/>
      <c r="WJC83" s="397"/>
      <c r="WJD83" s="398"/>
      <c r="WJE83" s="398"/>
      <c r="WJF83" s="397"/>
      <c r="WJG83" s="398"/>
      <c r="WJH83" s="398"/>
      <c r="WJI83" s="397"/>
      <c r="WJJ83" s="398"/>
      <c r="WJK83" s="398"/>
      <c r="WJL83" s="397"/>
      <c r="WJM83" s="398"/>
      <c r="WJN83" s="398"/>
      <c r="WJO83" s="397"/>
      <c r="WJP83" s="398"/>
      <c r="WJQ83" s="398"/>
      <c r="WJR83" s="397"/>
      <c r="WJS83" s="398"/>
      <c r="WJT83" s="398"/>
      <c r="WJU83" s="397"/>
      <c r="WJV83" s="398"/>
      <c r="WJW83" s="398"/>
      <c r="WJX83" s="397"/>
      <c r="WJY83" s="398"/>
      <c r="WJZ83" s="398"/>
      <c r="WKA83" s="397"/>
      <c r="WKB83" s="398"/>
      <c r="WKC83" s="398"/>
      <c r="WKD83" s="397"/>
      <c r="WKE83" s="398"/>
      <c r="WKF83" s="398"/>
      <c r="WKG83" s="397"/>
      <c r="WKH83" s="398"/>
      <c r="WKI83" s="398"/>
      <c r="WKJ83" s="397"/>
      <c r="WKK83" s="398"/>
      <c r="WKL83" s="398"/>
      <c r="WKM83" s="397"/>
      <c r="WKN83" s="398"/>
      <c r="WKO83" s="398"/>
      <c r="WKP83" s="397"/>
      <c r="WKQ83" s="398"/>
      <c r="WKR83" s="398"/>
      <c r="WKS83" s="397"/>
      <c r="WKT83" s="398"/>
      <c r="WKU83" s="398"/>
      <c r="WKV83" s="397"/>
      <c r="WKW83" s="398"/>
      <c r="WKX83" s="398"/>
      <c r="WKY83" s="397"/>
      <c r="WKZ83" s="398"/>
      <c r="WLA83" s="398"/>
      <c r="WLB83" s="397"/>
      <c r="WLC83" s="398"/>
      <c r="WLD83" s="398"/>
      <c r="WLE83" s="397"/>
      <c r="WLF83" s="398"/>
      <c r="WLG83" s="398"/>
      <c r="WLH83" s="397"/>
      <c r="WLI83" s="398"/>
      <c r="WLJ83" s="398"/>
      <c r="WLK83" s="397"/>
      <c r="WLL83" s="398"/>
      <c r="WLM83" s="398"/>
      <c r="WLN83" s="397"/>
      <c r="WLO83" s="398"/>
      <c r="WLP83" s="398"/>
      <c r="WLQ83" s="397"/>
      <c r="WLR83" s="398"/>
      <c r="WLS83" s="398"/>
      <c r="WLT83" s="397"/>
      <c r="WLU83" s="398"/>
      <c r="WLV83" s="398"/>
      <c r="WLW83" s="397"/>
      <c r="WLX83" s="398"/>
      <c r="WLY83" s="398"/>
      <c r="WLZ83" s="397"/>
      <c r="WMA83" s="398"/>
      <c r="WMB83" s="398"/>
      <c r="WMC83" s="397"/>
      <c r="WMD83" s="398"/>
      <c r="WME83" s="398"/>
      <c r="WMF83" s="397"/>
      <c r="WMG83" s="398"/>
      <c r="WMH83" s="398"/>
      <c r="WMI83" s="397"/>
      <c r="WMJ83" s="398"/>
      <c r="WMK83" s="398"/>
      <c r="WML83" s="397"/>
      <c r="WMM83" s="398"/>
      <c r="WMN83" s="398"/>
      <c r="WMO83" s="397"/>
      <c r="WMP83" s="398"/>
      <c r="WMQ83" s="398"/>
      <c r="WMR83" s="397"/>
      <c r="WMS83" s="398"/>
      <c r="WMT83" s="398"/>
      <c r="WMU83" s="397"/>
      <c r="WMV83" s="398"/>
      <c r="WMW83" s="398"/>
      <c r="WMX83" s="397"/>
      <c r="WMY83" s="398"/>
      <c r="WMZ83" s="398"/>
      <c r="WNA83" s="397"/>
      <c r="WNB83" s="398"/>
      <c r="WNC83" s="398"/>
      <c r="WND83" s="397"/>
      <c r="WNE83" s="398"/>
      <c r="WNF83" s="398"/>
      <c r="WNG83" s="397"/>
      <c r="WNH83" s="398"/>
      <c r="WNI83" s="398"/>
      <c r="WNJ83" s="397"/>
      <c r="WNK83" s="398"/>
      <c r="WNL83" s="398"/>
      <c r="WNM83" s="397"/>
      <c r="WNN83" s="398"/>
      <c r="WNO83" s="398"/>
      <c r="WNP83" s="397"/>
      <c r="WNQ83" s="398"/>
      <c r="WNR83" s="398"/>
      <c r="WNS83" s="397"/>
      <c r="WNT83" s="398"/>
      <c r="WNU83" s="398"/>
      <c r="WNV83" s="397"/>
      <c r="WNW83" s="398"/>
      <c r="WNX83" s="398"/>
      <c r="WNY83" s="397"/>
      <c r="WNZ83" s="398"/>
      <c r="WOA83" s="398"/>
      <c r="WOB83" s="397"/>
      <c r="WOC83" s="398"/>
      <c r="WOD83" s="398"/>
      <c r="WOE83" s="397"/>
      <c r="WOF83" s="398"/>
      <c r="WOG83" s="398"/>
      <c r="WOH83" s="397"/>
      <c r="WOI83" s="398"/>
      <c r="WOJ83" s="398"/>
      <c r="WOK83" s="397"/>
      <c r="WOL83" s="398"/>
      <c r="WOM83" s="398"/>
      <c r="WON83" s="397"/>
      <c r="WOO83" s="398"/>
      <c r="WOP83" s="398"/>
      <c r="WOQ83" s="397"/>
      <c r="WOR83" s="398"/>
      <c r="WOS83" s="398"/>
      <c r="WOT83" s="397"/>
      <c r="WOU83" s="398"/>
      <c r="WOV83" s="398"/>
      <c r="WOW83" s="397"/>
      <c r="WOX83" s="398"/>
      <c r="WOY83" s="398"/>
      <c r="WOZ83" s="397"/>
      <c r="WPA83" s="398"/>
      <c r="WPB83" s="398"/>
      <c r="WPC83" s="397"/>
      <c r="WPD83" s="398"/>
      <c r="WPE83" s="398"/>
      <c r="WPF83" s="397"/>
      <c r="WPG83" s="398"/>
      <c r="WPH83" s="398"/>
      <c r="WPI83" s="397"/>
      <c r="WPJ83" s="398"/>
      <c r="WPK83" s="398"/>
      <c r="WPL83" s="397"/>
      <c r="WPM83" s="398"/>
      <c r="WPN83" s="398"/>
      <c r="WPO83" s="397"/>
      <c r="WPP83" s="398"/>
      <c r="WPQ83" s="398"/>
      <c r="WPR83" s="397"/>
      <c r="WPS83" s="398"/>
      <c r="WPT83" s="398"/>
      <c r="WPU83" s="397"/>
      <c r="WPV83" s="398"/>
      <c r="WPW83" s="398"/>
      <c r="WPX83" s="397"/>
      <c r="WPY83" s="398"/>
      <c r="WPZ83" s="398"/>
      <c r="WQA83" s="397"/>
      <c r="WQB83" s="398"/>
      <c r="WQC83" s="398"/>
      <c r="WQD83" s="397"/>
      <c r="WQE83" s="398"/>
      <c r="WQF83" s="398"/>
      <c r="WQG83" s="397"/>
      <c r="WQH83" s="398"/>
      <c r="WQI83" s="398"/>
      <c r="WQJ83" s="397"/>
      <c r="WQK83" s="398"/>
      <c r="WQL83" s="398"/>
      <c r="WQM83" s="397"/>
      <c r="WQN83" s="398"/>
      <c r="WQO83" s="398"/>
      <c r="WQP83" s="397"/>
      <c r="WQQ83" s="398"/>
      <c r="WQR83" s="398"/>
      <c r="WQS83" s="397"/>
      <c r="WQT83" s="398"/>
      <c r="WQU83" s="398"/>
      <c r="WQV83" s="397"/>
      <c r="WQW83" s="398"/>
      <c r="WQX83" s="398"/>
      <c r="WQY83" s="397"/>
      <c r="WQZ83" s="398"/>
      <c r="WRA83" s="398"/>
      <c r="WRB83" s="397"/>
      <c r="WRC83" s="398"/>
      <c r="WRD83" s="398"/>
      <c r="WRE83" s="397"/>
      <c r="WRF83" s="398"/>
      <c r="WRG83" s="398"/>
      <c r="WRH83" s="397"/>
      <c r="WRI83" s="398"/>
      <c r="WRJ83" s="398"/>
      <c r="WRK83" s="397"/>
      <c r="WRL83" s="398"/>
      <c r="WRM83" s="398"/>
      <c r="WRN83" s="397"/>
      <c r="WRO83" s="398"/>
      <c r="WRP83" s="398"/>
      <c r="WRQ83" s="397"/>
      <c r="WRR83" s="398"/>
      <c r="WRS83" s="398"/>
      <c r="WRT83" s="397"/>
      <c r="WRU83" s="398"/>
      <c r="WRV83" s="398"/>
      <c r="WRW83" s="397"/>
      <c r="WRX83" s="398"/>
      <c r="WRY83" s="398"/>
      <c r="WRZ83" s="397"/>
      <c r="WSA83" s="398"/>
      <c r="WSB83" s="398"/>
      <c r="WSC83" s="397"/>
      <c r="WSD83" s="398"/>
      <c r="WSE83" s="398"/>
      <c r="WSF83" s="397"/>
      <c r="WSG83" s="398"/>
      <c r="WSH83" s="398"/>
      <c r="WSI83" s="397"/>
      <c r="WSJ83" s="398"/>
      <c r="WSK83" s="398"/>
      <c r="WSL83" s="397"/>
      <c r="WSM83" s="398"/>
      <c r="WSN83" s="398"/>
      <c r="WSO83" s="397"/>
      <c r="WSP83" s="398"/>
      <c r="WSQ83" s="398"/>
      <c r="WSR83" s="397"/>
      <c r="WSS83" s="398"/>
      <c r="WST83" s="398"/>
      <c r="WSU83" s="397"/>
      <c r="WSV83" s="398"/>
      <c r="WSW83" s="398"/>
      <c r="WSX83" s="397"/>
      <c r="WSY83" s="398"/>
      <c r="WSZ83" s="398"/>
      <c r="WTA83" s="397"/>
      <c r="WTB83" s="398"/>
      <c r="WTC83" s="398"/>
      <c r="WTD83" s="397"/>
      <c r="WTE83" s="398"/>
      <c r="WTF83" s="398"/>
      <c r="WTG83" s="397"/>
      <c r="WTH83" s="398"/>
      <c r="WTI83" s="398"/>
      <c r="WTJ83" s="397"/>
      <c r="WTK83" s="398"/>
      <c r="WTL83" s="398"/>
      <c r="WTM83" s="397"/>
      <c r="WTN83" s="398"/>
      <c r="WTO83" s="398"/>
      <c r="WTP83" s="397"/>
      <c r="WTQ83" s="398"/>
      <c r="WTR83" s="398"/>
      <c r="WTS83" s="397"/>
      <c r="WTT83" s="398"/>
      <c r="WTU83" s="398"/>
      <c r="WTV83" s="397"/>
      <c r="WTW83" s="398"/>
      <c r="WTX83" s="398"/>
      <c r="WTY83" s="397"/>
      <c r="WTZ83" s="398"/>
      <c r="WUA83" s="398"/>
      <c r="WUB83" s="397"/>
      <c r="WUC83" s="398"/>
      <c r="WUD83" s="398"/>
      <c r="WUE83" s="397"/>
      <c r="WUF83" s="398"/>
      <c r="WUG83" s="398"/>
      <c r="WUH83" s="397"/>
      <c r="WUI83" s="398"/>
      <c r="WUJ83" s="398"/>
      <c r="WUK83" s="397"/>
      <c r="WUL83" s="398"/>
      <c r="WUM83" s="398"/>
      <c r="WUN83" s="397"/>
      <c r="WUO83" s="398"/>
      <c r="WUP83" s="398"/>
      <c r="WUQ83" s="397"/>
      <c r="WUR83" s="398"/>
      <c r="WUS83" s="398"/>
      <c r="WUT83" s="397"/>
      <c r="WUU83" s="398"/>
      <c r="WUV83" s="398"/>
      <c r="WUW83" s="397"/>
      <c r="WUX83" s="398"/>
      <c r="WUY83" s="398"/>
      <c r="WUZ83" s="397"/>
      <c r="WVA83" s="398"/>
      <c r="WVB83" s="398"/>
      <c r="WVC83" s="397"/>
      <c r="WVD83" s="398"/>
      <c r="WVE83" s="398"/>
      <c r="WVF83" s="397"/>
      <c r="WVG83" s="398"/>
      <c r="WVH83" s="398"/>
      <c r="WVI83" s="397"/>
      <c r="WVJ83" s="398"/>
      <c r="WVK83" s="398"/>
      <c r="WVL83" s="397"/>
      <c r="WVM83" s="398"/>
      <c r="WVN83" s="398"/>
      <c r="WVO83" s="397"/>
      <c r="WVP83" s="398"/>
      <c r="WVQ83" s="398"/>
      <c r="WVR83" s="397"/>
      <c r="WVS83" s="398"/>
      <c r="WVT83" s="398"/>
      <c r="WVU83" s="397"/>
      <c r="WVV83" s="398"/>
      <c r="WVW83" s="398"/>
      <c r="WVX83" s="397"/>
      <c r="WVY83" s="398"/>
      <c r="WVZ83" s="398"/>
      <c r="WWA83" s="397"/>
      <c r="WWB83" s="398"/>
      <c r="WWC83" s="398"/>
      <c r="WWD83" s="397"/>
      <c r="WWE83" s="398"/>
      <c r="WWF83" s="398"/>
      <c r="WWG83" s="397"/>
      <c r="WWH83" s="398"/>
      <c r="WWI83" s="398"/>
      <c r="WWJ83" s="397"/>
      <c r="WWK83" s="398"/>
      <c r="WWL83" s="398"/>
      <c r="WWM83" s="397"/>
      <c r="WWN83" s="398"/>
      <c r="WWO83" s="398"/>
      <c r="WWP83" s="397"/>
      <c r="WWQ83" s="398"/>
      <c r="WWR83" s="398"/>
      <c r="WWS83" s="397"/>
      <c r="WWT83" s="398"/>
      <c r="WWU83" s="398"/>
      <c r="WWV83" s="397"/>
      <c r="WWW83" s="398"/>
      <c r="WWX83" s="398"/>
      <c r="WWY83" s="397"/>
      <c r="WWZ83" s="398"/>
      <c r="WXA83" s="398"/>
      <c r="WXB83" s="397"/>
      <c r="WXC83" s="398"/>
      <c r="WXD83" s="398"/>
      <c r="WXE83" s="397"/>
      <c r="WXF83" s="398"/>
      <c r="WXG83" s="398"/>
      <c r="WXH83" s="397"/>
      <c r="WXI83" s="398"/>
      <c r="WXJ83" s="398"/>
      <c r="WXK83" s="397"/>
      <c r="WXL83" s="398"/>
      <c r="WXM83" s="398"/>
      <c r="WXN83" s="397"/>
      <c r="WXO83" s="398"/>
      <c r="WXP83" s="398"/>
      <c r="WXQ83" s="397"/>
      <c r="WXR83" s="398"/>
      <c r="WXS83" s="398"/>
      <c r="WXT83" s="397"/>
      <c r="WXU83" s="398"/>
      <c r="WXV83" s="398"/>
      <c r="WXW83" s="397"/>
      <c r="WXX83" s="398"/>
      <c r="WXY83" s="398"/>
      <c r="WXZ83" s="397"/>
      <c r="WYA83" s="398"/>
      <c r="WYB83" s="398"/>
      <c r="WYC83" s="397"/>
      <c r="WYD83" s="398"/>
      <c r="WYE83" s="398"/>
      <c r="WYF83" s="397"/>
      <c r="WYG83" s="398"/>
      <c r="WYH83" s="398"/>
      <c r="WYI83" s="397"/>
      <c r="WYJ83" s="398"/>
      <c r="WYK83" s="398"/>
      <c r="WYL83" s="397"/>
      <c r="WYM83" s="398"/>
      <c r="WYN83" s="398"/>
      <c r="WYO83" s="397"/>
      <c r="WYP83" s="398"/>
      <c r="WYQ83" s="398"/>
      <c r="WYR83" s="397"/>
      <c r="WYS83" s="398"/>
      <c r="WYT83" s="398"/>
      <c r="WYU83" s="397"/>
      <c r="WYV83" s="398"/>
      <c r="WYW83" s="398"/>
      <c r="WYX83" s="397"/>
      <c r="WYY83" s="398"/>
      <c r="WYZ83" s="398"/>
      <c r="WZA83" s="397"/>
      <c r="WZB83" s="398"/>
      <c r="WZC83" s="398"/>
      <c r="WZD83" s="397"/>
      <c r="WZE83" s="398"/>
      <c r="WZF83" s="398"/>
      <c r="WZG83" s="397"/>
      <c r="WZH83" s="398"/>
      <c r="WZI83" s="398"/>
      <c r="WZJ83" s="397"/>
      <c r="WZK83" s="398"/>
      <c r="WZL83" s="398"/>
      <c r="WZM83" s="397"/>
      <c r="WZN83" s="398"/>
      <c r="WZO83" s="398"/>
      <c r="WZP83" s="397"/>
      <c r="WZQ83" s="398"/>
      <c r="WZR83" s="398"/>
      <c r="WZS83" s="397"/>
      <c r="WZT83" s="398"/>
      <c r="WZU83" s="398"/>
      <c r="WZV83" s="397"/>
      <c r="WZW83" s="398"/>
      <c r="WZX83" s="398"/>
      <c r="WZY83" s="397"/>
      <c r="WZZ83" s="398"/>
      <c r="XAA83" s="398"/>
      <c r="XAB83" s="397"/>
      <c r="XAC83" s="398"/>
      <c r="XAD83" s="398"/>
      <c r="XAE83" s="397"/>
      <c r="XAF83" s="398"/>
      <c r="XAG83" s="398"/>
      <c r="XAH83" s="397"/>
      <c r="XAI83" s="398"/>
      <c r="XAJ83" s="398"/>
      <c r="XAK83" s="397"/>
      <c r="XAL83" s="398"/>
      <c r="XAM83" s="398"/>
      <c r="XAN83" s="397"/>
      <c r="XAO83" s="398"/>
      <c r="XAP83" s="398"/>
      <c r="XAQ83" s="397"/>
      <c r="XAR83" s="398"/>
      <c r="XAS83" s="398"/>
      <c r="XAT83" s="397"/>
      <c r="XAU83" s="398"/>
      <c r="XAV83" s="398"/>
      <c r="XAW83" s="397"/>
      <c r="XAX83" s="398"/>
      <c r="XAY83" s="398"/>
      <c r="XAZ83" s="397"/>
      <c r="XBA83" s="398"/>
      <c r="XBB83" s="398"/>
      <c r="XBC83" s="397"/>
      <c r="XBD83" s="398"/>
      <c r="XBE83" s="398"/>
      <c r="XBF83" s="397"/>
      <c r="XBG83" s="398"/>
      <c r="XBH83" s="398"/>
      <c r="XBI83" s="397"/>
      <c r="XBJ83" s="398"/>
      <c r="XBK83" s="398"/>
      <c r="XBL83" s="397"/>
      <c r="XBM83" s="398"/>
      <c r="XBN83" s="398"/>
      <c r="XBO83" s="397"/>
      <c r="XBP83" s="398"/>
      <c r="XBQ83" s="398"/>
      <c r="XBR83" s="397"/>
      <c r="XBS83" s="398"/>
      <c r="XBT83" s="398"/>
      <c r="XBU83" s="397"/>
      <c r="XBV83" s="398"/>
      <c r="XBW83" s="398"/>
      <c r="XBX83" s="397"/>
      <c r="XBY83" s="398"/>
      <c r="XBZ83" s="398"/>
      <c r="XCA83" s="397"/>
      <c r="XCB83" s="398"/>
      <c r="XCC83" s="398"/>
      <c r="XCD83" s="397"/>
      <c r="XCE83" s="398"/>
      <c r="XCF83" s="398"/>
      <c r="XCG83" s="397"/>
      <c r="XCH83" s="398"/>
      <c r="XCI83" s="398"/>
      <c r="XCJ83" s="397"/>
      <c r="XCK83" s="398"/>
      <c r="XCL83" s="398"/>
      <c r="XCM83" s="397"/>
      <c r="XCN83" s="398"/>
      <c r="XCO83" s="398"/>
      <c r="XCP83" s="397"/>
      <c r="XCQ83" s="398"/>
      <c r="XCR83" s="398"/>
      <c r="XCS83" s="397"/>
      <c r="XCT83" s="398"/>
      <c r="XCU83" s="398"/>
      <c r="XCV83" s="397"/>
      <c r="XCW83" s="398"/>
      <c r="XCX83" s="398"/>
      <c r="XCY83" s="397"/>
      <c r="XCZ83" s="398"/>
      <c r="XDA83" s="398"/>
      <c r="XDB83" s="397"/>
      <c r="XDC83" s="398"/>
      <c r="XDD83" s="398"/>
      <c r="XDE83" s="397"/>
      <c r="XDF83" s="398"/>
      <c r="XDG83" s="398"/>
      <c r="XDH83" s="397"/>
      <c r="XDI83" s="398"/>
      <c r="XDJ83" s="398"/>
      <c r="XDK83" s="397"/>
      <c r="XDL83" s="398"/>
      <c r="XDM83" s="398"/>
      <c r="XDN83" s="397"/>
      <c r="XDO83" s="398"/>
      <c r="XDP83" s="398"/>
      <c r="XDQ83" s="397"/>
      <c r="XDR83" s="398"/>
      <c r="XDS83" s="398"/>
      <c r="XDT83" s="397"/>
      <c r="XDU83" s="398"/>
      <c r="XDV83" s="398"/>
      <c r="XDW83" s="397"/>
      <c r="XDX83" s="398"/>
      <c r="XDY83" s="398"/>
      <c r="XDZ83" s="397"/>
      <c r="XEA83" s="398"/>
      <c r="XEB83" s="398"/>
      <c r="XEC83" s="397"/>
      <c r="XED83" s="398"/>
      <c r="XEE83" s="398"/>
      <c r="XEF83" s="397"/>
      <c r="XEG83" s="398"/>
      <c r="XEH83" s="398"/>
      <c r="XEI83" s="397"/>
      <c r="XEJ83" s="398"/>
      <c r="XEK83" s="398"/>
      <c r="XEL83" s="397"/>
      <c r="XEM83" s="398"/>
      <c r="XEN83" s="398"/>
      <c r="XEO83" s="397"/>
      <c r="XEP83" s="398"/>
      <c r="XEQ83" s="398"/>
      <c r="XER83" s="397"/>
      <c r="XES83" s="398"/>
      <c r="XET83" s="398"/>
      <c r="XEU83" s="397"/>
      <c r="XEV83" s="398"/>
      <c r="XEW83" s="398"/>
      <c r="XEX83" s="397"/>
      <c r="XEY83" s="398"/>
      <c r="XEZ83" s="398"/>
      <c r="XFA83" s="397"/>
      <c r="XFB83" s="398"/>
      <c r="XFC83" s="398"/>
      <c r="XFD83" s="100"/>
    </row>
    <row r="84" spans="1:16384" s="90" customFormat="1" ht="17.100000000000001" customHeight="1">
      <c r="A84" s="180"/>
      <c r="B84" s="181"/>
      <c r="C84" s="181"/>
      <c r="D84" s="143"/>
      <c r="E84" s="143"/>
    </row>
    <row r="85" spans="1:16384" s="90" customFormat="1" ht="14.45" customHeight="1">
      <c r="A85" s="183" t="s">
        <v>81</v>
      </c>
      <c r="B85" s="181"/>
      <c r="C85" s="181"/>
      <c r="D85" s="143"/>
      <c r="E85" s="143"/>
    </row>
    <row r="86" spans="1:16384" s="90" customFormat="1" ht="69" customHeight="1">
      <c r="A86" s="399" t="s">
        <v>82</v>
      </c>
      <c r="B86" s="399"/>
      <c r="C86" s="143"/>
      <c r="D86" s="143"/>
      <c r="E86" s="143"/>
    </row>
    <row r="87" spans="1:16384" s="90" customFormat="1" ht="16.350000000000001" customHeight="1">
      <c r="A87" s="180"/>
      <c r="B87" s="181"/>
      <c r="C87" s="181"/>
      <c r="D87" s="143"/>
      <c r="E87" s="143"/>
    </row>
    <row r="88" spans="1:16384" s="90" customFormat="1" ht="16.350000000000001" customHeight="1">
      <c r="A88" s="183" t="s">
        <v>83</v>
      </c>
      <c r="B88" s="181"/>
      <c r="C88" s="181"/>
      <c r="D88" s="143"/>
      <c r="E88" s="143"/>
    </row>
    <row r="89" spans="1:16384" s="90" customFormat="1" ht="144.94999999999999" customHeight="1">
      <c r="A89" s="395" t="s">
        <v>84</v>
      </c>
      <c r="B89" s="395"/>
      <c r="C89" s="143"/>
      <c r="D89" s="143"/>
      <c r="E89" s="143"/>
    </row>
    <row r="90" spans="1:16384" s="90" customFormat="1" ht="17.25" customHeight="1">
      <c r="A90" s="153"/>
      <c r="B90" s="153"/>
      <c r="C90" s="153"/>
      <c r="D90" s="153"/>
      <c r="E90" s="153"/>
      <c r="F90" s="92"/>
      <c r="G90" s="92"/>
      <c r="H90" s="92"/>
      <c r="I90" s="92"/>
      <c r="J90" s="92"/>
      <c r="K90" s="92"/>
      <c r="L90" s="92"/>
      <c r="M90" s="92"/>
      <c r="N90" s="92"/>
      <c r="O90" s="92"/>
      <c r="P90" s="92"/>
    </row>
    <row r="91" spans="1:16384" s="90" customFormat="1">
      <c r="A91" s="396" t="s">
        <v>85</v>
      </c>
      <c r="B91" s="396"/>
      <c r="C91" s="396"/>
      <c r="D91" s="396"/>
      <c r="E91" s="393"/>
      <c r="F91" s="393"/>
      <c r="G91" s="393"/>
      <c r="H91" s="393"/>
      <c r="I91" s="393"/>
      <c r="J91" s="393"/>
      <c r="K91" s="393"/>
      <c r="L91" s="393"/>
      <c r="M91" s="393"/>
      <c r="N91" s="393"/>
      <c r="O91" s="393"/>
      <c r="P91" s="393"/>
      <c r="Q91" s="393"/>
      <c r="R91" s="393"/>
      <c r="S91" s="393"/>
      <c r="T91" s="393"/>
      <c r="U91" s="393"/>
      <c r="V91" s="393"/>
      <c r="W91" s="393"/>
      <c r="X91" s="393"/>
      <c r="Y91" s="393"/>
      <c r="Z91" s="393"/>
      <c r="AA91" s="393"/>
      <c r="AB91" s="393"/>
      <c r="AC91" s="393"/>
      <c r="AD91" s="393"/>
      <c r="AE91" s="393"/>
      <c r="AF91" s="393"/>
      <c r="AG91" s="393"/>
      <c r="AH91" s="393"/>
      <c r="AI91" s="393"/>
      <c r="AJ91" s="393"/>
      <c r="AK91" s="393"/>
      <c r="AL91" s="393"/>
      <c r="AM91" s="393"/>
      <c r="AN91" s="393"/>
      <c r="AO91" s="393"/>
      <c r="AP91" s="393"/>
      <c r="AQ91" s="393"/>
      <c r="AR91" s="393"/>
      <c r="AS91" s="393"/>
      <c r="AT91" s="393"/>
      <c r="AU91" s="393"/>
      <c r="AV91" s="393"/>
      <c r="AW91" s="393"/>
      <c r="AX91" s="393"/>
      <c r="AY91" s="393"/>
      <c r="AZ91" s="393"/>
      <c r="BA91" s="393"/>
      <c r="BB91" s="393"/>
      <c r="BC91" s="393"/>
      <c r="BD91" s="393"/>
      <c r="BE91" s="393"/>
      <c r="BF91" s="393"/>
      <c r="BG91" s="393"/>
      <c r="BH91" s="393"/>
      <c r="BI91" s="393"/>
      <c r="BJ91" s="393"/>
      <c r="BK91" s="393"/>
      <c r="BL91" s="393"/>
      <c r="BM91" s="393"/>
      <c r="BN91" s="393"/>
      <c r="BO91" s="393"/>
      <c r="BP91" s="393"/>
      <c r="BQ91" s="393"/>
      <c r="BR91" s="393"/>
      <c r="BS91" s="393"/>
      <c r="BT91" s="393"/>
      <c r="BU91" s="393"/>
      <c r="BV91" s="393"/>
      <c r="BW91" s="393"/>
      <c r="BX91" s="393"/>
      <c r="BY91" s="393"/>
      <c r="BZ91" s="393"/>
      <c r="CA91" s="393"/>
      <c r="CB91" s="393"/>
      <c r="CC91" s="393"/>
      <c r="CD91" s="393"/>
      <c r="CE91" s="393"/>
      <c r="CF91" s="393"/>
      <c r="CG91" s="393"/>
      <c r="CH91" s="393"/>
      <c r="CI91" s="393"/>
      <c r="CJ91" s="393"/>
      <c r="CK91" s="393"/>
      <c r="CL91" s="393"/>
      <c r="CM91" s="393"/>
      <c r="CN91" s="393"/>
      <c r="CO91" s="393"/>
      <c r="CP91" s="393"/>
      <c r="CQ91" s="393"/>
      <c r="CR91" s="393"/>
      <c r="CS91" s="393"/>
      <c r="CT91" s="393"/>
      <c r="CU91" s="393"/>
      <c r="CV91" s="393"/>
      <c r="CW91" s="393"/>
      <c r="CX91" s="393"/>
      <c r="CY91" s="393"/>
      <c r="CZ91" s="393"/>
      <c r="DA91" s="393"/>
      <c r="DB91" s="393"/>
      <c r="DC91" s="393"/>
      <c r="DD91" s="393"/>
      <c r="DE91" s="393"/>
      <c r="DF91" s="393"/>
      <c r="DG91" s="393"/>
      <c r="DH91" s="393"/>
      <c r="DI91" s="393"/>
      <c r="DJ91" s="393"/>
      <c r="DK91" s="393"/>
      <c r="DL91" s="393"/>
      <c r="DM91" s="393"/>
      <c r="DN91" s="393"/>
      <c r="DO91" s="393"/>
      <c r="DP91" s="393"/>
      <c r="DQ91" s="393"/>
      <c r="DR91" s="393"/>
      <c r="DS91" s="393"/>
      <c r="DT91" s="393"/>
      <c r="DU91" s="393"/>
      <c r="DV91" s="393"/>
      <c r="DW91" s="393"/>
      <c r="DX91" s="393"/>
      <c r="DY91" s="393"/>
      <c r="DZ91" s="393"/>
      <c r="EA91" s="393"/>
      <c r="EB91" s="393"/>
      <c r="EC91" s="393"/>
      <c r="ED91" s="393"/>
      <c r="EE91" s="393"/>
      <c r="EF91" s="393"/>
      <c r="EG91" s="393"/>
      <c r="EH91" s="393"/>
      <c r="EI91" s="393"/>
      <c r="EJ91" s="393"/>
      <c r="EK91" s="393"/>
      <c r="EL91" s="393"/>
      <c r="EM91" s="393"/>
      <c r="EN91" s="393"/>
      <c r="EO91" s="393"/>
      <c r="EP91" s="393"/>
      <c r="EQ91" s="393"/>
      <c r="ER91" s="393"/>
      <c r="ES91" s="393"/>
      <c r="ET91" s="393"/>
      <c r="EU91" s="393"/>
      <c r="EV91" s="393"/>
      <c r="EW91" s="393"/>
      <c r="EX91" s="393"/>
      <c r="EY91" s="393"/>
      <c r="EZ91" s="393"/>
      <c r="FA91" s="393"/>
      <c r="FB91" s="393"/>
      <c r="FC91" s="393"/>
      <c r="FD91" s="393"/>
      <c r="FE91" s="393"/>
      <c r="FF91" s="393"/>
      <c r="FG91" s="393"/>
      <c r="FH91" s="393"/>
      <c r="FI91" s="393"/>
      <c r="FJ91" s="393"/>
      <c r="FK91" s="393"/>
      <c r="FL91" s="393"/>
      <c r="FM91" s="393"/>
      <c r="FN91" s="393"/>
      <c r="FO91" s="393"/>
      <c r="FP91" s="393"/>
      <c r="FQ91" s="393"/>
      <c r="FR91" s="393"/>
      <c r="FS91" s="393"/>
      <c r="FT91" s="393"/>
      <c r="FU91" s="393"/>
      <c r="FV91" s="393"/>
      <c r="FW91" s="393"/>
      <c r="FX91" s="393"/>
      <c r="FY91" s="393"/>
      <c r="FZ91" s="393"/>
      <c r="GA91" s="393"/>
      <c r="GB91" s="393"/>
      <c r="GC91" s="393"/>
      <c r="GD91" s="393"/>
      <c r="GE91" s="393"/>
      <c r="GF91" s="393"/>
      <c r="GG91" s="393"/>
      <c r="GH91" s="393"/>
      <c r="GI91" s="393"/>
      <c r="GJ91" s="393"/>
      <c r="GK91" s="393"/>
      <c r="GL91" s="393"/>
      <c r="GM91" s="393"/>
      <c r="GN91" s="393"/>
      <c r="GO91" s="393"/>
      <c r="GP91" s="393"/>
      <c r="GQ91" s="393"/>
      <c r="GR91" s="393"/>
      <c r="GS91" s="393"/>
      <c r="GT91" s="393"/>
      <c r="GU91" s="393"/>
      <c r="GV91" s="393"/>
      <c r="GW91" s="393"/>
      <c r="GX91" s="393"/>
      <c r="GY91" s="393"/>
      <c r="GZ91" s="393"/>
      <c r="HA91" s="393"/>
      <c r="HB91" s="393"/>
      <c r="HC91" s="393"/>
      <c r="HD91" s="393"/>
      <c r="HE91" s="393"/>
      <c r="HF91" s="393"/>
      <c r="HG91" s="393"/>
      <c r="HH91" s="393"/>
      <c r="HI91" s="393"/>
      <c r="HJ91" s="393"/>
      <c r="HK91" s="393"/>
      <c r="HL91" s="393"/>
      <c r="HM91" s="393"/>
      <c r="HN91" s="393"/>
      <c r="HO91" s="393"/>
      <c r="HP91" s="393"/>
      <c r="HQ91" s="393"/>
      <c r="HR91" s="393"/>
      <c r="HS91" s="393"/>
      <c r="HT91" s="393"/>
      <c r="HU91" s="393"/>
      <c r="HV91" s="393"/>
      <c r="HW91" s="393"/>
      <c r="HX91" s="393"/>
      <c r="HY91" s="393"/>
      <c r="HZ91" s="393"/>
      <c r="IA91" s="393"/>
      <c r="IB91" s="393"/>
      <c r="IC91" s="393"/>
      <c r="ID91" s="393"/>
      <c r="IE91" s="393"/>
      <c r="IF91" s="393"/>
      <c r="IG91" s="393"/>
      <c r="IH91" s="393"/>
      <c r="II91" s="393"/>
      <c r="IJ91" s="393"/>
      <c r="IK91" s="393"/>
      <c r="IL91" s="393"/>
      <c r="IM91" s="393"/>
      <c r="IN91" s="393"/>
      <c r="IO91" s="393"/>
      <c r="IP91" s="393"/>
      <c r="IQ91" s="393"/>
      <c r="IR91" s="393"/>
      <c r="IS91" s="393"/>
      <c r="IT91" s="393"/>
      <c r="IU91" s="393"/>
      <c r="IV91" s="393"/>
      <c r="IW91" s="393"/>
      <c r="IX91" s="393"/>
      <c r="IY91" s="393"/>
      <c r="IZ91" s="393"/>
      <c r="JA91" s="393"/>
      <c r="JB91" s="393"/>
      <c r="JC91" s="393"/>
      <c r="JD91" s="393"/>
      <c r="JE91" s="393"/>
      <c r="JF91" s="393"/>
      <c r="JG91" s="393"/>
      <c r="JH91" s="393"/>
      <c r="JI91" s="393"/>
      <c r="JJ91" s="393"/>
      <c r="JK91" s="393"/>
      <c r="JL91" s="393"/>
      <c r="JM91" s="393"/>
      <c r="JN91" s="393"/>
      <c r="JO91" s="393"/>
      <c r="JP91" s="393"/>
      <c r="JQ91" s="393"/>
      <c r="JR91" s="393"/>
      <c r="JS91" s="393"/>
      <c r="JT91" s="393"/>
      <c r="JU91" s="393"/>
      <c r="JV91" s="393"/>
      <c r="JW91" s="393"/>
      <c r="JX91" s="393"/>
      <c r="JY91" s="393"/>
      <c r="JZ91" s="393"/>
      <c r="KA91" s="393"/>
      <c r="KB91" s="393"/>
      <c r="KC91" s="393"/>
      <c r="KD91" s="393"/>
      <c r="KE91" s="393"/>
      <c r="KF91" s="393"/>
      <c r="KG91" s="393"/>
      <c r="KH91" s="393"/>
      <c r="KI91" s="393"/>
      <c r="KJ91" s="393"/>
      <c r="KK91" s="393"/>
      <c r="KL91" s="393"/>
      <c r="KM91" s="393"/>
      <c r="KN91" s="393"/>
      <c r="KO91" s="393"/>
      <c r="KP91" s="393"/>
      <c r="KQ91" s="393"/>
      <c r="KR91" s="393"/>
      <c r="KS91" s="393"/>
      <c r="KT91" s="393"/>
      <c r="KU91" s="393"/>
      <c r="KV91" s="393"/>
      <c r="KW91" s="393"/>
      <c r="KX91" s="393"/>
      <c r="KY91" s="393"/>
      <c r="KZ91" s="393"/>
      <c r="LA91" s="393"/>
      <c r="LB91" s="393"/>
      <c r="LC91" s="393"/>
      <c r="LD91" s="393"/>
      <c r="LE91" s="393"/>
      <c r="LF91" s="393"/>
      <c r="LG91" s="393"/>
      <c r="LH91" s="393"/>
      <c r="LI91" s="393"/>
      <c r="LJ91" s="393"/>
      <c r="LK91" s="393"/>
      <c r="LL91" s="393"/>
      <c r="LM91" s="393"/>
      <c r="LN91" s="393"/>
      <c r="LO91" s="393"/>
      <c r="LP91" s="393"/>
      <c r="LQ91" s="393"/>
      <c r="LR91" s="393"/>
      <c r="LS91" s="393"/>
      <c r="LT91" s="393"/>
      <c r="LU91" s="393"/>
      <c r="LV91" s="393"/>
      <c r="LW91" s="393"/>
      <c r="LX91" s="393"/>
      <c r="LY91" s="393"/>
      <c r="LZ91" s="393"/>
      <c r="MA91" s="393"/>
      <c r="MB91" s="393"/>
      <c r="MC91" s="393"/>
      <c r="MD91" s="393"/>
      <c r="ME91" s="393"/>
      <c r="MF91" s="393"/>
      <c r="MG91" s="393"/>
      <c r="MH91" s="393"/>
      <c r="MI91" s="393"/>
      <c r="MJ91" s="393"/>
      <c r="MK91" s="393"/>
      <c r="ML91" s="393"/>
      <c r="MM91" s="393"/>
      <c r="MN91" s="393"/>
      <c r="MO91" s="393"/>
      <c r="MP91" s="393"/>
      <c r="MQ91" s="393"/>
      <c r="MR91" s="393"/>
      <c r="MS91" s="393"/>
      <c r="MT91" s="393"/>
      <c r="MU91" s="393"/>
      <c r="MV91" s="393"/>
      <c r="MW91" s="393"/>
      <c r="MX91" s="393"/>
      <c r="MY91" s="393"/>
      <c r="MZ91" s="393"/>
      <c r="NA91" s="393"/>
      <c r="NB91" s="393"/>
      <c r="NC91" s="393"/>
      <c r="ND91" s="393"/>
      <c r="NE91" s="393"/>
      <c r="NF91" s="393"/>
      <c r="NG91" s="393"/>
      <c r="NH91" s="393"/>
      <c r="NI91" s="393"/>
      <c r="NJ91" s="393"/>
      <c r="NK91" s="393"/>
      <c r="NL91" s="393"/>
      <c r="NM91" s="393"/>
      <c r="NN91" s="393"/>
      <c r="NO91" s="393"/>
      <c r="NP91" s="393"/>
      <c r="NQ91" s="393"/>
      <c r="NR91" s="393"/>
      <c r="NS91" s="393"/>
      <c r="NT91" s="393"/>
      <c r="NU91" s="393"/>
      <c r="NV91" s="393"/>
      <c r="NW91" s="393"/>
      <c r="NX91" s="393"/>
      <c r="NY91" s="393"/>
      <c r="NZ91" s="393"/>
      <c r="OA91" s="393"/>
      <c r="OB91" s="393"/>
      <c r="OC91" s="393"/>
      <c r="OD91" s="393"/>
      <c r="OE91" s="393"/>
      <c r="OF91" s="393"/>
      <c r="OG91" s="393"/>
      <c r="OH91" s="393"/>
      <c r="OI91" s="393"/>
      <c r="OJ91" s="393"/>
      <c r="OK91" s="393"/>
      <c r="OL91" s="393"/>
      <c r="OM91" s="393"/>
      <c r="ON91" s="393"/>
      <c r="OO91" s="393"/>
      <c r="OP91" s="393"/>
      <c r="OQ91" s="393"/>
      <c r="OR91" s="393"/>
      <c r="OS91" s="393"/>
      <c r="OT91" s="393"/>
      <c r="OU91" s="393"/>
      <c r="OV91" s="393"/>
      <c r="OW91" s="393"/>
      <c r="OX91" s="393"/>
      <c r="OY91" s="393"/>
      <c r="OZ91" s="393"/>
      <c r="PA91" s="393"/>
      <c r="PB91" s="393"/>
      <c r="PC91" s="393"/>
      <c r="PD91" s="393"/>
      <c r="PE91" s="393"/>
      <c r="PF91" s="393"/>
      <c r="PG91" s="393"/>
      <c r="PH91" s="393"/>
      <c r="PI91" s="393"/>
      <c r="PJ91" s="393"/>
      <c r="PK91" s="393"/>
      <c r="PL91" s="393"/>
      <c r="PM91" s="393"/>
      <c r="PN91" s="393"/>
      <c r="PO91" s="393"/>
      <c r="PP91" s="393"/>
      <c r="PQ91" s="393"/>
      <c r="PR91" s="393"/>
      <c r="PS91" s="393"/>
      <c r="PT91" s="393"/>
      <c r="PU91" s="393"/>
      <c r="PV91" s="393"/>
      <c r="PW91" s="393"/>
      <c r="PX91" s="393"/>
      <c r="PY91" s="393"/>
      <c r="PZ91" s="393"/>
      <c r="QA91" s="393"/>
      <c r="QB91" s="393"/>
      <c r="QC91" s="393"/>
      <c r="QD91" s="393"/>
      <c r="QE91" s="393"/>
      <c r="QF91" s="393"/>
      <c r="QG91" s="393"/>
      <c r="QH91" s="393"/>
      <c r="QI91" s="393"/>
      <c r="QJ91" s="393"/>
      <c r="QK91" s="393"/>
      <c r="QL91" s="393"/>
      <c r="QM91" s="393"/>
      <c r="QN91" s="393"/>
      <c r="QO91" s="393"/>
      <c r="QP91" s="393"/>
      <c r="QQ91" s="393"/>
      <c r="QR91" s="393"/>
      <c r="QS91" s="393"/>
      <c r="QT91" s="393"/>
      <c r="QU91" s="393"/>
      <c r="QV91" s="393"/>
      <c r="QW91" s="393"/>
      <c r="QX91" s="393"/>
      <c r="QY91" s="393"/>
      <c r="QZ91" s="393"/>
      <c r="RA91" s="393"/>
      <c r="RB91" s="393"/>
      <c r="RC91" s="393"/>
      <c r="RD91" s="393"/>
      <c r="RE91" s="393"/>
      <c r="RF91" s="393"/>
      <c r="RG91" s="393"/>
      <c r="RH91" s="393"/>
      <c r="RI91" s="393"/>
      <c r="RJ91" s="393"/>
      <c r="RK91" s="393"/>
      <c r="RL91" s="393"/>
      <c r="RM91" s="393"/>
      <c r="RN91" s="393"/>
      <c r="RO91" s="393"/>
      <c r="RP91" s="393"/>
      <c r="RQ91" s="393"/>
      <c r="RR91" s="393"/>
      <c r="RS91" s="393"/>
      <c r="RT91" s="393"/>
      <c r="RU91" s="393"/>
      <c r="RV91" s="393"/>
      <c r="RW91" s="393"/>
      <c r="RX91" s="393"/>
      <c r="RY91" s="393"/>
      <c r="RZ91" s="393"/>
      <c r="SA91" s="393"/>
      <c r="SB91" s="393"/>
      <c r="SC91" s="393"/>
      <c r="SD91" s="393"/>
      <c r="SE91" s="393"/>
      <c r="SF91" s="393"/>
      <c r="SG91" s="393"/>
      <c r="SH91" s="393"/>
      <c r="SI91" s="393"/>
      <c r="SJ91" s="393"/>
      <c r="SK91" s="393"/>
      <c r="SL91" s="393"/>
      <c r="SM91" s="393"/>
      <c r="SN91" s="393"/>
      <c r="SO91" s="393"/>
      <c r="SP91" s="393"/>
      <c r="SQ91" s="393"/>
      <c r="SR91" s="393"/>
      <c r="SS91" s="393"/>
      <c r="ST91" s="393"/>
      <c r="SU91" s="393"/>
      <c r="SV91" s="393"/>
      <c r="SW91" s="393"/>
      <c r="SX91" s="393"/>
      <c r="SY91" s="393"/>
      <c r="SZ91" s="393"/>
      <c r="TA91" s="393"/>
      <c r="TB91" s="393"/>
      <c r="TC91" s="393"/>
      <c r="TD91" s="393"/>
      <c r="TE91" s="393"/>
      <c r="TF91" s="393"/>
      <c r="TG91" s="393"/>
      <c r="TH91" s="393"/>
      <c r="TI91" s="393"/>
      <c r="TJ91" s="393"/>
      <c r="TK91" s="393"/>
      <c r="TL91" s="393"/>
      <c r="TM91" s="393"/>
      <c r="TN91" s="393"/>
      <c r="TO91" s="393"/>
      <c r="TP91" s="393"/>
      <c r="TQ91" s="393"/>
      <c r="TR91" s="393"/>
      <c r="TS91" s="393"/>
      <c r="TT91" s="393"/>
      <c r="TU91" s="393"/>
      <c r="TV91" s="393"/>
      <c r="TW91" s="393"/>
      <c r="TX91" s="393"/>
      <c r="TY91" s="393"/>
      <c r="TZ91" s="393"/>
      <c r="UA91" s="393"/>
      <c r="UB91" s="393"/>
      <c r="UC91" s="393"/>
      <c r="UD91" s="393"/>
      <c r="UE91" s="393"/>
      <c r="UF91" s="393"/>
      <c r="UG91" s="393"/>
      <c r="UH91" s="393"/>
      <c r="UI91" s="393"/>
      <c r="UJ91" s="393"/>
      <c r="UK91" s="393"/>
      <c r="UL91" s="393"/>
      <c r="UM91" s="393"/>
      <c r="UN91" s="393"/>
      <c r="UO91" s="393"/>
      <c r="UP91" s="393"/>
      <c r="UQ91" s="393"/>
      <c r="UR91" s="393"/>
      <c r="US91" s="393"/>
      <c r="UT91" s="393"/>
      <c r="UU91" s="393"/>
      <c r="UV91" s="393"/>
      <c r="UW91" s="393"/>
      <c r="UX91" s="393"/>
      <c r="UY91" s="393"/>
      <c r="UZ91" s="393"/>
      <c r="VA91" s="393"/>
      <c r="VB91" s="393"/>
      <c r="VC91" s="393"/>
      <c r="VD91" s="393"/>
      <c r="VE91" s="393"/>
      <c r="VF91" s="393"/>
      <c r="VG91" s="393"/>
      <c r="VH91" s="393"/>
      <c r="VI91" s="393"/>
      <c r="VJ91" s="393"/>
      <c r="VK91" s="393"/>
      <c r="VL91" s="393"/>
      <c r="VM91" s="393"/>
      <c r="VN91" s="393"/>
      <c r="VO91" s="393"/>
      <c r="VP91" s="393"/>
      <c r="VQ91" s="393"/>
      <c r="VR91" s="393"/>
      <c r="VS91" s="393"/>
      <c r="VT91" s="393"/>
      <c r="VU91" s="393"/>
      <c r="VV91" s="393"/>
      <c r="VW91" s="393"/>
      <c r="VX91" s="393"/>
      <c r="VY91" s="393"/>
      <c r="VZ91" s="393"/>
      <c r="WA91" s="393"/>
      <c r="WB91" s="393"/>
      <c r="WC91" s="393"/>
      <c r="WD91" s="393"/>
      <c r="WE91" s="393"/>
      <c r="WF91" s="393"/>
      <c r="WG91" s="393"/>
      <c r="WH91" s="393"/>
      <c r="WI91" s="393"/>
      <c r="WJ91" s="393"/>
      <c r="WK91" s="393"/>
      <c r="WL91" s="393"/>
      <c r="WM91" s="393"/>
      <c r="WN91" s="393"/>
      <c r="WO91" s="393"/>
      <c r="WP91" s="393"/>
      <c r="WQ91" s="393"/>
      <c r="WR91" s="393"/>
      <c r="WS91" s="393"/>
      <c r="WT91" s="393"/>
      <c r="WU91" s="393"/>
      <c r="WV91" s="393"/>
      <c r="WW91" s="393"/>
      <c r="WX91" s="393"/>
      <c r="WY91" s="393"/>
      <c r="WZ91" s="393"/>
      <c r="XA91" s="393"/>
      <c r="XB91" s="393"/>
      <c r="XC91" s="393"/>
      <c r="XD91" s="393"/>
      <c r="XE91" s="393"/>
      <c r="XF91" s="393"/>
      <c r="XG91" s="393"/>
      <c r="XH91" s="393"/>
      <c r="XI91" s="393"/>
      <c r="XJ91" s="393"/>
      <c r="XK91" s="393"/>
      <c r="XL91" s="393"/>
      <c r="XM91" s="393"/>
      <c r="XN91" s="393"/>
      <c r="XO91" s="393"/>
      <c r="XP91" s="393"/>
      <c r="XQ91" s="393"/>
      <c r="XR91" s="393"/>
      <c r="XS91" s="393"/>
      <c r="XT91" s="393"/>
      <c r="XU91" s="393"/>
      <c r="XV91" s="393"/>
      <c r="XW91" s="393"/>
      <c r="XX91" s="393"/>
      <c r="XY91" s="393"/>
      <c r="XZ91" s="393"/>
      <c r="YA91" s="393"/>
      <c r="YB91" s="393"/>
      <c r="YC91" s="393"/>
      <c r="YD91" s="393"/>
      <c r="YE91" s="393"/>
      <c r="YF91" s="393"/>
      <c r="YG91" s="393"/>
      <c r="YH91" s="393"/>
      <c r="YI91" s="393"/>
      <c r="YJ91" s="393"/>
      <c r="YK91" s="393"/>
      <c r="YL91" s="393"/>
      <c r="YM91" s="393"/>
      <c r="YN91" s="393"/>
      <c r="YO91" s="393"/>
      <c r="YP91" s="393"/>
      <c r="YQ91" s="393"/>
      <c r="YR91" s="393"/>
      <c r="YS91" s="393"/>
      <c r="YT91" s="393"/>
      <c r="YU91" s="393"/>
      <c r="YV91" s="393"/>
      <c r="YW91" s="393"/>
      <c r="YX91" s="393"/>
      <c r="YY91" s="393"/>
      <c r="YZ91" s="393"/>
      <c r="ZA91" s="393"/>
      <c r="ZB91" s="393"/>
      <c r="ZC91" s="393"/>
      <c r="ZD91" s="393"/>
      <c r="ZE91" s="393"/>
      <c r="ZF91" s="393"/>
      <c r="ZG91" s="393"/>
      <c r="ZH91" s="393"/>
      <c r="ZI91" s="393"/>
      <c r="ZJ91" s="393"/>
      <c r="ZK91" s="393"/>
      <c r="ZL91" s="393"/>
      <c r="ZM91" s="393"/>
      <c r="ZN91" s="393"/>
      <c r="ZO91" s="393"/>
      <c r="ZP91" s="393"/>
      <c r="ZQ91" s="393"/>
      <c r="ZR91" s="393"/>
      <c r="ZS91" s="393"/>
      <c r="ZT91" s="393"/>
      <c r="ZU91" s="393"/>
      <c r="ZV91" s="393"/>
      <c r="ZW91" s="393"/>
      <c r="ZX91" s="393"/>
      <c r="ZY91" s="393"/>
      <c r="ZZ91" s="393"/>
      <c r="AAA91" s="393"/>
      <c r="AAB91" s="393"/>
      <c r="AAC91" s="393"/>
      <c r="AAD91" s="393"/>
      <c r="AAE91" s="393"/>
      <c r="AAF91" s="393"/>
      <c r="AAG91" s="393"/>
      <c r="AAH91" s="393"/>
      <c r="AAI91" s="393"/>
      <c r="AAJ91" s="393"/>
      <c r="AAK91" s="393"/>
      <c r="AAL91" s="393"/>
      <c r="AAM91" s="393"/>
      <c r="AAN91" s="393"/>
      <c r="AAO91" s="393"/>
      <c r="AAP91" s="393"/>
      <c r="AAQ91" s="393"/>
      <c r="AAR91" s="393"/>
      <c r="AAS91" s="393"/>
      <c r="AAT91" s="393"/>
      <c r="AAU91" s="393"/>
      <c r="AAV91" s="393"/>
      <c r="AAW91" s="393"/>
      <c r="AAX91" s="393"/>
      <c r="AAY91" s="393"/>
      <c r="AAZ91" s="393"/>
      <c r="ABA91" s="393"/>
      <c r="ABB91" s="393"/>
      <c r="ABC91" s="393"/>
      <c r="ABD91" s="393"/>
      <c r="ABE91" s="393"/>
      <c r="ABF91" s="393"/>
      <c r="ABG91" s="393"/>
      <c r="ABH91" s="393"/>
      <c r="ABI91" s="393"/>
      <c r="ABJ91" s="393"/>
      <c r="ABK91" s="393"/>
      <c r="ABL91" s="393"/>
      <c r="ABM91" s="393"/>
      <c r="ABN91" s="393"/>
      <c r="ABO91" s="393"/>
      <c r="ABP91" s="393"/>
      <c r="ABQ91" s="393"/>
      <c r="ABR91" s="393"/>
      <c r="ABS91" s="393"/>
      <c r="ABT91" s="393"/>
      <c r="ABU91" s="393"/>
      <c r="ABV91" s="393"/>
      <c r="ABW91" s="393"/>
      <c r="ABX91" s="393"/>
      <c r="ABY91" s="393"/>
      <c r="ABZ91" s="393"/>
      <c r="ACA91" s="393"/>
      <c r="ACB91" s="393"/>
      <c r="ACC91" s="393"/>
      <c r="ACD91" s="393"/>
      <c r="ACE91" s="393"/>
      <c r="ACF91" s="393"/>
      <c r="ACG91" s="393"/>
      <c r="ACH91" s="393"/>
      <c r="ACI91" s="393"/>
      <c r="ACJ91" s="393"/>
      <c r="ACK91" s="393"/>
      <c r="ACL91" s="393"/>
      <c r="ACM91" s="393"/>
      <c r="ACN91" s="393"/>
      <c r="ACO91" s="393"/>
      <c r="ACP91" s="393"/>
      <c r="ACQ91" s="393"/>
      <c r="ACR91" s="393"/>
      <c r="ACS91" s="393"/>
      <c r="ACT91" s="393"/>
      <c r="ACU91" s="393"/>
      <c r="ACV91" s="393"/>
      <c r="ACW91" s="393"/>
      <c r="ACX91" s="393"/>
      <c r="ACY91" s="393"/>
      <c r="ACZ91" s="393"/>
      <c r="ADA91" s="393"/>
      <c r="ADB91" s="393"/>
      <c r="ADC91" s="393"/>
      <c r="ADD91" s="393"/>
      <c r="ADE91" s="393"/>
      <c r="ADF91" s="393"/>
      <c r="ADG91" s="393"/>
      <c r="ADH91" s="393"/>
      <c r="ADI91" s="393"/>
      <c r="ADJ91" s="393"/>
      <c r="ADK91" s="393"/>
      <c r="ADL91" s="393"/>
      <c r="ADM91" s="393"/>
      <c r="ADN91" s="393"/>
      <c r="ADO91" s="393"/>
      <c r="ADP91" s="393"/>
      <c r="ADQ91" s="393"/>
      <c r="ADR91" s="393"/>
      <c r="ADS91" s="393"/>
      <c r="ADT91" s="393"/>
      <c r="ADU91" s="393"/>
      <c r="ADV91" s="393"/>
      <c r="ADW91" s="393"/>
      <c r="ADX91" s="393"/>
      <c r="ADY91" s="393"/>
      <c r="ADZ91" s="393"/>
      <c r="AEA91" s="393"/>
      <c r="AEB91" s="393"/>
      <c r="AEC91" s="393"/>
      <c r="AED91" s="393"/>
      <c r="AEE91" s="393"/>
      <c r="AEF91" s="393"/>
      <c r="AEG91" s="393"/>
      <c r="AEH91" s="393"/>
      <c r="AEI91" s="393"/>
      <c r="AEJ91" s="393"/>
      <c r="AEK91" s="393"/>
      <c r="AEL91" s="393"/>
      <c r="AEM91" s="393"/>
      <c r="AEN91" s="393"/>
      <c r="AEO91" s="393"/>
      <c r="AEP91" s="393"/>
      <c r="AEQ91" s="393"/>
      <c r="AER91" s="393"/>
      <c r="AES91" s="393"/>
      <c r="AET91" s="393"/>
      <c r="AEU91" s="393"/>
      <c r="AEV91" s="393"/>
      <c r="AEW91" s="393"/>
      <c r="AEX91" s="393"/>
      <c r="AEY91" s="393"/>
      <c r="AEZ91" s="393"/>
      <c r="AFA91" s="393"/>
      <c r="AFB91" s="393"/>
      <c r="AFC91" s="393"/>
      <c r="AFD91" s="393"/>
      <c r="AFE91" s="393"/>
      <c r="AFF91" s="393"/>
      <c r="AFG91" s="393"/>
      <c r="AFH91" s="393"/>
      <c r="AFI91" s="393"/>
      <c r="AFJ91" s="393"/>
      <c r="AFK91" s="393"/>
      <c r="AFL91" s="393"/>
      <c r="AFM91" s="393"/>
      <c r="AFN91" s="393"/>
      <c r="AFO91" s="393"/>
      <c r="AFP91" s="393"/>
      <c r="AFQ91" s="393"/>
      <c r="AFR91" s="393"/>
      <c r="AFS91" s="393"/>
      <c r="AFT91" s="393"/>
      <c r="AFU91" s="393"/>
      <c r="AFV91" s="393"/>
      <c r="AFW91" s="393"/>
      <c r="AFX91" s="393"/>
      <c r="AFY91" s="393"/>
      <c r="AFZ91" s="393"/>
      <c r="AGA91" s="393"/>
      <c r="AGB91" s="393"/>
      <c r="AGC91" s="393"/>
      <c r="AGD91" s="393"/>
      <c r="AGE91" s="393"/>
      <c r="AGF91" s="393"/>
      <c r="AGG91" s="393"/>
      <c r="AGH91" s="393"/>
      <c r="AGI91" s="393"/>
      <c r="AGJ91" s="393"/>
      <c r="AGK91" s="393"/>
      <c r="AGL91" s="393"/>
      <c r="AGM91" s="393"/>
      <c r="AGN91" s="393"/>
      <c r="AGO91" s="393"/>
      <c r="AGP91" s="393"/>
      <c r="AGQ91" s="393"/>
      <c r="AGR91" s="393"/>
      <c r="AGS91" s="393"/>
      <c r="AGT91" s="393"/>
      <c r="AGU91" s="393"/>
      <c r="AGV91" s="393"/>
      <c r="AGW91" s="393"/>
      <c r="AGX91" s="393"/>
      <c r="AGY91" s="393"/>
      <c r="AGZ91" s="393"/>
      <c r="AHA91" s="393"/>
      <c r="AHB91" s="393"/>
      <c r="AHC91" s="393"/>
      <c r="AHD91" s="393"/>
      <c r="AHE91" s="393"/>
      <c r="AHF91" s="393"/>
      <c r="AHG91" s="393"/>
      <c r="AHH91" s="393"/>
      <c r="AHI91" s="393"/>
      <c r="AHJ91" s="393"/>
      <c r="AHK91" s="393"/>
      <c r="AHL91" s="393"/>
      <c r="AHM91" s="393"/>
      <c r="AHN91" s="393"/>
      <c r="AHO91" s="393"/>
      <c r="AHP91" s="393"/>
      <c r="AHQ91" s="393"/>
      <c r="AHR91" s="393"/>
      <c r="AHS91" s="393"/>
      <c r="AHT91" s="393"/>
      <c r="AHU91" s="393"/>
      <c r="AHV91" s="393"/>
      <c r="AHW91" s="393"/>
      <c r="AHX91" s="393"/>
      <c r="AHY91" s="393"/>
      <c r="AHZ91" s="393"/>
      <c r="AIA91" s="393"/>
      <c r="AIB91" s="393"/>
      <c r="AIC91" s="393"/>
      <c r="AID91" s="393"/>
      <c r="AIE91" s="393"/>
      <c r="AIF91" s="393"/>
      <c r="AIG91" s="393"/>
      <c r="AIH91" s="393"/>
      <c r="AII91" s="393"/>
      <c r="AIJ91" s="393"/>
      <c r="AIK91" s="393"/>
      <c r="AIL91" s="393"/>
      <c r="AIM91" s="393"/>
      <c r="AIN91" s="393"/>
      <c r="AIO91" s="393"/>
      <c r="AIP91" s="393"/>
      <c r="AIQ91" s="393"/>
      <c r="AIR91" s="393"/>
      <c r="AIS91" s="393"/>
      <c r="AIT91" s="393"/>
      <c r="AIU91" s="393"/>
      <c r="AIV91" s="393"/>
      <c r="AIW91" s="393"/>
      <c r="AIX91" s="393"/>
      <c r="AIY91" s="393"/>
      <c r="AIZ91" s="393"/>
      <c r="AJA91" s="393"/>
      <c r="AJB91" s="393"/>
      <c r="AJC91" s="393"/>
      <c r="AJD91" s="393"/>
      <c r="AJE91" s="393"/>
      <c r="AJF91" s="393"/>
      <c r="AJG91" s="393"/>
      <c r="AJH91" s="393"/>
      <c r="AJI91" s="393"/>
      <c r="AJJ91" s="393"/>
      <c r="AJK91" s="393"/>
      <c r="AJL91" s="393"/>
      <c r="AJM91" s="393"/>
      <c r="AJN91" s="393"/>
      <c r="AJO91" s="393"/>
      <c r="AJP91" s="393"/>
      <c r="AJQ91" s="393"/>
      <c r="AJR91" s="393"/>
      <c r="AJS91" s="393"/>
      <c r="AJT91" s="393"/>
      <c r="AJU91" s="393"/>
      <c r="AJV91" s="393"/>
      <c r="AJW91" s="393"/>
      <c r="AJX91" s="393"/>
      <c r="AJY91" s="393"/>
      <c r="AJZ91" s="393"/>
      <c r="AKA91" s="393"/>
      <c r="AKB91" s="393"/>
      <c r="AKC91" s="393"/>
      <c r="AKD91" s="393"/>
      <c r="AKE91" s="393"/>
      <c r="AKF91" s="393"/>
      <c r="AKG91" s="393"/>
      <c r="AKH91" s="393"/>
      <c r="AKI91" s="393"/>
      <c r="AKJ91" s="393"/>
      <c r="AKK91" s="393"/>
      <c r="AKL91" s="393"/>
      <c r="AKM91" s="393"/>
      <c r="AKN91" s="393"/>
      <c r="AKO91" s="393"/>
      <c r="AKP91" s="393"/>
      <c r="AKQ91" s="393"/>
      <c r="AKR91" s="393"/>
      <c r="AKS91" s="393"/>
      <c r="AKT91" s="393"/>
      <c r="AKU91" s="393"/>
      <c r="AKV91" s="393"/>
      <c r="AKW91" s="393"/>
      <c r="AKX91" s="393"/>
      <c r="AKY91" s="393"/>
      <c r="AKZ91" s="393"/>
      <c r="ALA91" s="393"/>
      <c r="ALB91" s="393"/>
      <c r="ALC91" s="393"/>
      <c r="ALD91" s="393"/>
      <c r="ALE91" s="393"/>
      <c r="ALF91" s="393"/>
      <c r="ALG91" s="393"/>
      <c r="ALH91" s="393"/>
      <c r="ALI91" s="393"/>
      <c r="ALJ91" s="393"/>
      <c r="ALK91" s="393"/>
      <c r="ALL91" s="393"/>
      <c r="ALM91" s="393"/>
      <c r="ALN91" s="393"/>
      <c r="ALO91" s="393"/>
      <c r="ALP91" s="393"/>
      <c r="ALQ91" s="393"/>
      <c r="ALR91" s="393"/>
      <c r="ALS91" s="393"/>
      <c r="ALT91" s="393"/>
      <c r="ALU91" s="393"/>
      <c r="ALV91" s="393"/>
      <c r="ALW91" s="393"/>
      <c r="ALX91" s="393"/>
      <c r="ALY91" s="393"/>
      <c r="ALZ91" s="393"/>
      <c r="AMA91" s="393"/>
      <c r="AMB91" s="393"/>
      <c r="AMC91" s="393"/>
      <c r="AMD91" s="393"/>
      <c r="AME91" s="393"/>
      <c r="AMF91" s="393"/>
      <c r="AMG91" s="393"/>
      <c r="AMH91" s="393"/>
      <c r="AMI91" s="393"/>
      <c r="AMJ91" s="393"/>
      <c r="AMK91" s="393"/>
      <c r="AML91" s="393"/>
      <c r="AMM91" s="393"/>
      <c r="AMN91" s="393"/>
      <c r="AMO91" s="393"/>
      <c r="AMP91" s="393"/>
      <c r="AMQ91" s="393"/>
      <c r="AMR91" s="393"/>
      <c r="AMS91" s="393"/>
      <c r="AMT91" s="393"/>
      <c r="AMU91" s="393"/>
      <c r="AMV91" s="393"/>
      <c r="AMW91" s="393"/>
      <c r="AMX91" s="393"/>
      <c r="AMY91" s="393"/>
      <c r="AMZ91" s="393"/>
      <c r="ANA91" s="393"/>
      <c r="ANB91" s="393"/>
      <c r="ANC91" s="393"/>
      <c r="AND91" s="393"/>
      <c r="ANE91" s="393"/>
      <c r="ANF91" s="393"/>
      <c r="ANG91" s="393"/>
      <c r="ANH91" s="393"/>
      <c r="ANI91" s="393"/>
      <c r="ANJ91" s="393"/>
      <c r="ANK91" s="393"/>
      <c r="ANL91" s="393"/>
      <c r="ANM91" s="393"/>
      <c r="ANN91" s="393"/>
      <c r="ANO91" s="393"/>
      <c r="ANP91" s="393"/>
      <c r="ANQ91" s="393"/>
      <c r="ANR91" s="393"/>
      <c r="ANS91" s="393"/>
      <c r="ANT91" s="393"/>
      <c r="ANU91" s="393"/>
      <c r="ANV91" s="393"/>
      <c r="ANW91" s="393"/>
      <c r="ANX91" s="393"/>
      <c r="ANY91" s="393"/>
      <c r="ANZ91" s="393"/>
      <c r="AOA91" s="393"/>
      <c r="AOB91" s="393"/>
      <c r="AOC91" s="393"/>
      <c r="AOD91" s="393"/>
      <c r="AOE91" s="393"/>
      <c r="AOF91" s="393"/>
      <c r="AOG91" s="393"/>
      <c r="AOH91" s="393"/>
      <c r="AOI91" s="393"/>
      <c r="AOJ91" s="393"/>
      <c r="AOK91" s="393"/>
      <c r="AOL91" s="393"/>
      <c r="AOM91" s="393"/>
      <c r="AON91" s="393"/>
      <c r="AOO91" s="393"/>
      <c r="AOP91" s="393"/>
      <c r="AOQ91" s="393"/>
      <c r="AOR91" s="393"/>
      <c r="AOS91" s="393"/>
      <c r="AOT91" s="393"/>
      <c r="AOU91" s="393"/>
      <c r="AOV91" s="393"/>
      <c r="AOW91" s="393"/>
      <c r="AOX91" s="393"/>
      <c r="AOY91" s="393"/>
      <c r="AOZ91" s="393"/>
      <c r="APA91" s="393"/>
      <c r="APB91" s="393"/>
      <c r="APC91" s="393"/>
      <c r="APD91" s="393"/>
      <c r="APE91" s="393"/>
      <c r="APF91" s="393"/>
      <c r="APG91" s="393"/>
      <c r="APH91" s="393"/>
      <c r="API91" s="393"/>
      <c r="APJ91" s="393"/>
      <c r="APK91" s="393"/>
      <c r="APL91" s="393"/>
      <c r="APM91" s="393"/>
      <c r="APN91" s="393"/>
      <c r="APO91" s="393"/>
      <c r="APP91" s="393"/>
      <c r="APQ91" s="393"/>
      <c r="APR91" s="393"/>
      <c r="APS91" s="393"/>
      <c r="APT91" s="393"/>
      <c r="APU91" s="393"/>
      <c r="APV91" s="393"/>
      <c r="APW91" s="393"/>
      <c r="APX91" s="393"/>
      <c r="APY91" s="393"/>
      <c r="APZ91" s="393"/>
      <c r="AQA91" s="393"/>
      <c r="AQB91" s="393"/>
      <c r="AQC91" s="393"/>
      <c r="AQD91" s="393"/>
      <c r="AQE91" s="393"/>
      <c r="AQF91" s="393"/>
      <c r="AQG91" s="393"/>
      <c r="AQH91" s="393"/>
      <c r="AQI91" s="393"/>
      <c r="AQJ91" s="393"/>
      <c r="AQK91" s="393"/>
      <c r="AQL91" s="393"/>
      <c r="AQM91" s="393"/>
      <c r="AQN91" s="393"/>
      <c r="AQO91" s="393"/>
      <c r="AQP91" s="393"/>
      <c r="AQQ91" s="393"/>
      <c r="AQR91" s="393"/>
      <c r="AQS91" s="393"/>
      <c r="AQT91" s="393"/>
      <c r="AQU91" s="393"/>
      <c r="AQV91" s="393"/>
      <c r="AQW91" s="393"/>
      <c r="AQX91" s="393"/>
      <c r="AQY91" s="393"/>
      <c r="AQZ91" s="393"/>
      <c r="ARA91" s="393"/>
      <c r="ARB91" s="393"/>
      <c r="ARC91" s="393"/>
      <c r="ARD91" s="393"/>
      <c r="ARE91" s="393"/>
      <c r="ARF91" s="393"/>
      <c r="ARG91" s="393"/>
      <c r="ARH91" s="393"/>
      <c r="ARI91" s="393"/>
      <c r="ARJ91" s="393"/>
      <c r="ARK91" s="393"/>
      <c r="ARL91" s="393"/>
      <c r="ARM91" s="393"/>
      <c r="ARN91" s="393"/>
      <c r="ARO91" s="393"/>
      <c r="ARP91" s="393"/>
      <c r="ARQ91" s="393"/>
      <c r="ARR91" s="393"/>
      <c r="ARS91" s="393"/>
      <c r="ART91" s="393"/>
      <c r="ARU91" s="393"/>
      <c r="ARV91" s="393"/>
      <c r="ARW91" s="393"/>
      <c r="ARX91" s="393"/>
      <c r="ARY91" s="393"/>
      <c r="ARZ91" s="393"/>
      <c r="ASA91" s="393"/>
      <c r="ASB91" s="393"/>
      <c r="ASC91" s="393"/>
      <c r="ASD91" s="393"/>
      <c r="ASE91" s="393"/>
      <c r="ASF91" s="393"/>
      <c r="ASG91" s="393"/>
      <c r="ASH91" s="393"/>
      <c r="ASI91" s="393"/>
      <c r="ASJ91" s="393"/>
      <c r="ASK91" s="393"/>
      <c r="ASL91" s="393"/>
      <c r="ASM91" s="393"/>
      <c r="ASN91" s="393"/>
      <c r="ASO91" s="393"/>
      <c r="ASP91" s="393"/>
      <c r="ASQ91" s="393"/>
      <c r="ASR91" s="393"/>
      <c r="ASS91" s="393"/>
      <c r="AST91" s="393"/>
      <c r="ASU91" s="393"/>
      <c r="ASV91" s="393"/>
      <c r="ASW91" s="393"/>
      <c r="ASX91" s="393"/>
      <c r="ASY91" s="393"/>
      <c r="ASZ91" s="393"/>
      <c r="ATA91" s="393"/>
      <c r="ATB91" s="393"/>
      <c r="ATC91" s="393"/>
      <c r="ATD91" s="393"/>
      <c r="ATE91" s="393"/>
      <c r="ATF91" s="393"/>
      <c r="ATG91" s="393"/>
      <c r="ATH91" s="393"/>
      <c r="ATI91" s="393"/>
      <c r="ATJ91" s="393"/>
      <c r="ATK91" s="393"/>
      <c r="ATL91" s="393"/>
      <c r="ATM91" s="393"/>
      <c r="ATN91" s="393"/>
      <c r="ATO91" s="393"/>
      <c r="ATP91" s="393"/>
      <c r="ATQ91" s="393"/>
      <c r="ATR91" s="393"/>
      <c r="ATS91" s="393"/>
      <c r="ATT91" s="393"/>
      <c r="ATU91" s="393"/>
      <c r="ATV91" s="393"/>
      <c r="ATW91" s="393"/>
      <c r="ATX91" s="393"/>
      <c r="ATY91" s="393"/>
      <c r="ATZ91" s="393"/>
      <c r="AUA91" s="393"/>
      <c r="AUB91" s="393"/>
      <c r="AUC91" s="393"/>
      <c r="AUD91" s="393"/>
      <c r="AUE91" s="393"/>
      <c r="AUF91" s="393"/>
      <c r="AUG91" s="393"/>
      <c r="AUH91" s="393"/>
      <c r="AUI91" s="393"/>
      <c r="AUJ91" s="393"/>
      <c r="AUK91" s="393"/>
      <c r="AUL91" s="393"/>
      <c r="AUM91" s="393"/>
      <c r="AUN91" s="393"/>
      <c r="AUO91" s="393"/>
      <c r="AUP91" s="393"/>
      <c r="AUQ91" s="393"/>
      <c r="AUR91" s="393"/>
      <c r="AUS91" s="393"/>
      <c r="AUT91" s="393"/>
      <c r="AUU91" s="393"/>
      <c r="AUV91" s="393"/>
      <c r="AUW91" s="393"/>
      <c r="AUX91" s="393"/>
      <c r="AUY91" s="393"/>
      <c r="AUZ91" s="393"/>
      <c r="AVA91" s="393"/>
      <c r="AVB91" s="393"/>
      <c r="AVC91" s="393"/>
      <c r="AVD91" s="393"/>
      <c r="AVE91" s="393"/>
      <c r="AVF91" s="393"/>
      <c r="AVG91" s="393"/>
      <c r="AVH91" s="393"/>
      <c r="AVI91" s="393"/>
      <c r="AVJ91" s="393"/>
      <c r="AVK91" s="393"/>
      <c r="AVL91" s="393"/>
      <c r="AVM91" s="393"/>
      <c r="AVN91" s="393"/>
      <c r="AVO91" s="393"/>
      <c r="AVP91" s="393"/>
      <c r="AVQ91" s="393"/>
      <c r="AVR91" s="393"/>
      <c r="AVS91" s="393"/>
      <c r="AVT91" s="393"/>
      <c r="AVU91" s="393"/>
      <c r="AVV91" s="393"/>
      <c r="AVW91" s="393"/>
      <c r="AVX91" s="393"/>
      <c r="AVY91" s="393"/>
      <c r="AVZ91" s="393"/>
      <c r="AWA91" s="393"/>
      <c r="AWB91" s="393"/>
      <c r="AWC91" s="393"/>
      <c r="AWD91" s="393"/>
      <c r="AWE91" s="393"/>
      <c r="AWF91" s="393"/>
      <c r="AWG91" s="393"/>
      <c r="AWH91" s="393"/>
      <c r="AWI91" s="393"/>
      <c r="AWJ91" s="393"/>
      <c r="AWK91" s="393"/>
      <c r="AWL91" s="393"/>
      <c r="AWM91" s="393"/>
      <c r="AWN91" s="393"/>
      <c r="AWO91" s="393"/>
      <c r="AWP91" s="393"/>
      <c r="AWQ91" s="393"/>
      <c r="AWR91" s="393"/>
      <c r="AWS91" s="393"/>
      <c r="AWT91" s="393"/>
      <c r="AWU91" s="393"/>
      <c r="AWV91" s="393"/>
      <c r="AWW91" s="393"/>
      <c r="AWX91" s="393"/>
      <c r="AWY91" s="393"/>
      <c r="AWZ91" s="393"/>
      <c r="AXA91" s="393"/>
      <c r="AXB91" s="393"/>
      <c r="AXC91" s="393"/>
      <c r="AXD91" s="393"/>
      <c r="AXE91" s="393"/>
      <c r="AXF91" s="393"/>
      <c r="AXG91" s="393"/>
      <c r="AXH91" s="393"/>
      <c r="AXI91" s="393"/>
      <c r="AXJ91" s="393"/>
      <c r="AXK91" s="393"/>
      <c r="AXL91" s="393"/>
      <c r="AXM91" s="393"/>
      <c r="AXN91" s="393"/>
      <c r="AXO91" s="393"/>
      <c r="AXP91" s="393"/>
      <c r="AXQ91" s="393"/>
      <c r="AXR91" s="393"/>
      <c r="AXS91" s="393"/>
      <c r="AXT91" s="393"/>
      <c r="AXU91" s="393"/>
      <c r="AXV91" s="393"/>
      <c r="AXW91" s="393"/>
      <c r="AXX91" s="393"/>
      <c r="AXY91" s="393"/>
      <c r="AXZ91" s="393"/>
      <c r="AYA91" s="393"/>
      <c r="AYB91" s="393"/>
      <c r="AYC91" s="393"/>
      <c r="AYD91" s="393"/>
      <c r="AYE91" s="393"/>
      <c r="AYF91" s="393"/>
      <c r="AYG91" s="393"/>
      <c r="AYH91" s="393"/>
      <c r="AYI91" s="393"/>
      <c r="AYJ91" s="393"/>
      <c r="AYK91" s="393"/>
      <c r="AYL91" s="393"/>
      <c r="AYM91" s="393"/>
      <c r="AYN91" s="393"/>
      <c r="AYO91" s="393"/>
      <c r="AYP91" s="393"/>
      <c r="AYQ91" s="393"/>
      <c r="AYR91" s="393"/>
      <c r="AYS91" s="393"/>
      <c r="AYT91" s="393"/>
      <c r="AYU91" s="393"/>
      <c r="AYV91" s="393"/>
      <c r="AYW91" s="393"/>
      <c r="AYX91" s="393"/>
      <c r="AYY91" s="393"/>
      <c r="AYZ91" s="393"/>
      <c r="AZA91" s="393"/>
      <c r="AZB91" s="393"/>
      <c r="AZC91" s="393"/>
      <c r="AZD91" s="393"/>
      <c r="AZE91" s="393"/>
      <c r="AZF91" s="393"/>
      <c r="AZG91" s="393"/>
      <c r="AZH91" s="393"/>
      <c r="AZI91" s="393"/>
      <c r="AZJ91" s="393"/>
      <c r="AZK91" s="393"/>
      <c r="AZL91" s="393"/>
      <c r="AZM91" s="393"/>
      <c r="AZN91" s="393"/>
      <c r="AZO91" s="393"/>
      <c r="AZP91" s="393"/>
      <c r="AZQ91" s="393"/>
      <c r="AZR91" s="393"/>
      <c r="AZS91" s="393"/>
      <c r="AZT91" s="393"/>
      <c r="AZU91" s="393"/>
      <c r="AZV91" s="393"/>
      <c r="AZW91" s="393"/>
      <c r="AZX91" s="393"/>
      <c r="AZY91" s="393"/>
      <c r="AZZ91" s="393"/>
      <c r="BAA91" s="393"/>
      <c r="BAB91" s="393"/>
      <c r="BAC91" s="393"/>
      <c r="BAD91" s="393"/>
      <c r="BAE91" s="393"/>
      <c r="BAF91" s="393"/>
      <c r="BAG91" s="393"/>
      <c r="BAH91" s="393"/>
      <c r="BAI91" s="393"/>
      <c r="BAJ91" s="393"/>
      <c r="BAK91" s="393"/>
      <c r="BAL91" s="393"/>
      <c r="BAM91" s="393"/>
      <c r="BAN91" s="393"/>
      <c r="BAO91" s="393"/>
      <c r="BAP91" s="393"/>
      <c r="BAQ91" s="393"/>
      <c r="BAR91" s="393"/>
      <c r="BAS91" s="393"/>
      <c r="BAT91" s="393"/>
      <c r="BAU91" s="393"/>
      <c r="BAV91" s="393"/>
      <c r="BAW91" s="393"/>
      <c r="BAX91" s="393"/>
      <c r="BAY91" s="393"/>
      <c r="BAZ91" s="393"/>
      <c r="BBA91" s="393"/>
      <c r="BBB91" s="393"/>
      <c r="BBC91" s="393"/>
      <c r="BBD91" s="393"/>
      <c r="BBE91" s="393"/>
      <c r="BBF91" s="393"/>
      <c r="BBG91" s="393"/>
      <c r="BBH91" s="393"/>
      <c r="BBI91" s="393"/>
      <c r="BBJ91" s="393"/>
      <c r="BBK91" s="393"/>
      <c r="BBL91" s="393"/>
      <c r="BBM91" s="393"/>
      <c r="BBN91" s="393"/>
      <c r="BBO91" s="393"/>
      <c r="BBP91" s="393"/>
      <c r="BBQ91" s="393"/>
      <c r="BBR91" s="393"/>
      <c r="BBS91" s="393"/>
      <c r="BBT91" s="393"/>
      <c r="BBU91" s="393"/>
      <c r="BBV91" s="393"/>
      <c r="BBW91" s="393"/>
      <c r="BBX91" s="393"/>
      <c r="BBY91" s="393"/>
      <c r="BBZ91" s="393"/>
      <c r="BCA91" s="393"/>
      <c r="BCB91" s="393"/>
      <c r="BCC91" s="393"/>
      <c r="BCD91" s="393"/>
      <c r="BCE91" s="393"/>
      <c r="BCF91" s="393"/>
      <c r="BCG91" s="393"/>
      <c r="BCH91" s="393"/>
      <c r="BCI91" s="393"/>
      <c r="BCJ91" s="393"/>
      <c r="BCK91" s="393"/>
      <c r="BCL91" s="393"/>
      <c r="BCM91" s="393"/>
      <c r="BCN91" s="393"/>
      <c r="BCO91" s="393"/>
      <c r="BCP91" s="393"/>
      <c r="BCQ91" s="393"/>
      <c r="BCR91" s="393"/>
      <c r="BCS91" s="393"/>
      <c r="BCT91" s="393"/>
      <c r="BCU91" s="393"/>
      <c r="BCV91" s="393"/>
      <c r="BCW91" s="393"/>
      <c r="BCX91" s="393"/>
      <c r="BCY91" s="393"/>
      <c r="BCZ91" s="393"/>
      <c r="BDA91" s="393"/>
      <c r="BDB91" s="393"/>
      <c r="BDC91" s="393"/>
      <c r="BDD91" s="393"/>
      <c r="BDE91" s="393"/>
      <c r="BDF91" s="393"/>
      <c r="BDG91" s="393"/>
      <c r="BDH91" s="393"/>
      <c r="BDI91" s="393"/>
      <c r="BDJ91" s="393"/>
      <c r="BDK91" s="393"/>
      <c r="BDL91" s="393"/>
      <c r="BDM91" s="393"/>
      <c r="BDN91" s="393"/>
      <c r="BDO91" s="393"/>
      <c r="BDP91" s="393"/>
      <c r="BDQ91" s="393"/>
      <c r="BDR91" s="393"/>
      <c r="BDS91" s="393"/>
      <c r="BDT91" s="393"/>
      <c r="BDU91" s="393"/>
      <c r="BDV91" s="393"/>
      <c r="BDW91" s="393"/>
      <c r="BDX91" s="393"/>
      <c r="BDY91" s="393"/>
      <c r="BDZ91" s="393"/>
      <c r="BEA91" s="393"/>
      <c r="BEB91" s="393"/>
      <c r="BEC91" s="393"/>
      <c r="BED91" s="393"/>
      <c r="BEE91" s="393"/>
      <c r="BEF91" s="393"/>
      <c r="BEG91" s="393"/>
      <c r="BEH91" s="393"/>
      <c r="BEI91" s="393"/>
      <c r="BEJ91" s="393"/>
      <c r="BEK91" s="393"/>
      <c r="BEL91" s="393"/>
      <c r="BEM91" s="393"/>
      <c r="BEN91" s="393"/>
      <c r="BEO91" s="393"/>
      <c r="BEP91" s="393"/>
      <c r="BEQ91" s="393"/>
      <c r="BER91" s="393"/>
      <c r="BES91" s="393"/>
      <c r="BET91" s="393"/>
      <c r="BEU91" s="393"/>
      <c r="BEV91" s="393"/>
      <c r="BEW91" s="393"/>
      <c r="BEX91" s="393"/>
      <c r="BEY91" s="393"/>
      <c r="BEZ91" s="393"/>
      <c r="BFA91" s="393"/>
      <c r="BFB91" s="393"/>
      <c r="BFC91" s="393"/>
      <c r="BFD91" s="393"/>
      <c r="BFE91" s="393"/>
      <c r="BFF91" s="393"/>
      <c r="BFG91" s="393"/>
      <c r="BFH91" s="393"/>
      <c r="BFI91" s="393"/>
      <c r="BFJ91" s="393"/>
      <c r="BFK91" s="393"/>
      <c r="BFL91" s="393"/>
      <c r="BFM91" s="393"/>
      <c r="BFN91" s="393"/>
      <c r="BFO91" s="393"/>
      <c r="BFP91" s="393"/>
      <c r="BFQ91" s="393"/>
      <c r="BFR91" s="393"/>
      <c r="BFS91" s="393"/>
      <c r="BFT91" s="393"/>
      <c r="BFU91" s="393"/>
      <c r="BFV91" s="393"/>
      <c r="BFW91" s="393"/>
      <c r="BFX91" s="393"/>
      <c r="BFY91" s="393"/>
      <c r="BFZ91" s="393"/>
      <c r="BGA91" s="393"/>
      <c r="BGB91" s="393"/>
      <c r="BGC91" s="393"/>
      <c r="BGD91" s="393"/>
      <c r="BGE91" s="393"/>
      <c r="BGF91" s="393"/>
      <c r="BGG91" s="393"/>
      <c r="BGH91" s="393"/>
      <c r="BGI91" s="393"/>
      <c r="BGJ91" s="393"/>
      <c r="BGK91" s="393"/>
      <c r="BGL91" s="393"/>
      <c r="BGM91" s="393"/>
      <c r="BGN91" s="393"/>
      <c r="BGO91" s="393"/>
      <c r="BGP91" s="393"/>
      <c r="BGQ91" s="393"/>
      <c r="BGR91" s="393"/>
      <c r="BGS91" s="393"/>
      <c r="BGT91" s="393"/>
      <c r="BGU91" s="393"/>
      <c r="BGV91" s="393"/>
      <c r="BGW91" s="393"/>
      <c r="BGX91" s="393"/>
      <c r="BGY91" s="393"/>
      <c r="BGZ91" s="393"/>
      <c r="BHA91" s="393"/>
      <c r="BHB91" s="393"/>
      <c r="BHC91" s="393"/>
      <c r="BHD91" s="393"/>
      <c r="BHE91" s="393"/>
      <c r="BHF91" s="393"/>
      <c r="BHG91" s="393"/>
      <c r="BHH91" s="393"/>
      <c r="BHI91" s="393"/>
      <c r="BHJ91" s="393"/>
      <c r="BHK91" s="393"/>
      <c r="BHL91" s="393"/>
      <c r="BHM91" s="393"/>
      <c r="BHN91" s="393"/>
      <c r="BHO91" s="393"/>
      <c r="BHP91" s="393"/>
      <c r="BHQ91" s="393"/>
      <c r="BHR91" s="393"/>
      <c r="BHS91" s="393"/>
      <c r="BHT91" s="393"/>
      <c r="BHU91" s="393"/>
      <c r="BHV91" s="393"/>
      <c r="BHW91" s="393"/>
      <c r="BHX91" s="393"/>
      <c r="BHY91" s="393"/>
      <c r="BHZ91" s="393"/>
      <c r="BIA91" s="393"/>
      <c r="BIB91" s="393"/>
      <c r="BIC91" s="393"/>
      <c r="BID91" s="393"/>
      <c r="BIE91" s="393"/>
      <c r="BIF91" s="393"/>
      <c r="BIG91" s="393"/>
      <c r="BIH91" s="393"/>
      <c r="BII91" s="393"/>
      <c r="BIJ91" s="393"/>
      <c r="BIK91" s="393"/>
      <c r="BIL91" s="393"/>
      <c r="BIM91" s="393"/>
      <c r="BIN91" s="393"/>
      <c r="BIO91" s="393"/>
      <c r="BIP91" s="393"/>
      <c r="BIQ91" s="393"/>
      <c r="BIR91" s="393"/>
      <c r="BIS91" s="393"/>
      <c r="BIT91" s="393"/>
      <c r="BIU91" s="393"/>
      <c r="BIV91" s="393"/>
      <c r="BIW91" s="393"/>
      <c r="BIX91" s="393"/>
      <c r="BIY91" s="393"/>
      <c r="BIZ91" s="393"/>
      <c r="BJA91" s="393"/>
      <c r="BJB91" s="393"/>
      <c r="BJC91" s="393"/>
      <c r="BJD91" s="393"/>
      <c r="BJE91" s="393"/>
      <c r="BJF91" s="393"/>
      <c r="BJG91" s="393"/>
      <c r="BJH91" s="393"/>
      <c r="BJI91" s="393"/>
      <c r="BJJ91" s="393"/>
      <c r="BJK91" s="393"/>
      <c r="BJL91" s="393"/>
      <c r="BJM91" s="393"/>
      <c r="BJN91" s="393"/>
      <c r="BJO91" s="393"/>
      <c r="BJP91" s="393"/>
      <c r="BJQ91" s="393"/>
      <c r="BJR91" s="393"/>
      <c r="BJS91" s="393"/>
      <c r="BJT91" s="393"/>
      <c r="BJU91" s="393"/>
      <c r="BJV91" s="393"/>
      <c r="BJW91" s="393"/>
      <c r="BJX91" s="393"/>
      <c r="BJY91" s="393"/>
      <c r="BJZ91" s="393"/>
      <c r="BKA91" s="393"/>
      <c r="BKB91" s="393"/>
      <c r="BKC91" s="393"/>
      <c r="BKD91" s="393"/>
      <c r="BKE91" s="393"/>
      <c r="BKF91" s="393"/>
      <c r="BKG91" s="393"/>
      <c r="BKH91" s="393"/>
      <c r="BKI91" s="393"/>
      <c r="BKJ91" s="393"/>
      <c r="BKK91" s="393"/>
      <c r="BKL91" s="393"/>
      <c r="BKM91" s="393"/>
      <c r="BKN91" s="393"/>
      <c r="BKO91" s="393"/>
      <c r="BKP91" s="393"/>
      <c r="BKQ91" s="393"/>
      <c r="BKR91" s="393"/>
      <c r="BKS91" s="393"/>
      <c r="BKT91" s="393"/>
      <c r="BKU91" s="393"/>
      <c r="BKV91" s="393"/>
      <c r="BKW91" s="393"/>
      <c r="BKX91" s="393"/>
      <c r="BKY91" s="393"/>
      <c r="BKZ91" s="393"/>
      <c r="BLA91" s="393"/>
      <c r="BLB91" s="393"/>
      <c r="BLC91" s="393"/>
      <c r="BLD91" s="393"/>
      <c r="BLE91" s="393"/>
      <c r="BLF91" s="393"/>
      <c r="BLG91" s="393"/>
      <c r="BLH91" s="393"/>
      <c r="BLI91" s="393"/>
      <c r="BLJ91" s="393"/>
      <c r="BLK91" s="393"/>
      <c r="BLL91" s="393"/>
      <c r="BLM91" s="393"/>
      <c r="BLN91" s="393"/>
      <c r="BLO91" s="393"/>
      <c r="BLP91" s="393"/>
      <c r="BLQ91" s="393"/>
      <c r="BLR91" s="393"/>
      <c r="BLS91" s="393"/>
      <c r="BLT91" s="393"/>
      <c r="BLU91" s="393"/>
      <c r="BLV91" s="393"/>
      <c r="BLW91" s="393"/>
      <c r="BLX91" s="393"/>
      <c r="BLY91" s="393"/>
      <c r="BLZ91" s="393"/>
      <c r="BMA91" s="393"/>
      <c r="BMB91" s="393"/>
      <c r="BMC91" s="393"/>
      <c r="BMD91" s="393"/>
      <c r="BME91" s="393"/>
      <c r="BMF91" s="393"/>
      <c r="BMG91" s="393"/>
      <c r="BMH91" s="393"/>
      <c r="BMI91" s="393"/>
      <c r="BMJ91" s="393"/>
      <c r="BMK91" s="393"/>
      <c r="BML91" s="393"/>
      <c r="BMM91" s="393"/>
      <c r="BMN91" s="393"/>
      <c r="BMO91" s="393"/>
      <c r="BMP91" s="393"/>
      <c r="BMQ91" s="393"/>
      <c r="BMR91" s="393"/>
      <c r="BMS91" s="393"/>
      <c r="BMT91" s="393"/>
      <c r="BMU91" s="393"/>
      <c r="BMV91" s="393"/>
      <c r="BMW91" s="393"/>
      <c r="BMX91" s="393"/>
      <c r="BMY91" s="393"/>
      <c r="BMZ91" s="393"/>
      <c r="BNA91" s="393"/>
      <c r="BNB91" s="393"/>
      <c r="BNC91" s="393"/>
      <c r="BND91" s="393"/>
      <c r="BNE91" s="393"/>
      <c r="BNF91" s="393"/>
      <c r="BNG91" s="393"/>
      <c r="BNH91" s="393"/>
      <c r="BNI91" s="393"/>
      <c r="BNJ91" s="393"/>
      <c r="BNK91" s="393"/>
      <c r="BNL91" s="393"/>
      <c r="BNM91" s="393"/>
      <c r="BNN91" s="393"/>
      <c r="BNO91" s="393"/>
      <c r="BNP91" s="393"/>
      <c r="BNQ91" s="393"/>
      <c r="BNR91" s="393"/>
      <c r="BNS91" s="393"/>
      <c r="BNT91" s="393"/>
      <c r="BNU91" s="393"/>
      <c r="BNV91" s="393"/>
      <c r="BNW91" s="393"/>
      <c r="BNX91" s="393"/>
      <c r="BNY91" s="393"/>
      <c r="BNZ91" s="393"/>
      <c r="BOA91" s="393"/>
      <c r="BOB91" s="393"/>
      <c r="BOC91" s="393"/>
      <c r="BOD91" s="393"/>
      <c r="BOE91" s="393"/>
      <c r="BOF91" s="393"/>
      <c r="BOG91" s="393"/>
      <c r="BOH91" s="393"/>
      <c r="BOI91" s="393"/>
      <c r="BOJ91" s="393"/>
      <c r="BOK91" s="393"/>
      <c r="BOL91" s="393"/>
      <c r="BOM91" s="393"/>
      <c r="BON91" s="393"/>
      <c r="BOO91" s="393"/>
      <c r="BOP91" s="393"/>
      <c r="BOQ91" s="393"/>
      <c r="BOR91" s="393"/>
      <c r="BOS91" s="393"/>
      <c r="BOT91" s="393"/>
      <c r="BOU91" s="393"/>
      <c r="BOV91" s="393"/>
      <c r="BOW91" s="393"/>
      <c r="BOX91" s="393"/>
      <c r="BOY91" s="393"/>
      <c r="BOZ91" s="393"/>
      <c r="BPA91" s="393"/>
      <c r="BPB91" s="393"/>
      <c r="BPC91" s="393"/>
      <c r="BPD91" s="393"/>
      <c r="BPE91" s="393"/>
      <c r="BPF91" s="393"/>
      <c r="BPG91" s="393"/>
      <c r="BPH91" s="393"/>
      <c r="BPI91" s="393"/>
      <c r="BPJ91" s="393"/>
      <c r="BPK91" s="393"/>
      <c r="BPL91" s="393"/>
      <c r="BPM91" s="393"/>
      <c r="BPN91" s="393"/>
      <c r="BPO91" s="393"/>
      <c r="BPP91" s="393"/>
      <c r="BPQ91" s="393"/>
      <c r="BPR91" s="393"/>
      <c r="BPS91" s="393"/>
      <c r="BPT91" s="393"/>
      <c r="BPU91" s="393"/>
      <c r="BPV91" s="393"/>
      <c r="BPW91" s="393"/>
      <c r="BPX91" s="393"/>
      <c r="BPY91" s="393"/>
      <c r="BPZ91" s="393"/>
      <c r="BQA91" s="393"/>
      <c r="BQB91" s="393"/>
      <c r="BQC91" s="393"/>
      <c r="BQD91" s="393"/>
      <c r="BQE91" s="393"/>
      <c r="BQF91" s="393"/>
      <c r="BQG91" s="393"/>
      <c r="BQH91" s="393"/>
      <c r="BQI91" s="393"/>
      <c r="BQJ91" s="393"/>
      <c r="BQK91" s="393"/>
      <c r="BQL91" s="393"/>
      <c r="BQM91" s="393"/>
      <c r="BQN91" s="393"/>
      <c r="BQO91" s="393"/>
      <c r="BQP91" s="393"/>
      <c r="BQQ91" s="393"/>
      <c r="BQR91" s="393"/>
      <c r="BQS91" s="393"/>
      <c r="BQT91" s="393"/>
      <c r="BQU91" s="393"/>
      <c r="BQV91" s="393"/>
      <c r="BQW91" s="393"/>
      <c r="BQX91" s="393"/>
      <c r="BQY91" s="393"/>
      <c r="BQZ91" s="393"/>
      <c r="BRA91" s="393"/>
      <c r="BRB91" s="393"/>
      <c r="BRC91" s="393"/>
      <c r="BRD91" s="393"/>
      <c r="BRE91" s="393"/>
      <c r="BRF91" s="393"/>
      <c r="BRG91" s="393"/>
      <c r="BRH91" s="393"/>
      <c r="BRI91" s="393"/>
      <c r="BRJ91" s="393"/>
      <c r="BRK91" s="393"/>
      <c r="BRL91" s="393"/>
      <c r="BRM91" s="393"/>
      <c r="BRN91" s="393"/>
      <c r="BRO91" s="393"/>
      <c r="BRP91" s="393"/>
      <c r="BRQ91" s="393"/>
      <c r="BRR91" s="393"/>
      <c r="BRS91" s="393"/>
      <c r="BRT91" s="393"/>
      <c r="BRU91" s="393"/>
      <c r="BRV91" s="393"/>
      <c r="BRW91" s="393"/>
      <c r="BRX91" s="393"/>
      <c r="BRY91" s="393"/>
      <c r="BRZ91" s="393"/>
      <c r="BSA91" s="393"/>
      <c r="BSB91" s="393"/>
      <c r="BSC91" s="393"/>
      <c r="BSD91" s="393"/>
      <c r="BSE91" s="393"/>
      <c r="BSF91" s="393"/>
      <c r="BSG91" s="393"/>
      <c r="BSH91" s="393"/>
      <c r="BSI91" s="393"/>
      <c r="BSJ91" s="393"/>
      <c r="BSK91" s="393"/>
      <c r="BSL91" s="393"/>
      <c r="BSM91" s="393"/>
      <c r="BSN91" s="393"/>
      <c r="BSO91" s="393"/>
      <c r="BSP91" s="393"/>
      <c r="BSQ91" s="393"/>
      <c r="BSR91" s="393"/>
      <c r="BSS91" s="393"/>
      <c r="BST91" s="393"/>
      <c r="BSU91" s="393"/>
      <c r="BSV91" s="393"/>
      <c r="BSW91" s="393"/>
      <c r="BSX91" s="393"/>
      <c r="BSY91" s="393"/>
      <c r="BSZ91" s="393"/>
      <c r="BTA91" s="393"/>
      <c r="BTB91" s="393"/>
      <c r="BTC91" s="393"/>
      <c r="BTD91" s="393"/>
      <c r="BTE91" s="393"/>
      <c r="BTF91" s="393"/>
      <c r="BTG91" s="393"/>
      <c r="BTH91" s="393"/>
      <c r="BTI91" s="393"/>
      <c r="BTJ91" s="393"/>
      <c r="BTK91" s="393"/>
      <c r="BTL91" s="393"/>
      <c r="BTM91" s="393"/>
      <c r="BTN91" s="393"/>
      <c r="BTO91" s="393"/>
      <c r="BTP91" s="393"/>
      <c r="BTQ91" s="393"/>
      <c r="BTR91" s="393"/>
      <c r="BTS91" s="393"/>
      <c r="BTT91" s="393"/>
      <c r="BTU91" s="393"/>
      <c r="BTV91" s="393"/>
      <c r="BTW91" s="393"/>
      <c r="BTX91" s="393"/>
      <c r="BTY91" s="393"/>
      <c r="BTZ91" s="393"/>
      <c r="BUA91" s="393"/>
      <c r="BUB91" s="393"/>
      <c r="BUC91" s="393"/>
      <c r="BUD91" s="393"/>
      <c r="BUE91" s="393"/>
      <c r="BUF91" s="393"/>
      <c r="BUG91" s="393"/>
      <c r="BUH91" s="393"/>
      <c r="BUI91" s="393"/>
      <c r="BUJ91" s="393"/>
      <c r="BUK91" s="393"/>
      <c r="BUL91" s="393"/>
      <c r="BUM91" s="393"/>
      <c r="BUN91" s="393"/>
      <c r="BUO91" s="393"/>
      <c r="BUP91" s="393"/>
      <c r="BUQ91" s="393"/>
      <c r="BUR91" s="393"/>
      <c r="BUS91" s="393"/>
      <c r="BUT91" s="393"/>
      <c r="BUU91" s="393"/>
      <c r="BUV91" s="393"/>
      <c r="BUW91" s="393"/>
      <c r="BUX91" s="393"/>
      <c r="BUY91" s="393"/>
      <c r="BUZ91" s="393"/>
      <c r="BVA91" s="393"/>
      <c r="BVB91" s="393"/>
      <c r="BVC91" s="393"/>
      <c r="BVD91" s="393"/>
      <c r="BVE91" s="393"/>
      <c r="BVF91" s="393"/>
      <c r="BVG91" s="393"/>
      <c r="BVH91" s="393"/>
      <c r="BVI91" s="393"/>
      <c r="BVJ91" s="393"/>
      <c r="BVK91" s="393"/>
      <c r="BVL91" s="393"/>
      <c r="BVM91" s="393"/>
      <c r="BVN91" s="393"/>
      <c r="BVO91" s="393"/>
      <c r="BVP91" s="393"/>
      <c r="BVQ91" s="393"/>
      <c r="BVR91" s="393"/>
      <c r="BVS91" s="393"/>
      <c r="BVT91" s="393"/>
      <c r="BVU91" s="393"/>
      <c r="BVV91" s="393"/>
      <c r="BVW91" s="393"/>
      <c r="BVX91" s="393"/>
      <c r="BVY91" s="393"/>
      <c r="BVZ91" s="393"/>
      <c r="BWA91" s="393"/>
      <c r="BWB91" s="393"/>
      <c r="BWC91" s="393"/>
      <c r="BWD91" s="393"/>
      <c r="BWE91" s="393"/>
      <c r="BWF91" s="393"/>
      <c r="BWG91" s="393"/>
      <c r="BWH91" s="393"/>
      <c r="BWI91" s="393"/>
      <c r="BWJ91" s="393"/>
      <c r="BWK91" s="393"/>
      <c r="BWL91" s="393"/>
      <c r="BWM91" s="393"/>
      <c r="BWN91" s="393"/>
      <c r="BWO91" s="393"/>
      <c r="BWP91" s="393"/>
      <c r="BWQ91" s="393"/>
      <c r="BWR91" s="393"/>
      <c r="BWS91" s="393"/>
      <c r="BWT91" s="393"/>
      <c r="BWU91" s="393"/>
      <c r="BWV91" s="393"/>
      <c r="BWW91" s="393"/>
      <c r="BWX91" s="393"/>
      <c r="BWY91" s="393"/>
      <c r="BWZ91" s="393"/>
      <c r="BXA91" s="393"/>
      <c r="BXB91" s="393"/>
      <c r="BXC91" s="393"/>
      <c r="BXD91" s="393"/>
      <c r="BXE91" s="393"/>
      <c r="BXF91" s="393"/>
      <c r="BXG91" s="393"/>
      <c r="BXH91" s="393"/>
      <c r="BXI91" s="393"/>
      <c r="BXJ91" s="393"/>
      <c r="BXK91" s="393"/>
      <c r="BXL91" s="393"/>
      <c r="BXM91" s="393"/>
      <c r="BXN91" s="393"/>
      <c r="BXO91" s="393"/>
      <c r="BXP91" s="393"/>
      <c r="BXQ91" s="393"/>
      <c r="BXR91" s="393"/>
      <c r="BXS91" s="393"/>
      <c r="BXT91" s="393"/>
      <c r="BXU91" s="393"/>
      <c r="BXV91" s="393"/>
      <c r="BXW91" s="393"/>
      <c r="BXX91" s="393"/>
      <c r="BXY91" s="393"/>
      <c r="BXZ91" s="393"/>
      <c r="BYA91" s="393"/>
      <c r="BYB91" s="393"/>
      <c r="BYC91" s="393"/>
      <c r="BYD91" s="393"/>
      <c r="BYE91" s="393"/>
      <c r="BYF91" s="393"/>
      <c r="BYG91" s="393"/>
      <c r="BYH91" s="393"/>
      <c r="BYI91" s="393"/>
      <c r="BYJ91" s="393"/>
      <c r="BYK91" s="393"/>
      <c r="BYL91" s="393"/>
      <c r="BYM91" s="393"/>
      <c r="BYN91" s="393"/>
      <c r="BYO91" s="393"/>
      <c r="BYP91" s="393"/>
      <c r="BYQ91" s="393"/>
      <c r="BYR91" s="393"/>
      <c r="BYS91" s="393"/>
      <c r="BYT91" s="393"/>
      <c r="BYU91" s="393"/>
      <c r="BYV91" s="393"/>
      <c r="BYW91" s="393"/>
      <c r="BYX91" s="393"/>
      <c r="BYY91" s="393"/>
      <c r="BYZ91" s="393"/>
      <c r="BZA91" s="393"/>
      <c r="BZB91" s="393"/>
      <c r="BZC91" s="393"/>
      <c r="BZD91" s="393"/>
      <c r="BZE91" s="393"/>
      <c r="BZF91" s="393"/>
      <c r="BZG91" s="393"/>
      <c r="BZH91" s="393"/>
      <c r="BZI91" s="393"/>
      <c r="BZJ91" s="393"/>
      <c r="BZK91" s="393"/>
      <c r="BZL91" s="393"/>
      <c r="BZM91" s="393"/>
      <c r="BZN91" s="393"/>
      <c r="BZO91" s="393"/>
      <c r="BZP91" s="393"/>
      <c r="BZQ91" s="393"/>
      <c r="BZR91" s="393"/>
      <c r="BZS91" s="393"/>
      <c r="BZT91" s="393"/>
      <c r="BZU91" s="393"/>
      <c r="BZV91" s="393"/>
      <c r="BZW91" s="393"/>
      <c r="BZX91" s="393"/>
      <c r="BZY91" s="393"/>
      <c r="BZZ91" s="393"/>
      <c r="CAA91" s="393"/>
      <c r="CAB91" s="393"/>
      <c r="CAC91" s="393"/>
      <c r="CAD91" s="393"/>
      <c r="CAE91" s="393"/>
      <c r="CAF91" s="393"/>
      <c r="CAG91" s="393"/>
      <c r="CAH91" s="393"/>
      <c r="CAI91" s="393"/>
      <c r="CAJ91" s="393"/>
      <c r="CAK91" s="393"/>
      <c r="CAL91" s="393"/>
      <c r="CAM91" s="393"/>
      <c r="CAN91" s="393"/>
      <c r="CAO91" s="393"/>
      <c r="CAP91" s="393"/>
      <c r="CAQ91" s="393"/>
      <c r="CAR91" s="393"/>
      <c r="CAS91" s="393"/>
      <c r="CAT91" s="393"/>
      <c r="CAU91" s="393"/>
      <c r="CAV91" s="393"/>
      <c r="CAW91" s="393"/>
      <c r="CAX91" s="393"/>
      <c r="CAY91" s="393"/>
      <c r="CAZ91" s="393"/>
      <c r="CBA91" s="393"/>
      <c r="CBB91" s="393"/>
      <c r="CBC91" s="393"/>
      <c r="CBD91" s="393"/>
      <c r="CBE91" s="393"/>
      <c r="CBF91" s="393"/>
      <c r="CBG91" s="393"/>
      <c r="CBH91" s="393"/>
      <c r="CBI91" s="393"/>
      <c r="CBJ91" s="393"/>
      <c r="CBK91" s="393"/>
      <c r="CBL91" s="393"/>
      <c r="CBM91" s="393"/>
      <c r="CBN91" s="393"/>
      <c r="CBO91" s="393"/>
      <c r="CBP91" s="393"/>
      <c r="CBQ91" s="393"/>
      <c r="CBR91" s="393"/>
      <c r="CBS91" s="393"/>
      <c r="CBT91" s="393"/>
      <c r="CBU91" s="393"/>
      <c r="CBV91" s="393"/>
      <c r="CBW91" s="393"/>
      <c r="CBX91" s="393"/>
      <c r="CBY91" s="393"/>
      <c r="CBZ91" s="393"/>
      <c r="CCA91" s="393"/>
      <c r="CCB91" s="393"/>
      <c r="CCC91" s="393"/>
      <c r="CCD91" s="393"/>
      <c r="CCE91" s="393"/>
      <c r="CCF91" s="393"/>
      <c r="CCG91" s="393"/>
      <c r="CCH91" s="393"/>
      <c r="CCI91" s="393"/>
      <c r="CCJ91" s="393"/>
      <c r="CCK91" s="393"/>
      <c r="CCL91" s="393"/>
      <c r="CCM91" s="393"/>
      <c r="CCN91" s="393"/>
      <c r="CCO91" s="393"/>
      <c r="CCP91" s="393"/>
      <c r="CCQ91" s="393"/>
      <c r="CCR91" s="393"/>
      <c r="CCS91" s="393"/>
      <c r="CCT91" s="393"/>
      <c r="CCU91" s="393"/>
      <c r="CCV91" s="393"/>
      <c r="CCW91" s="393"/>
      <c r="CCX91" s="393"/>
      <c r="CCY91" s="393"/>
      <c r="CCZ91" s="393"/>
      <c r="CDA91" s="393"/>
      <c r="CDB91" s="393"/>
      <c r="CDC91" s="393"/>
      <c r="CDD91" s="393"/>
      <c r="CDE91" s="393"/>
      <c r="CDF91" s="393"/>
      <c r="CDG91" s="393"/>
      <c r="CDH91" s="393"/>
      <c r="CDI91" s="393"/>
      <c r="CDJ91" s="393"/>
      <c r="CDK91" s="393"/>
      <c r="CDL91" s="393"/>
      <c r="CDM91" s="393"/>
      <c r="CDN91" s="393"/>
      <c r="CDO91" s="393"/>
      <c r="CDP91" s="393"/>
      <c r="CDQ91" s="393"/>
      <c r="CDR91" s="393"/>
      <c r="CDS91" s="393"/>
      <c r="CDT91" s="393"/>
      <c r="CDU91" s="393"/>
      <c r="CDV91" s="393"/>
      <c r="CDW91" s="393"/>
      <c r="CDX91" s="393"/>
      <c r="CDY91" s="393"/>
      <c r="CDZ91" s="393"/>
      <c r="CEA91" s="393"/>
      <c r="CEB91" s="393"/>
      <c r="CEC91" s="393"/>
      <c r="CED91" s="393"/>
      <c r="CEE91" s="393"/>
      <c r="CEF91" s="393"/>
      <c r="CEG91" s="393"/>
      <c r="CEH91" s="393"/>
      <c r="CEI91" s="393"/>
      <c r="CEJ91" s="393"/>
      <c r="CEK91" s="393"/>
      <c r="CEL91" s="393"/>
      <c r="CEM91" s="393"/>
      <c r="CEN91" s="393"/>
      <c r="CEO91" s="393"/>
      <c r="CEP91" s="393"/>
      <c r="CEQ91" s="393"/>
      <c r="CER91" s="393"/>
      <c r="CES91" s="393"/>
      <c r="CET91" s="393"/>
      <c r="CEU91" s="393"/>
      <c r="CEV91" s="393"/>
      <c r="CEW91" s="393"/>
      <c r="CEX91" s="393"/>
      <c r="CEY91" s="393"/>
      <c r="CEZ91" s="393"/>
      <c r="CFA91" s="393"/>
      <c r="CFB91" s="393"/>
      <c r="CFC91" s="393"/>
      <c r="CFD91" s="393"/>
      <c r="CFE91" s="393"/>
      <c r="CFF91" s="393"/>
      <c r="CFG91" s="393"/>
      <c r="CFH91" s="393"/>
      <c r="CFI91" s="393"/>
      <c r="CFJ91" s="393"/>
      <c r="CFK91" s="393"/>
      <c r="CFL91" s="393"/>
      <c r="CFM91" s="393"/>
      <c r="CFN91" s="393"/>
      <c r="CFO91" s="393"/>
      <c r="CFP91" s="393"/>
      <c r="CFQ91" s="393"/>
      <c r="CFR91" s="393"/>
      <c r="CFS91" s="393"/>
      <c r="CFT91" s="393"/>
      <c r="CFU91" s="393"/>
      <c r="CFV91" s="393"/>
      <c r="CFW91" s="393"/>
      <c r="CFX91" s="393"/>
      <c r="CFY91" s="393"/>
      <c r="CFZ91" s="393"/>
      <c r="CGA91" s="393"/>
      <c r="CGB91" s="393"/>
      <c r="CGC91" s="393"/>
      <c r="CGD91" s="393"/>
      <c r="CGE91" s="393"/>
      <c r="CGF91" s="393"/>
      <c r="CGG91" s="393"/>
      <c r="CGH91" s="393"/>
      <c r="CGI91" s="393"/>
      <c r="CGJ91" s="393"/>
      <c r="CGK91" s="393"/>
      <c r="CGL91" s="393"/>
      <c r="CGM91" s="393"/>
      <c r="CGN91" s="393"/>
      <c r="CGO91" s="393"/>
      <c r="CGP91" s="393"/>
      <c r="CGQ91" s="393"/>
      <c r="CGR91" s="393"/>
      <c r="CGS91" s="393"/>
      <c r="CGT91" s="393"/>
      <c r="CGU91" s="393"/>
      <c r="CGV91" s="393"/>
      <c r="CGW91" s="393"/>
      <c r="CGX91" s="393"/>
      <c r="CGY91" s="393"/>
      <c r="CGZ91" s="393"/>
      <c r="CHA91" s="393"/>
      <c r="CHB91" s="393"/>
      <c r="CHC91" s="393"/>
      <c r="CHD91" s="393"/>
      <c r="CHE91" s="393"/>
      <c r="CHF91" s="393"/>
      <c r="CHG91" s="393"/>
      <c r="CHH91" s="393"/>
      <c r="CHI91" s="393"/>
      <c r="CHJ91" s="393"/>
      <c r="CHK91" s="393"/>
      <c r="CHL91" s="393"/>
      <c r="CHM91" s="393"/>
      <c r="CHN91" s="393"/>
      <c r="CHO91" s="393"/>
      <c r="CHP91" s="393"/>
      <c r="CHQ91" s="393"/>
      <c r="CHR91" s="393"/>
      <c r="CHS91" s="393"/>
      <c r="CHT91" s="393"/>
      <c r="CHU91" s="393"/>
      <c r="CHV91" s="393"/>
      <c r="CHW91" s="393"/>
      <c r="CHX91" s="393"/>
      <c r="CHY91" s="393"/>
      <c r="CHZ91" s="393"/>
      <c r="CIA91" s="393"/>
      <c r="CIB91" s="393"/>
      <c r="CIC91" s="393"/>
      <c r="CID91" s="393"/>
      <c r="CIE91" s="393"/>
      <c r="CIF91" s="393"/>
      <c r="CIG91" s="393"/>
      <c r="CIH91" s="393"/>
      <c r="CII91" s="393"/>
      <c r="CIJ91" s="393"/>
      <c r="CIK91" s="393"/>
      <c r="CIL91" s="393"/>
      <c r="CIM91" s="393"/>
      <c r="CIN91" s="393"/>
      <c r="CIO91" s="393"/>
      <c r="CIP91" s="393"/>
      <c r="CIQ91" s="393"/>
      <c r="CIR91" s="393"/>
      <c r="CIS91" s="393"/>
      <c r="CIT91" s="393"/>
      <c r="CIU91" s="393"/>
      <c r="CIV91" s="393"/>
      <c r="CIW91" s="393"/>
      <c r="CIX91" s="393"/>
      <c r="CIY91" s="393"/>
      <c r="CIZ91" s="393"/>
      <c r="CJA91" s="393"/>
      <c r="CJB91" s="393"/>
      <c r="CJC91" s="393"/>
      <c r="CJD91" s="393"/>
      <c r="CJE91" s="393"/>
      <c r="CJF91" s="393"/>
      <c r="CJG91" s="393"/>
      <c r="CJH91" s="393"/>
      <c r="CJI91" s="393"/>
      <c r="CJJ91" s="393"/>
      <c r="CJK91" s="393"/>
      <c r="CJL91" s="393"/>
      <c r="CJM91" s="393"/>
      <c r="CJN91" s="393"/>
      <c r="CJO91" s="393"/>
      <c r="CJP91" s="393"/>
      <c r="CJQ91" s="393"/>
      <c r="CJR91" s="393"/>
      <c r="CJS91" s="393"/>
      <c r="CJT91" s="393"/>
      <c r="CJU91" s="393"/>
      <c r="CJV91" s="393"/>
      <c r="CJW91" s="393"/>
      <c r="CJX91" s="393"/>
      <c r="CJY91" s="393"/>
      <c r="CJZ91" s="393"/>
      <c r="CKA91" s="393"/>
      <c r="CKB91" s="393"/>
      <c r="CKC91" s="393"/>
      <c r="CKD91" s="393"/>
      <c r="CKE91" s="393"/>
      <c r="CKF91" s="393"/>
      <c r="CKG91" s="393"/>
      <c r="CKH91" s="393"/>
      <c r="CKI91" s="393"/>
      <c r="CKJ91" s="393"/>
      <c r="CKK91" s="393"/>
      <c r="CKL91" s="393"/>
      <c r="CKM91" s="393"/>
      <c r="CKN91" s="393"/>
      <c r="CKO91" s="393"/>
      <c r="CKP91" s="393"/>
      <c r="CKQ91" s="393"/>
      <c r="CKR91" s="393"/>
      <c r="CKS91" s="393"/>
      <c r="CKT91" s="393"/>
      <c r="CKU91" s="393"/>
      <c r="CKV91" s="393"/>
      <c r="CKW91" s="393"/>
      <c r="CKX91" s="393"/>
      <c r="CKY91" s="393"/>
      <c r="CKZ91" s="393"/>
      <c r="CLA91" s="393"/>
      <c r="CLB91" s="393"/>
      <c r="CLC91" s="393"/>
      <c r="CLD91" s="393"/>
      <c r="CLE91" s="393"/>
      <c r="CLF91" s="393"/>
      <c r="CLG91" s="393"/>
      <c r="CLH91" s="393"/>
      <c r="CLI91" s="393"/>
      <c r="CLJ91" s="393"/>
      <c r="CLK91" s="393"/>
      <c r="CLL91" s="393"/>
      <c r="CLM91" s="393"/>
      <c r="CLN91" s="393"/>
      <c r="CLO91" s="393"/>
      <c r="CLP91" s="393"/>
      <c r="CLQ91" s="393"/>
      <c r="CLR91" s="393"/>
      <c r="CLS91" s="393"/>
      <c r="CLT91" s="393"/>
      <c r="CLU91" s="393"/>
      <c r="CLV91" s="393"/>
      <c r="CLW91" s="393"/>
      <c r="CLX91" s="393"/>
      <c r="CLY91" s="393"/>
      <c r="CLZ91" s="393"/>
      <c r="CMA91" s="393"/>
      <c r="CMB91" s="393"/>
      <c r="CMC91" s="393"/>
      <c r="CMD91" s="393"/>
      <c r="CME91" s="393"/>
      <c r="CMF91" s="393"/>
      <c r="CMG91" s="393"/>
      <c r="CMH91" s="393"/>
      <c r="CMI91" s="393"/>
      <c r="CMJ91" s="393"/>
      <c r="CMK91" s="393"/>
      <c r="CML91" s="393"/>
      <c r="CMM91" s="393"/>
      <c r="CMN91" s="393"/>
      <c r="CMO91" s="393"/>
      <c r="CMP91" s="393"/>
      <c r="CMQ91" s="393"/>
      <c r="CMR91" s="393"/>
      <c r="CMS91" s="393"/>
      <c r="CMT91" s="393"/>
      <c r="CMU91" s="393"/>
      <c r="CMV91" s="393"/>
      <c r="CMW91" s="393"/>
      <c r="CMX91" s="393"/>
      <c r="CMY91" s="393"/>
      <c r="CMZ91" s="393"/>
      <c r="CNA91" s="393"/>
      <c r="CNB91" s="393"/>
      <c r="CNC91" s="393"/>
      <c r="CND91" s="393"/>
      <c r="CNE91" s="393"/>
      <c r="CNF91" s="393"/>
      <c r="CNG91" s="393"/>
      <c r="CNH91" s="393"/>
      <c r="CNI91" s="393"/>
      <c r="CNJ91" s="393"/>
      <c r="CNK91" s="393"/>
      <c r="CNL91" s="393"/>
      <c r="CNM91" s="393"/>
      <c r="CNN91" s="393"/>
      <c r="CNO91" s="393"/>
      <c r="CNP91" s="393"/>
      <c r="CNQ91" s="393"/>
      <c r="CNR91" s="393"/>
      <c r="CNS91" s="393"/>
      <c r="CNT91" s="393"/>
      <c r="CNU91" s="393"/>
      <c r="CNV91" s="393"/>
      <c r="CNW91" s="393"/>
      <c r="CNX91" s="393"/>
      <c r="CNY91" s="393"/>
      <c r="CNZ91" s="393"/>
      <c r="COA91" s="393"/>
      <c r="COB91" s="393"/>
      <c r="COC91" s="393"/>
      <c r="COD91" s="393"/>
      <c r="COE91" s="393"/>
      <c r="COF91" s="393"/>
      <c r="COG91" s="393"/>
      <c r="COH91" s="393"/>
      <c r="COI91" s="393"/>
      <c r="COJ91" s="393"/>
      <c r="COK91" s="393"/>
      <c r="COL91" s="393"/>
      <c r="COM91" s="393"/>
      <c r="CON91" s="393"/>
      <c r="COO91" s="393"/>
      <c r="COP91" s="393"/>
      <c r="COQ91" s="393"/>
      <c r="COR91" s="393"/>
      <c r="COS91" s="393"/>
      <c r="COT91" s="393"/>
      <c r="COU91" s="393"/>
      <c r="COV91" s="393"/>
      <c r="COW91" s="393"/>
      <c r="COX91" s="393"/>
      <c r="COY91" s="393"/>
      <c r="COZ91" s="393"/>
      <c r="CPA91" s="393"/>
      <c r="CPB91" s="393"/>
      <c r="CPC91" s="393"/>
      <c r="CPD91" s="393"/>
      <c r="CPE91" s="393"/>
      <c r="CPF91" s="393"/>
      <c r="CPG91" s="393"/>
      <c r="CPH91" s="393"/>
      <c r="CPI91" s="393"/>
      <c r="CPJ91" s="393"/>
      <c r="CPK91" s="393"/>
      <c r="CPL91" s="393"/>
      <c r="CPM91" s="393"/>
      <c r="CPN91" s="393"/>
      <c r="CPO91" s="393"/>
      <c r="CPP91" s="393"/>
      <c r="CPQ91" s="393"/>
      <c r="CPR91" s="393"/>
      <c r="CPS91" s="393"/>
      <c r="CPT91" s="393"/>
      <c r="CPU91" s="393"/>
      <c r="CPV91" s="393"/>
      <c r="CPW91" s="393"/>
      <c r="CPX91" s="393"/>
      <c r="CPY91" s="393"/>
      <c r="CPZ91" s="393"/>
      <c r="CQA91" s="393"/>
      <c r="CQB91" s="393"/>
      <c r="CQC91" s="393"/>
      <c r="CQD91" s="393"/>
      <c r="CQE91" s="393"/>
      <c r="CQF91" s="393"/>
      <c r="CQG91" s="393"/>
      <c r="CQH91" s="393"/>
      <c r="CQI91" s="393"/>
      <c r="CQJ91" s="393"/>
      <c r="CQK91" s="393"/>
      <c r="CQL91" s="393"/>
      <c r="CQM91" s="393"/>
      <c r="CQN91" s="393"/>
      <c r="CQO91" s="393"/>
      <c r="CQP91" s="393"/>
      <c r="CQQ91" s="393"/>
      <c r="CQR91" s="393"/>
      <c r="CQS91" s="393"/>
      <c r="CQT91" s="393"/>
      <c r="CQU91" s="393"/>
      <c r="CQV91" s="393"/>
      <c r="CQW91" s="393"/>
      <c r="CQX91" s="393"/>
      <c r="CQY91" s="393"/>
      <c r="CQZ91" s="393"/>
      <c r="CRA91" s="393"/>
      <c r="CRB91" s="393"/>
      <c r="CRC91" s="393"/>
      <c r="CRD91" s="393"/>
      <c r="CRE91" s="393"/>
      <c r="CRF91" s="393"/>
      <c r="CRG91" s="393"/>
      <c r="CRH91" s="393"/>
      <c r="CRI91" s="393"/>
      <c r="CRJ91" s="393"/>
      <c r="CRK91" s="393"/>
      <c r="CRL91" s="393"/>
      <c r="CRM91" s="393"/>
      <c r="CRN91" s="393"/>
      <c r="CRO91" s="393"/>
      <c r="CRP91" s="393"/>
      <c r="CRQ91" s="393"/>
      <c r="CRR91" s="393"/>
      <c r="CRS91" s="393"/>
      <c r="CRT91" s="393"/>
      <c r="CRU91" s="393"/>
      <c r="CRV91" s="393"/>
      <c r="CRW91" s="393"/>
      <c r="CRX91" s="393"/>
      <c r="CRY91" s="393"/>
      <c r="CRZ91" s="393"/>
      <c r="CSA91" s="393"/>
      <c r="CSB91" s="393"/>
      <c r="CSC91" s="393"/>
      <c r="CSD91" s="393"/>
      <c r="CSE91" s="393"/>
      <c r="CSF91" s="393"/>
      <c r="CSG91" s="393"/>
      <c r="CSH91" s="393"/>
      <c r="CSI91" s="393"/>
      <c r="CSJ91" s="393"/>
      <c r="CSK91" s="393"/>
      <c r="CSL91" s="393"/>
      <c r="CSM91" s="393"/>
      <c r="CSN91" s="393"/>
      <c r="CSO91" s="393"/>
      <c r="CSP91" s="393"/>
      <c r="CSQ91" s="393"/>
      <c r="CSR91" s="393"/>
      <c r="CSS91" s="393"/>
      <c r="CST91" s="393"/>
      <c r="CSU91" s="393"/>
      <c r="CSV91" s="393"/>
      <c r="CSW91" s="393"/>
      <c r="CSX91" s="393"/>
      <c r="CSY91" s="393"/>
      <c r="CSZ91" s="393"/>
      <c r="CTA91" s="393"/>
      <c r="CTB91" s="393"/>
      <c r="CTC91" s="393"/>
      <c r="CTD91" s="393"/>
      <c r="CTE91" s="393"/>
      <c r="CTF91" s="393"/>
      <c r="CTG91" s="393"/>
      <c r="CTH91" s="393"/>
      <c r="CTI91" s="393"/>
      <c r="CTJ91" s="393"/>
      <c r="CTK91" s="393"/>
      <c r="CTL91" s="393"/>
      <c r="CTM91" s="393"/>
      <c r="CTN91" s="393"/>
      <c r="CTO91" s="393"/>
      <c r="CTP91" s="393"/>
      <c r="CTQ91" s="393"/>
      <c r="CTR91" s="393"/>
      <c r="CTS91" s="393"/>
      <c r="CTT91" s="393"/>
      <c r="CTU91" s="393"/>
      <c r="CTV91" s="393"/>
      <c r="CTW91" s="393"/>
      <c r="CTX91" s="393"/>
      <c r="CTY91" s="393"/>
      <c r="CTZ91" s="393"/>
      <c r="CUA91" s="393"/>
      <c r="CUB91" s="393"/>
      <c r="CUC91" s="393"/>
      <c r="CUD91" s="393"/>
      <c r="CUE91" s="393"/>
      <c r="CUF91" s="393"/>
      <c r="CUG91" s="393"/>
      <c r="CUH91" s="393"/>
      <c r="CUI91" s="393"/>
      <c r="CUJ91" s="393"/>
      <c r="CUK91" s="393"/>
      <c r="CUL91" s="393"/>
      <c r="CUM91" s="393"/>
      <c r="CUN91" s="393"/>
      <c r="CUO91" s="393"/>
      <c r="CUP91" s="393"/>
      <c r="CUQ91" s="393"/>
      <c r="CUR91" s="393"/>
      <c r="CUS91" s="393"/>
      <c r="CUT91" s="393"/>
      <c r="CUU91" s="393"/>
      <c r="CUV91" s="393"/>
      <c r="CUW91" s="393"/>
      <c r="CUX91" s="393"/>
      <c r="CUY91" s="393"/>
      <c r="CUZ91" s="393"/>
      <c r="CVA91" s="393"/>
      <c r="CVB91" s="393"/>
      <c r="CVC91" s="393"/>
      <c r="CVD91" s="393"/>
      <c r="CVE91" s="393"/>
      <c r="CVF91" s="393"/>
      <c r="CVG91" s="393"/>
      <c r="CVH91" s="393"/>
      <c r="CVI91" s="393"/>
      <c r="CVJ91" s="393"/>
      <c r="CVK91" s="393"/>
      <c r="CVL91" s="393"/>
      <c r="CVM91" s="393"/>
      <c r="CVN91" s="393"/>
      <c r="CVO91" s="393"/>
      <c r="CVP91" s="393"/>
      <c r="CVQ91" s="393"/>
      <c r="CVR91" s="393"/>
      <c r="CVS91" s="393"/>
      <c r="CVT91" s="393"/>
      <c r="CVU91" s="393"/>
      <c r="CVV91" s="393"/>
      <c r="CVW91" s="393"/>
      <c r="CVX91" s="393"/>
      <c r="CVY91" s="393"/>
      <c r="CVZ91" s="393"/>
      <c r="CWA91" s="393"/>
      <c r="CWB91" s="393"/>
      <c r="CWC91" s="393"/>
      <c r="CWD91" s="393"/>
      <c r="CWE91" s="393"/>
      <c r="CWF91" s="393"/>
      <c r="CWG91" s="393"/>
      <c r="CWH91" s="393"/>
      <c r="CWI91" s="393"/>
      <c r="CWJ91" s="393"/>
      <c r="CWK91" s="393"/>
      <c r="CWL91" s="393"/>
      <c r="CWM91" s="393"/>
      <c r="CWN91" s="393"/>
      <c r="CWO91" s="393"/>
      <c r="CWP91" s="393"/>
      <c r="CWQ91" s="393"/>
      <c r="CWR91" s="393"/>
      <c r="CWS91" s="393"/>
      <c r="CWT91" s="393"/>
      <c r="CWU91" s="393"/>
      <c r="CWV91" s="393"/>
      <c r="CWW91" s="393"/>
      <c r="CWX91" s="393"/>
      <c r="CWY91" s="393"/>
      <c r="CWZ91" s="393"/>
      <c r="CXA91" s="393"/>
      <c r="CXB91" s="393"/>
      <c r="CXC91" s="393"/>
      <c r="CXD91" s="393"/>
      <c r="CXE91" s="393"/>
      <c r="CXF91" s="393"/>
      <c r="CXG91" s="393"/>
      <c r="CXH91" s="393"/>
      <c r="CXI91" s="393"/>
      <c r="CXJ91" s="393"/>
      <c r="CXK91" s="393"/>
      <c r="CXL91" s="393"/>
      <c r="CXM91" s="393"/>
      <c r="CXN91" s="393"/>
      <c r="CXO91" s="393"/>
      <c r="CXP91" s="393"/>
      <c r="CXQ91" s="393"/>
      <c r="CXR91" s="393"/>
      <c r="CXS91" s="393"/>
      <c r="CXT91" s="393"/>
      <c r="CXU91" s="393"/>
      <c r="CXV91" s="393"/>
      <c r="CXW91" s="393"/>
      <c r="CXX91" s="393"/>
      <c r="CXY91" s="393"/>
      <c r="CXZ91" s="393"/>
      <c r="CYA91" s="393"/>
      <c r="CYB91" s="393"/>
      <c r="CYC91" s="393"/>
      <c r="CYD91" s="393"/>
      <c r="CYE91" s="393"/>
      <c r="CYF91" s="393"/>
      <c r="CYG91" s="393"/>
      <c r="CYH91" s="393"/>
      <c r="CYI91" s="393"/>
      <c r="CYJ91" s="393"/>
      <c r="CYK91" s="393"/>
      <c r="CYL91" s="393"/>
      <c r="CYM91" s="393"/>
      <c r="CYN91" s="393"/>
      <c r="CYO91" s="393"/>
      <c r="CYP91" s="393"/>
      <c r="CYQ91" s="393"/>
      <c r="CYR91" s="393"/>
      <c r="CYS91" s="393"/>
      <c r="CYT91" s="393"/>
      <c r="CYU91" s="393"/>
      <c r="CYV91" s="393"/>
      <c r="CYW91" s="393"/>
      <c r="CYX91" s="393"/>
      <c r="CYY91" s="393"/>
      <c r="CYZ91" s="393"/>
      <c r="CZA91" s="393"/>
      <c r="CZB91" s="393"/>
      <c r="CZC91" s="393"/>
      <c r="CZD91" s="393"/>
      <c r="CZE91" s="393"/>
      <c r="CZF91" s="393"/>
      <c r="CZG91" s="393"/>
      <c r="CZH91" s="393"/>
      <c r="CZI91" s="393"/>
      <c r="CZJ91" s="393"/>
      <c r="CZK91" s="393"/>
      <c r="CZL91" s="393"/>
      <c r="CZM91" s="393"/>
      <c r="CZN91" s="393"/>
      <c r="CZO91" s="393"/>
      <c r="CZP91" s="393"/>
      <c r="CZQ91" s="393"/>
      <c r="CZR91" s="393"/>
      <c r="CZS91" s="393"/>
      <c r="CZT91" s="393"/>
      <c r="CZU91" s="393"/>
      <c r="CZV91" s="393"/>
      <c r="CZW91" s="393"/>
      <c r="CZX91" s="393"/>
      <c r="CZY91" s="393"/>
      <c r="CZZ91" s="393"/>
      <c r="DAA91" s="393"/>
      <c r="DAB91" s="393"/>
      <c r="DAC91" s="393"/>
      <c r="DAD91" s="393"/>
      <c r="DAE91" s="393"/>
      <c r="DAF91" s="393"/>
      <c r="DAG91" s="393"/>
      <c r="DAH91" s="393"/>
      <c r="DAI91" s="393"/>
      <c r="DAJ91" s="393"/>
      <c r="DAK91" s="393"/>
      <c r="DAL91" s="393"/>
      <c r="DAM91" s="393"/>
      <c r="DAN91" s="393"/>
      <c r="DAO91" s="393"/>
      <c r="DAP91" s="393"/>
      <c r="DAQ91" s="393"/>
      <c r="DAR91" s="393"/>
      <c r="DAS91" s="393"/>
      <c r="DAT91" s="393"/>
      <c r="DAU91" s="393"/>
      <c r="DAV91" s="393"/>
      <c r="DAW91" s="393"/>
      <c r="DAX91" s="393"/>
      <c r="DAY91" s="393"/>
      <c r="DAZ91" s="393"/>
      <c r="DBA91" s="393"/>
      <c r="DBB91" s="393"/>
      <c r="DBC91" s="393"/>
      <c r="DBD91" s="393"/>
      <c r="DBE91" s="393"/>
      <c r="DBF91" s="393"/>
      <c r="DBG91" s="393"/>
      <c r="DBH91" s="393"/>
      <c r="DBI91" s="393"/>
      <c r="DBJ91" s="393"/>
      <c r="DBK91" s="393"/>
      <c r="DBL91" s="393"/>
      <c r="DBM91" s="393"/>
      <c r="DBN91" s="393"/>
      <c r="DBO91" s="393"/>
      <c r="DBP91" s="393"/>
      <c r="DBQ91" s="393"/>
      <c r="DBR91" s="393"/>
      <c r="DBS91" s="393"/>
      <c r="DBT91" s="393"/>
      <c r="DBU91" s="393"/>
      <c r="DBV91" s="393"/>
      <c r="DBW91" s="393"/>
      <c r="DBX91" s="393"/>
      <c r="DBY91" s="393"/>
      <c r="DBZ91" s="393"/>
      <c r="DCA91" s="393"/>
      <c r="DCB91" s="393"/>
      <c r="DCC91" s="393"/>
      <c r="DCD91" s="393"/>
      <c r="DCE91" s="393"/>
      <c r="DCF91" s="393"/>
      <c r="DCG91" s="393"/>
      <c r="DCH91" s="393"/>
      <c r="DCI91" s="393"/>
      <c r="DCJ91" s="393"/>
      <c r="DCK91" s="393"/>
      <c r="DCL91" s="393"/>
      <c r="DCM91" s="393"/>
      <c r="DCN91" s="393"/>
      <c r="DCO91" s="393"/>
      <c r="DCP91" s="393"/>
      <c r="DCQ91" s="393"/>
      <c r="DCR91" s="393"/>
      <c r="DCS91" s="393"/>
      <c r="DCT91" s="393"/>
      <c r="DCU91" s="393"/>
      <c r="DCV91" s="393"/>
      <c r="DCW91" s="393"/>
      <c r="DCX91" s="393"/>
      <c r="DCY91" s="393"/>
      <c r="DCZ91" s="393"/>
      <c r="DDA91" s="393"/>
      <c r="DDB91" s="393"/>
      <c r="DDC91" s="393"/>
      <c r="DDD91" s="393"/>
      <c r="DDE91" s="393"/>
      <c r="DDF91" s="393"/>
      <c r="DDG91" s="393"/>
      <c r="DDH91" s="393"/>
      <c r="DDI91" s="393"/>
      <c r="DDJ91" s="393"/>
      <c r="DDK91" s="393"/>
      <c r="DDL91" s="393"/>
      <c r="DDM91" s="393"/>
      <c r="DDN91" s="393"/>
      <c r="DDO91" s="393"/>
      <c r="DDP91" s="393"/>
      <c r="DDQ91" s="393"/>
      <c r="DDR91" s="393"/>
      <c r="DDS91" s="393"/>
      <c r="DDT91" s="393"/>
      <c r="DDU91" s="393"/>
      <c r="DDV91" s="393"/>
      <c r="DDW91" s="393"/>
      <c r="DDX91" s="393"/>
      <c r="DDY91" s="393"/>
      <c r="DDZ91" s="393"/>
      <c r="DEA91" s="393"/>
      <c r="DEB91" s="393"/>
      <c r="DEC91" s="393"/>
      <c r="DED91" s="393"/>
      <c r="DEE91" s="393"/>
      <c r="DEF91" s="393"/>
      <c r="DEG91" s="393"/>
      <c r="DEH91" s="393"/>
      <c r="DEI91" s="393"/>
      <c r="DEJ91" s="393"/>
      <c r="DEK91" s="393"/>
      <c r="DEL91" s="393"/>
      <c r="DEM91" s="393"/>
      <c r="DEN91" s="393"/>
      <c r="DEO91" s="393"/>
      <c r="DEP91" s="393"/>
      <c r="DEQ91" s="393"/>
      <c r="DER91" s="393"/>
      <c r="DES91" s="393"/>
      <c r="DET91" s="393"/>
      <c r="DEU91" s="393"/>
      <c r="DEV91" s="393"/>
      <c r="DEW91" s="393"/>
      <c r="DEX91" s="393"/>
      <c r="DEY91" s="393"/>
      <c r="DEZ91" s="393"/>
      <c r="DFA91" s="393"/>
      <c r="DFB91" s="393"/>
      <c r="DFC91" s="393"/>
      <c r="DFD91" s="393"/>
      <c r="DFE91" s="393"/>
      <c r="DFF91" s="393"/>
      <c r="DFG91" s="393"/>
      <c r="DFH91" s="393"/>
      <c r="DFI91" s="393"/>
      <c r="DFJ91" s="393"/>
      <c r="DFK91" s="393"/>
      <c r="DFL91" s="393"/>
      <c r="DFM91" s="393"/>
      <c r="DFN91" s="393"/>
      <c r="DFO91" s="393"/>
      <c r="DFP91" s="393"/>
      <c r="DFQ91" s="393"/>
      <c r="DFR91" s="393"/>
      <c r="DFS91" s="393"/>
      <c r="DFT91" s="393"/>
      <c r="DFU91" s="393"/>
      <c r="DFV91" s="393"/>
      <c r="DFW91" s="393"/>
      <c r="DFX91" s="393"/>
      <c r="DFY91" s="393"/>
      <c r="DFZ91" s="393"/>
      <c r="DGA91" s="393"/>
      <c r="DGB91" s="393"/>
      <c r="DGC91" s="393"/>
      <c r="DGD91" s="393"/>
      <c r="DGE91" s="393"/>
      <c r="DGF91" s="393"/>
      <c r="DGG91" s="393"/>
      <c r="DGH91" s="393"/>
      <c r="DGI91" s="393"/>
      <c r="DGJ91" s="393"/>
      <c r="DGK91" s="393"/>
      <c r="DGL91" s="393"/>
      <c r="DGM91" s="393"/>
      <c r="DGN91" s="393"/>
      <c r="DGO91" s="393"/>
      <c r="DGP91" s="393"/>
      <c r="DGQ91" s="393"/>
      <c r="DGR91" s="393"/>
      <c r="DGS91" s="393"/>
      <c r="DGT91" s="393"/>
      <c r="DGU91" s="393"/>
      <c r="DGV91" s="393"/>
      <c r="DGW91" s="393"/>
      <c r="DGX91" s="393"/>
      <c r="DGY91" s="393"/>
      <c r="DGZ91" s="393"/>
      <c r="DHA91" s="393"/>
      <c r="DHB91" s="393"/>
      <c r="DHC91" s="393"/>
      <c r="DHD91" s="393"/>
      <c r="DHE91" s="393"/>
      <c r="DHF91" s="393"/>
      <c r="DHG91" s="393"/>
      <c r="DHH91" s="393"/>
      <c r="DHI91" s="393"/>
      <c r="DHJ91" s="393"/>
      <c r="DHK91" s="393"/>
      <c r="DHL91" s="393"/>
      <c r="DHM91" s="393"/>
      <c r="DHN91" s="393"/>
      <c r="DHO91" s="393"/>
      <c r="DHP91" s="393"/>
      <c r="DHQ91" s="393"/>
      <c r="DHR91" s="393"/>
      <c r="DHS91" s="393"/>
      <c r="DHT91" s="393"/>
      <c r="DHU91" s="393"/>
      <c r="DHV91" s="393"/>
      <c r="DHW91" s="393"/>
      <c r="DHX91" s="393"/>
      <c r="DHY91" s="393"/>
      <c r="DHZ91" s="393"/>
      <c r="DIA91" s="393"/>
      <c r="DIB91" s="393"/>
      <c r="DIC91" s="393"/>
      <c r="DID91" s="393"/>
      <c r="DIE91" s="393"/>
      <c r="DIF91" s="393"/>
      <c r="DIG91" s="393"/>
      <c r="DIH91" s="393"/>
      <c r="DII91" s="393"/>
      <c r="DIJ91" s="393"/>
      <c r="DIK91" s="393"/>
      <c r="DIL91" s="393"/>
      <c r="DIM91" s="393"/>
      <c r="DIN91" s="393"/>
      <c r="DIO91" s="393"/>
      <c r="DIP91" s="393"/>
      <c r="DIQ91" s="393"/>
      <c r="DIR91" s="393"/>
      <c r="DIS91" s="393"/>
      <c r="DIT91" s="393"/>
      <c r="DIU91" s="393"/>
      <c r="DIV91" s="393"/>
      <c r="DIW91" s="393"/>
      <c r="DIX91" s="393"/>
      <c r="DIY91" s="393"/>
      <c r="DIZ91" s="393"/>
      <c r="DJA91" s="393"/>
      <c r="DJB91" s="393"/>
      <c r="DJC91" s="393"/>
      <c r="DJD91" s="393"/>
      <c r="DJE91" s="393"/>
      <c r="DJF91" s="393"/>
      <c r="DJG91" s="393"/>
      <c r="DJH91" s="393"/>
      <c r="DJI91" s="393"/>
      <c r="DJJ91" s="393"/>
      <c r="DJK91" s="393"/>
      <c r="DJL91" s="393"/>
      <c r="DJM91" s="393"/>
      <c r="DJN91" s="393"/>
      <c r="DJO91" s="393"/>
      <c r="DJP91" s="393"/>
      <c r="DJQ91" s="393"/>
      <c r="DJR91" s="393"/>
      <c r="DJS91" s="393"/>
      <c r="DJT91" s="393"/>
      <c r="DJU91" s="393"/>
      <c r="DJV91" s="393"/>
      <c r="DJW91" s="393"/>
      <c r="DJX91" s="393"/>
      <c r="DJY91" s="393"/>
      <c r="DJZ91" s="393"/>
      <c r="DKA91" s="393"/>
      <c r="DKB91" s="393"/>
      <c r="DKC91" s="393"/>
      <c r="DKD91" s="393"/>
      <c r="DKE91" s="393"/>
      <c r="DKF91" s="393"/>
      <c r="DKG91" s="393"/>
      <c r="DKH91" s="393"/>
      <c r="DKI91" s="393"/>
      <c r="DKJ91" s="393"/>
      <c r="DKK91" s="393"/>
      <c r="DKL91" s="393"/>
      <c r="DKM91" s="393"/>
      <c r="DKN91" s="393"/>
      <c r="DKO91" s="393"/>
      <c r="DKP91" s="393"/>
      <c r="DKQ91" s="393"/>
      <c r="DKR91" s="393"/>
      <c r="DKS91" s="393"/>
      <c r="DKT91" s="393"/>
      <c r="DKU91" s="393"/>
      <c r="DKV91" s="393"/>
      <c r="DKW91" s="393"/>
      <c r="DKX91" s="393"/>
      <c r="DKY91" s="393"/>
      <c r="DKZ91" s="393"/>
      <c r="DLA91" s="393"/>
      <c r="DLB91" s="393"/>
      <c r="DLC91" s="393"/>
      <c r="DLD91" s="393"/>
      <c r="DLE91" s="393"/>
      <c r="DLF91" s="393"/>
      <c r="DLG91" s="393"/>
      <c r="DLH91" s="393"/>
      <c r="DLI91" s="393"/>
      <c r="DLJ91" s="393"/>
      <c r="DLK91" s="393"/>
      <c r="DLL91" s="393"/>
      <c r="DLM91" s="393"/>
      <c r="DLN91" s="393"/>
      <c r="DLO91" s="393"/>
      <c r="DLP91" s="393"/>
      <c r="DLQ91" s="393"/>
      <c r="DLR91" s="393"/>
      <c r="DLS91" s="393"/>
      <c r="DLT91" s="393"/>
      <c r="DLU91" s="393"/>
      <c r="DLV91" s="393"/>
      <c r="DLW91" s="393"/>
      <c r="DLX91" s="393"/>
      <c r="DLY91" s="393"/>
      <c r="DLZ91" s="393"/>
      <c r="DMA91" s="393"/>
      <c r="DMB91" s="393"/>
      <c r="DMC91" s="393"/>
      <c r="DMD91" s="393"/>
      <c r="DME91" s="393"/>
      <c r="DMF91" s="393"/>
      <c r="DMG91" s="393"/>
      <c r="DMH91" s="393"/>
      <c r="DMI91" s="393"/>
      <c r="DMJ91" s="393"/>
      <c r="DMK91" s="393"/>
      <c r="DML91" s="393"/>
      <c r="DMM91" s="393"/>
      <c r="DMN91" s="393"/>
      <c r="DMO91" s="393"/>
      <c r="DMP91" s="393"/>
      <c r="DMQ91" s="393"/>
      <c r="DMR91" s="393"/>
      <c r="DMS91" s="393"/>
      <c r="DMT91" s="393"/>
      <c r="DMU91" s="393"/>
      <c r="DMV91" s="393"/>
      <c r="DMW91" s="393"/>
      <c r="DMX91" s="393"/>
      <c r="DMY91" s="393"/>
      <c r="DMZ91" s="393"/>
      <c r="DNA91" s="393"/>
      <c r="DNB91" s="393"/>
      <c r="DNC91" s="393"/>
      <c r="DND91" s="393"/>
      <c r="DNE91" s="393"/>
      <c r="DNF91" s="393"/>
      <c r="DNG91" s="393"/>
      <c r="DNH91" s="393"/>
      <c r="DNI91" s="393"/>
      <c r="DNJ91" s="393"/>
      <c r="DNK91" s="393"/>
      <c r="DNL91" s="393"/>
      <c r="DNM91" s="393"/>
      <c r="DNN91" s="393"/>
      <c r="DNO91" s="393"/>
      <c r="DNP91" s="393"/>
      <c r="DNQ91" s="393"/>
      <c r="DNR91" s="393"/>
      <c r="DNS91" s="393"/>
      <c r="DNT91" s="393"/>
      <c r="DNU91" s="393"/>
      <c r="DNV91" s="393"/>
      <c r="DNW91" s="393"/>
      <c r="DNX91" s="393"/>
      <c r="DNY91" s="393"/>
      <c r="DNZ91" s="393"/>
      <c r="DOA91" s="393"/>
      <c r="DOB91" s="393"/>
      <c r="DOC91" s="393"/>
      <c r="DOD91" s="393"/>
      <c r="DOE91" s="393"/>
      <c r="DOF91" s="393"/>
      <c r="DOG91" s="393"/>
      <c r="DOH91" s="393"/>
      <c r="DOI91" s="393"/>
      <c r="DOJ91" s="393"/>
      <c r="DOK91" s="393"/>
      <c r="DOL91" s="393"/>
      <c r="DOM91" s="393"/>
      <c r="DON91" s="393"/>
      <c r="DOO91" s="393"/>
      <c r="DOP91" s="393"/>
      <c r="DOQ91" s="393"/>
      <c r="DOR91" s="393"/>
      <c r="DOS91" s="393"/>
      <c r="DOT91" s="393"/>
      <c r="DOU91" s="393"/>
      <c r="DOV91" s="393"/>
      <c r="DOW91" s="393"/>
      <c r="DOX91" s="393"/>
      <c r="DOY91" s="393"/>
      <c r="DOZ91" s="393"/>
      <c r="DPA91" s="393"/>
      <c r="DPB91" s="393"/>
      <c r="DPC91" s="393"/>
      <c r="DPD91" s="393"/>
      <c r="DPE91" s="393"/>
      <c r="DPF91" s="393"/>
      <c r="DPG91" s="393"/>
      <c r="DPH91" s="393"/>
      <c r="DPI91" s="393"/>
      <c r="DPJ91" s="393"/>
      <c r="DPK91" s="393"/>
      <c r="DPL91" s="393"/>
      <c r="DPM91" s="393"/>
      <c r="DPN91" s="393"/>
      <c r="DPO91" s="393"/>
      <c r="DPP91" s="393"/>
      <c r="DPQ91" s="393"/>
      <c r="DPR91" s="393"/>
      <c r="DPS91" s="393"/>
      <c r="DPT91" s="393"/>
      <c r="DPU91" s="393"/>
      <c r="DPV91" s="393"/>
      <c r="DPW91" s="393"/>
      <c r="DPX91" s="393"/>
      <c r="DPY91" s="393"/>
      <c r="DPZ91" s="393"/>
      <c r="DQA91" s="393"/>
      <c r="DQB91" s="393"/>
      <c r="DQC91" s="393"/>
      <c r="DQD91" s="393"/>
      <c r="DQE91" s="393"/>
      <c r="DQF91" s="393"/>
      <c r="DQG91" s="393"/>
      <c r="DQH91" s="393"/>
      <c r="DQI91" s="393"/>
      <c r="DQJ91" s="393"/>
      <c r="DQK91" s="393"/>
      <c r="DQL91" s="393"/>
      <c r="DQM91" s="393"/>
      <c r="DQN91" s="393"/>
      <c r="DQO91" s="393"/>
      <c r="DQP91" s="393"/>
      <c r="DQQ91" s="393"/>
      <c r="DQR91" s="393"/>
      <c r="DQS91" s="393"/>
      <c r="DQT91" s="393"/>
      <c r="DQU91" s="393"/>
      <c r="DQV91" s="393"/>
      <c r="DQW91" s="393"/>
      <c r="DQX91" s="393"/>
      <c r="DQY91" s="393"/>
      <c r="DQZ91" s="393"/>
      <c r="DRA91" s="393"/>
      <c r="DRB91" s="393"/>
      <c r="DRC91" s="393"/>
      <c r="DRD91" s="393"/>
      <c r="DRE91" s="393"/>
      <c r="DRF91" s="393"/>
      <c r="DRG91" s="393"/>
      <c r="DRH91" s="393"/>
      <c r="DRI91" s="393"/>
      <c r="DRJ91" s="393"/>
      <c r="DRK91" s="393"/>
      <c r="DRL91" s="393"/>
      <c r="DRM91" s="393"/>
      <c r="DRN91" s="393"/>
      <c r="DRO91" s="393"/>
      <c r="DRP91" s="393"/>
      <c r="DRQ91" s="393"/>
      <c r="DRR91" s="393"/>
      <c r="DRS91" s="393"/>
      <c r="DRT91" s="393"/>
      <c r="DRU91" s="393"/>
      <c r="DRV91" s="393"/>
      <c r="DRW91" s="393"/>
      <c r="DRX91" s="393"/>
      <c r="DRY91" s="393"/>
      <c r="DRZ91" s="393"/>
      <c r="DSA91" s="393"/>
      <c r="DSB91" s="393"/>
      <c r="DSC91" s="393"/>
      <c r="DSD91" s="393"/>
      <c r="DSE91" s="393"/>
      <c r="DSF91" s="393"/>
      <c r="DSG91" s="393"/>
      <c r="DSH91" s="393"/>
      <c r="DSI91" s="393"/>
      <c r="DSJ91" s="393"/>
      <c r="DSK91" s="393"/>
      <c r="DSL91" s="393"/>
      <c r="DSM91" s="393"/>
      <c r="DSN91" s="393"/>
      <c r="DSO91" s="393"/>
      <c r="DSP91" s="393"/>
      <c r="DSQ91" s="393"/>
      <c r="DSR91" s="393"/>
      <c r="DSS91" s="393"/>
      <c r="DST91" s="393"/>
      <c r="DSU91" s="393"/>
      <c r="DSV91" s="393"/>
      <c r="DSW91" s="393"/>
      <c r="DSX91" s="393"/>
      <c r="DSY91" s="393"/>
      <c r="DSZ91" s="393"/>
      <c r="DTA91" s="393"/>
      <c r="DTB91" s="393"/>
      <c r="DTC91" s="393"/>
      <c r="DTD91" s="393"/>
      <c r="DTE91" s="393"/>
      <c r="DTF91" s="393"/>
      <c r="DTG91" s="393"/>
      <c r="DTH91" s="393"/>
      <c r="DTI91" s="393"/>
      <c r="DTJ91" s="393"/>
      <c r="DTK91" s="393"/>
      <c r="DTL91" s="393"/>
      <c r="DTM91" s="393"/>
      <c r="DTN91" s="393"/>
      <c r="DTO91" s="393"/>
      <c r="DTP91" s="393"/>
      <c r="DTQ91" s="393"/>
      <c r="DTR91" s="393"/>
      <c r="DTS91" s="393"/>
      <c r="DTT91" s="393"/>
      <c r="DTU91" s="393"/>
      <c r="DTV91" s="393"/>
      <c r="DTW91" s="393"/>
      <c r="DTX91" s="393"/>
      <c r="DTY91" s="393"/>
      <c r="DTZ91" s="393"/>
      <c r="DUA91" s="393"/>
      <c r="DUB91" s="393"/>
      <c r="DUC91" s="393"/>
      <c r="DUD91" s="393"/>
      <c r="DUE91" s="393"/>
      <c r="DUF91" s="393"/>
      <c r="DUG91" s="393"/>
      <c r="DUH91" s="393"/>
      <c r="DUI91" s="393"/>
      <c r="DUJ91" s="393"/>
      <c r="DUK91" s="393"/>
      <c r="DUL91" s="393"/>
      <c r="DUM91" s="393"/>
      <c r="DUN91" s="393"/>
      <c r="DUO91" s="393"/>
      <c r="DUP91" s="393"/>
      <c r="DUQ91" s="393"/>
      <c r="DUR91" s="393"/>
      <c r="DUS91" s="393"/>
      <c r="DUT91" s="393"/>
      <c r="DUU91" s="393"/>
      <c r="DUV91" s="393"/>
      <c r="DUW91" s="393"/>
      <c r="DUX91" s="393"/>
      <c r="DUY91" s="393"/>
      <c r="DUZ91" s="393"/>
      <c r="DVA91" s="393"/>
      <c r="DVB91" s="393"/>
      <c r="DVC91" s="393"/>
      <c r="DVD91" s="393"/>
      <c r="DVE91" s="393"/>
      <c r="DVF91" s="393"/>
      <c r="DVG91" s="393"/>
      <c r="DVH91" s="393"/>
      <c r="DVI91" s="393"/>
      <c r="DVJ91" s="393"/>
      <c r="DVK91" s="393"/>
      <c r="DVL91" s="393"/>
      <c r="DVM91" s="393"/>
      <c r="DVN91" s="393"/>
      <c r="DVO91" s="393"/>
      <c r="DVP91" s="393"/>
      <c r="DVQ91" s="393"/>
      <c r="DVR91" s="393"/>
      <c r="DVS91" s="393"/>
      <c r="DVT91" s="393"/>
      <c r="DVU91" s="393"/>
      <c r="DVV91" s="393"/>
      <c r="DVW91" s="393"/>
      <c r="DVX91" s="393"/>
      <c r="DVY91" s="393"/>
      <c r="DVZ91" s="393"/>
      <c r="DWA91" s="393"/>
      <c r="DWB91" s="393"/>
      <c r="DWC91" s="393"/>
      <c r="DWD91" s="393"/>
      <c r="DWE91" s="393"/>
      <c r="DWF91" s="393"/>
      <c r="DWG91" s="393"/>
      <c r="DWH91" s="393"/>
      <c r="DWI91" s="393"/>
      <c r="DWJ91" s="393"/>
      <c r="DWK91" s="393"/>
      <c r="DWL91" s="393"/>
      <c r="DWM91" s="393"/>
      <c r="DWN91" s="393"/>
      <c r="DWO91" s="393"/>
      <c r="DWP91" s="393"/>
      <c r="DWQ91" s="393"/>
      <c r="DWR91" s="393"/>
      <c r="DWS91" s="393"/>
      <c r="DWT91" s="393"/>
      <c r="DWU91" s="393"/>
      <c r="DWV91" s="393"/>
      <c r="DWW91" s="393"/>
      <c r="DWX91" s="393"/>
      <c r="DWY91" s="393"/>
      <c r="DWZ91" s="393"/>
      <c r="DXA91" s="393"/>
      <c r="DXB91" s="393"/>
      <c r="DXC91" s="393"/>
      <c r="DXD91" s="393"/>
      <c r="DXE91" s="393"/>
      <c r="DXF91" s="393"/>
      <c r="DXG91" s="393"/>
      <c r="DXH91" s="393"/>
      <c r="DXI91" s="393"/>
      <c r="DXJ91" s="393"/>
      <c r="DXK91" s="393"/>
      <c r="DXL91" s="393"/>
      <c r="DXM91" s="393"/>
      <c r="DXN91" s="393"/>
      <c r="DXO91" s="393"/>
      <c r="DXP91" s="393"/>
      <c r="DXQ91" s="393"/>
      <c r="DXR91" s="393"/>
      <c r="DXS91" s="393"/>
      <c r="DXT91" s="393"/>
      <c r="DXU91" s="393"/>
      <c r="DXV91" s="393"/>
      <c r="DXW91" s="393"/>
      <c r="DXX91" s="393"/>
      <c r="DXY91" s="393"/>
      <c r="DXZ91" s="393"/>
      <c r="DYA91" s="393"/>
      <c r="DYB91" s="393"/>
      <c r="DYC91" s="393"/>
      <c r="DYD91" s="393"/>
      <c r="DYE91" s="393"/>
      <c r="DYF91" s="393"/>
      <c r="DYG91" s="393"/>
      <c r="DYH91" s="393"/>
      <c r="DYI91" s="393"/>
      <c r="DYJ91" s="393"/>
      <c r="DYK91" s="393"/>
      <c r="DYL91" s="393"/>
      <c r="DYM91" s="393"/>
      <c r="DYN91" s="393"/>
      <c r="DYO91" s="393"/>
      <c r="DYP91" s="393"/>
      <c r="DYQ91" s="393"/>
      <c r="DYR91" s="393"/>
      <c r="DYS91" s="393"/>
      <c r="DYT91" s="393"/>
      <c r="DYU91" s="393"/>
      <c r="DYV91" s="393"/>
      <c r="DYW91" s="393"/>
      <c r="DYX91" s="393"/>
      <c r="DYY91" s="393"/>
      <c r="DYZ91" s="393"/>
      <c r="DZA91" s="393"/>
      <c r="DZB91" s="393"/>
      <c r="DZC91" s="393"/>
      <c r="DZD91" s="393"/>
      <c r="DZE91" s="393"/>
      <c r="DZF91" s="393"/>
      <c r="DZG91" s="393"/>
      <c r="DZH91" s="393"/>
      <c r="DZI91" s="393"/>
      <c r="DZJ91" s="393"/>
      <c r="DZK91" s="393"/>
      <c r="DZL91" s="393"/>
      <c r="DZM91" s="393"/>
      <c r="DZN91" s="393"/>
      <c r="DZO91" s="393"/>
      <c r="DZP91" s="393"/>
      <c r="DZQ91" s="393"/>
      <c r="DZR91" s="393"/>
      <c r="DZS91" s="393"/>
      <c r="DZT91" s="393"/>
      <c r="DZU91" s="393"/>
      <c r="DZV91" s="393"/>
      <c r="DZW91" s="393"/>
      <c r="DZX91" s="393"/>
      <c r="DZY91" s="393"/>
      <c r="DZZ91" s="393"/>
      <c r="EAA91" s="393"/>
      <c r="EAB91" s="393"/>
      <c r="EAC91" s="393"/>
      <c r="EAD91" s="393"/>
      <c r="EAE91" s="393"/>
      <c r="EAF91" s="393"/>
      <c r="EAG91" s="393"/>
      <c r="EAH91" s="393"/>
      <c r="EAI91" s="393"/>
      <c r="EAJ91" s="393"/>
      <c r="EAK91" s="393"/>
      <c r="EAL91" s="393"/>
      <c r="EAM91" s="393"/>
      <c r="EAN91" s="393"/>
      <c r="EAO91" s="393"/>
      <c r="EAP91" s="393"/>
      <c r="EAQ91" s="393"/>
      <c r="EAR91" s="393"/>
      <c r="EAS91" s="393"/>
      <c r="EAT91" s="393"/>
      <c r="EAU91" s="393"/>
      <c r="EAV91" s="393"/>
      <c r="EAW91" s="393"/>
      <c r="EAX91" s="393"/>
      <c r="EAY91" s="393"/>
      <c r="EAZ91" s="393"/>
      <c r="EBA91" s="393"/>
      <c r="EBB91" s="393"/>
      <c r="EBC91" s="393"/>
      <c r="EBD91" s="393"/>
      <c r="EBE91" s="393"/>
      <c r="EBF91" s="393"/>
      <c r="EBG91" s="393"/>
      <c r="EBH91" s="393"/>
      <c r="EBI91" s="393"/>
      <c r="EBJ91" s="393"/>
      <c r="EBK91" s="393"/>
      <c r="EBL91" s="393"/>
      <c r="EBM91" s="393"/>
      <c r="EBN91" s="393"/>
      <c r="EBO91" s="393"/>
      <c r="EBP91" s="393"/>
      <c r="EBQ91" s="393"/>
      <c r="EBR91" s="393"/>
      <c r="EBS91" s="393"/>
      <c r="EBT91" s="393"/>
      <c r="EBU91" s="393"/>
      <c r="EBV91" s="393"/>
      <c r="EBW91" s="393"/>
      <c r="EBX91" s="393"/>
      <c r="EBY91" s="393"/>
      <c r="EBZ91" s="393"/>
      <c r="ECA91" s="393"/>
      <c r="ECB91" s="393"/>
      <c r="ECC91" s="393"/>
      <c r="ECD91" s="393"/>
      <c r="ECE91" s="393"/>
      <c r="ECF91" s="393"/>
      <c r="ECG91" s="393"/>
      <c r="ECH91" s="393"/>
      <c r="ECI91" s="393"/>
      <c r="ECJ91" s="393"/>
      <c r="ECK91" s="393"/>
      <c r="ECL91" s="393"/>
      <c r="ECM91" s="393"/>
      <c r="ECN91" s="393"/>
      <c r="ECO91" s="393"/>
      <c r="ECP91" s="393"/>
      <c r="ECQ91" s="393"/>
      <c r="ECR91" s="393"/>
      <c r="ECS91" s="393"/>
      <c r="ECT91" s="393"/>
      <c r="ECU91" s="393"/>
      <c r="ECV91" s="393"/>
      <c r="ECW91" s="393"/>
      <c r="ECX91" s="393"/>
      <c r="ECY91" s="393"/>
      <c r="ECZ91" s="393"/>
      <c r="EDA91" s="393"/>
      <c r="EDB91" s="393"/>
      <c r="EDC91" s="393"/>
      <c r="EDD91" s="393"/>
      <c r="EDE91" s="393"/>
      <c r="EDF91" s="393"/>
      <c r="EDG91" s="393"/>
      <c r="EDH91" s="393"/>
      <c r="EDI91" s="393"/>
      <c r="EDJ91" s="393"/>
      <c r="EDK91" s="393"/>
      <c r="EDL91" s="393"/>
      <c r="EDM91" s="393"/>
      <c r="EDN91" s="393"/>
      <c r="EDO91" s="393"/>
      <c r="EDP91" s="393"/>
      <c r="EDQ91" s="393"/>
      <c r="EDR91" s="393"/>
      <c r="EDS91" s="393"/>
      <c r="EDT91" s="393"/>
      <c r="EDU91" s="393"/>
      <c r="EDV91" s="393"/>
      <c r="EDW91" s="393"/>
      <c r="EDX91" s="393"/>
      <c r="EDY91" s="393"/>
      <c r="EDZ91" s="393"/>
      <c r="EEA91" s="393"/>
      <c r="EEB91" s="393"/>
      <c r="EEC91" s="393"/>
      <c r="EED91" s="393"/>
      <c r="EEE91" s="393"/>
      <c r="EEF91" s="393"/>
      <c r="EEG91" s="393"/>
      <c r="EEH91" s="393"/>
      <c r="EEI91" s="393"/>
      <c r="EEJ91" s="393"/>
      <c r="EEK91" s="393"/>
      <c r="EEL91" s="393"/>
      <c r="EEM91" s="393"/>
      <c r="EEN91" s="393"/>
      <c r="EEO91" s="393"/>
      <c r="EEP91" s="393"/>
      <c r="EEQ91" s="393"/>
      <c r="EER91" s="393"/>
      <c r="EES91" s="393"/>
      <c r="EET91" s="393"/>
      <c r="EEU91" s="393"/>
      <c r="EEV91" s="393"/>
      <c r="EEW91" s="393"/>
      <c r="EEX91" s="393"/>
      <c r="EEY91" s="393"/>
      <c r="EEZ91" s="393"/>
      <c r="EFA91" s="393"/>
      <c r="EFB91" s="393"/>
      <c r="EFC91" s="393"/>
      <c r="EFD91" s="393"/>
      <c r="EFE91" s="393"/>
      <c r="EFF91" s="393"/>
      <c r="EFG91" s="393"/>
      <c r="EFH91" s="393"/>
      <c r="EFI91" s="393"/>
      <c r="EFJ91" s="393"/>
      <c r="EFK91" s="393"/>
      <c r="EFL91" s="393"/>
      <c r="EFM91" s="393"/>
      <c r="EFN91" s="393"/>
      <c r="EFO91" s="393"/>
      <c r="EFP91" s="393"/>
      <c r="EFQ91" s="393"/>
      <c r="EFR91" s="393"/>
      <c r="EFS91" s="393"/>
      <c r="EFT91" s="393"/>
      <c r="EFU91" s="393"/>
      <c r="EFV91" s="393"/>
      <c r="EFW91" s="393"/>
      <c r="EFX91" s="393"/>
      <c r="EFY91" s="393"/>
      <c r="EFZ91" s="393"/>
      <c r="EGA91" s="393"/>
      <c r="EGB91" s="393"/>
      <c r="EGC91" s="393"/>
      <c r="EGD91" s="393"/>
      <c r="EGE91" s="393"/>
      <c r="EGF91" s="393"/>
      <c r="EGG91" s="393"/>
      <c r="EGH91" s="393"/>
      <c r="EGI91" s="393"/>
      <c r="EGJ91" s="393"/>
      <c r="EGK91" s="393"/>
      <c r="EGL91" s="393"/>
      <c r="EGM91" s="393"/>
      <c r="EGN91" s="393"/>
      <c r="EGO91" s="393"/>
      <c r="EGP91" s="393"/>
      <c r="EGQ91" s="393"/>
      <c r="EGR91" s="393"/>
      <c r="EGS91" s="393"/>
      <c r="EGT91" s="393"/>
      <c r="EGU91" s="393"/>
      <c r="EGV91" s="393"/>
      <c r="EGW91" s="393"/>
      <c r="EGX91" s="393"/>
      <c r="EGY91" s="393"/>
      <c r="EGZ91" s="393"/>
      <c r="EHA91" s="393"/>
      <c r="EHB91" s="393"/>
      <c r="EHC91" s="393"/>
      <c r="EHD91" s="393"/>
      <c r="EHE91" s="393"/>
      <c r="EHF91" s="393"/>
      <c r="EHG91" s="393"/>
      <c r="EHH91" s="393"/>
      <c r="EHI91" s="393"/>
      <c r="EHJ91" s="393"/>
      <c r="EHK91" s="393"/>
      <c r="EHL91" s="393"/>
      <c r="EHM91" s="393"/>
      <c r="EHN91" s="393"/>
      <c r="EHO91" s="393"/>
      <c r="EHP91" s="393"/>
      <c r="EHQ91" s="393"/>
      <c r="EHR91" s="393"/>
      <c r="EHS91" s="393"/>
      <c r="EHT91" s="393"/>
      <c r="EHU91" s="393"/>
      <c r="EHV91" s="393"/>
      <c r="EHW91" s="393"/>
      <c r="EHX91" s="393"/>
      <c r="EHY91" s="393"/>
      <c r="EHZ91" s="393"/>
      <c r="EIA91" s="393"/>
      <c r="EIB91" s="393"/>
      <c r="EIC91" s="393"/>
      <c r="EID91" s="393"/>
      <c r="EIE91" s="393"/>
      <c r="EIF91" s="393"/>
      <c r="EIG91" s="393"/>
      <c r="EIH91" s="393"/>
      <c r="EII91" s="393"/>
      <c r="EIJ91" s="393"/>
      <c r="EIK91" s="393"/>
      <c r="EIL91" s="393"/>
      <c r="EIM91" s="393"/>
      <c r="EIN91" s="393"/>
      <c r="EIO91" s="393"/>
      <c r="EIP91" s="393"/>
      <c r="EIQ91" s="393"/>
      <c r="EIR91" s="393"/>
      <c r="EIS91" s="393"/>
      <c r="EIT91" s="393"/>
      <c r="EIU91" s="393"/>
      <c r="EIV91" s="393"/>
      <c r="EIW91" s="393"/>
      <c r="EIX91" s="393"/>
      <c r="EIY91" s="393"/>
      <c r="EIZ91" s="393"/>
      <c r="EJA91" s="393"/>
      <c r="EJB91" s="393"/>
      <c r="EJC91" s="393"/>
      <c r="EJD91" s="393"/>
      <c r="EJE91" s="393"/>
      <c r="EJF91" s="393"/>
      <c r="EJG91" s="393"/>
      <c r="EJH91" s="393"/>
      <c r="EJI91" s="393"/>
      <c r="EJJ91" s="393"/>
      <c r="EJK91" s="393"/>
      <c r="EJL91" s="393"/>
      <c r="EJM91" s="393"/>
      <c r="EJN91" s="393"/>
      <c r="EJO91" s="393"/>
      <c r="EJP91" s="393"/>
      <c r="EJQ91" s="393"/>
      <c r="EJR91" s="393"/>
      <c r="EJS91" s="393"/>
      <c r="EJT91" s="393"/>
      <c r="EJU91" s="393"/>
      <c r="EJV91" s="393"/>
      <c r="EJW91" s="393"/>
      <c r="EJX91" s="393"/>
      <c r="EJY91" s="393"/>
      <c r="EJZ91" s="393"/>
      <c r="EKA91" s="393"/>
      <c r="EKB91" s="393"/>
      <c r="EKC91" s="393"/>
      <c r="EKD91" s="393"/>
      <c r="EKE91" s="393"/>
      <c r="EKF91" s="393"/>
      <c r="EKG91" s="393"/>
      <c r="EKH91" s="393"/>
      <c r="EKI91" s="393"/>
      <c r="EKJ91" s="393"/>
      <c r="EKK91" s="393"/>
      <c r="EKL91" s="393"/>
      <c r="EKM91" s="393"/>
      <c r="EKN91" s="393"/>
      <c r="EKO91" s="393"/>
      <c r="EKP91" s="393"/>
      <c r="EKQ91" s="393"/>
      <c r="EKR91" s="393"/>
      <c r="EKS91" s="393"/>
      <c r="EKT91" s="393"/>
      <c r="EKU91" s="393"/>
      <c r="EKV91" s="393"/>
      <c r="EKW91" s="393"/>
      <c r="EKX91" s="393"/>
      <c r="EKY91" s="393"/>
      <c r="EKZ91" s="393"/>
      <c r="ELA91" s="393"/>
      <c r="ELB91" s="393"/>
      <c r="ELC91" s="393"/>
      <c r="ELD91" s="393"/>
      <c r="ELE91" s="393"/>
      <c r="ELF91" s="393"/>
      <c r="ELG91" s="393"/>
      <c r="ELH91" s="393"/>
      <c r="ELI91" s="393"/>
      <c r="ELJ91" s="393"/>
      <c r="ELK91" s="393"/>
      <c r="ELL91" s="393"/>
      <c r="ELM91" s="393"/>
      <c r="ELN91" s="393"/>
      <c r="ELO91" s="393"/>
      <c r="ELP91" s="393"/>
      <c r="ELQ91" s="393"/>
      <c r="ELR91" s="393"/>
      <c r="ELS91" s="393"/>
      <c r="ELT91" s="393"/>
      <c r="ELU91" s="393"/>
      <c r="ELV91" s="393"/>
      <c r="ELW91" s="393"/>
      <c r="ELX91" s="393"/>
      <c r="ELY91" s="393"/>
      <c r="ELZ91" s="393"/>
      <c r="EMA91" s="393"/>
      <c r="EMB91" s="393"/>
      <c r="EMC91" s="393"/>
      <c r="EMD91" s="393"/>
      <c r="EME91" s="393"/>
      <c r="EMF91" s="393"/>
      <c r="EMG91" s="393"/>
      <c r="EMH91" s="393"/>
      <c r="EMI91" s="393"/>
      <c r="EMJ91" s="393"/>
      <c r="EMK91" s="393"/>
      <c r="EML91" s="393"/>
      <c r="EMM91" s="393"/>
      <c r="EMN91" s="393"/>
      <c r="EMO91" s="393"/>
      <c r="EMP91" s="393"/>
      <c r="EMQ91" s="393"/>
      <c r="EMR91" s="393"/>
      <c r="EMS91" s="393"/>
      <c r="EMT91" s="393"/>
      <c r="EMU91" s="393"/>
      <c r="EMV91" s="393"/>
      <c r="EMW91" s="393"/>
      <c r="EMX91" s="393"/>
      <c r="EMY91" s="393"/>
      <c r="EMZ91" s="393"/>
      <c r="ENA91" s="393"/>
      <c r="ENB91" s="393"/>
      <c r="ENC91" s="393"/>
      <c r="END91" s="393"/>
      <c r="ENE91" s="393"/>
      <c r="ENF91" s="393"/>
      <c r="ENG91" s="393"/>
      <c r="ENH91" s="393"/>
      <c r="ENI91" s="393"/>
      <c r="ENJ91" s="393"/>
      <c r="ENK91" s="393"/>
      <c r="ENL91" s="393"/>
      <c r="ENM91" s="393"/>
      <c r="ENN91" s="393"/>
      <c r="ENO91" s="393"/>
      <c r="ENP91" s="393"/>
      <c r="ENQ91" s="393"/>
      <c r="ENR91" s="393"/>
      <c r="ENS91" s="393"/>
      <c r="ENT91" s="393"/>
      <c r="ENU91" s="393"/>
      <c r="ENV91" s="393"/>
      <c r="ENW91" s="393"/>
      <c r="ENX91" s="393"/>
      <c r="ENY91" s="393"/>
      <c r="ENZ91" s="393"/>
      <c r="EOA91" s="393"/>
      <c r="EOB91" s="393"/>
      <c r="EOC91" s="393"/>
      <c r="EOD91" s="393"/>
      <c r="EOE91" s="393"/>
      <c r="EOF91" s="393"/>
      <c r="EOG91" s="393"/>
      <c r="EOH91" s="393"/>
      <c r="EOI91" s="393"/>
      <c r="EOJ91" s="393"/>
      <c r="EOK91" s="393"/>
      <c r="EOL91" s="393"/>
      <c r="EOM91" s="393"/>
      <c r="EON91" s="393"/>
      <c r="EOO91" s="393"/>
      <c r="EOP91" s="393"/>
      <c r="EOQ91" s="393"/>
      <c r="EOR91" s="393"/>
      <c r="EOS91" s="393"/>
      <c r="EOT91" s="393"/>
      <c r="EOU91" s="393"/>
      <c r="EOV91" s="393"/>
      <c r="EOW91" s="393"/>
      <c r="EOX91" s="393"/>
      <c r="EOY91" s="393"/>
      <c r="EOZ91" s="393"/>
      <c r="EPA91" s="393"/>
      <c r="EPB91" s="393"/>
      <c r="EPC91" s="393"/>
      <c r="EPD91" s="393"/>
      <c r="EPE91" s="393"/>
      <c r="EPF91" s="393"/>
      <c r="EPG91" s="393"/>
      <c r="EPH91" s="393"/>
      <c r="EPI91" s="393"/>
      <c r="EPJ91" s="393"/>
      <c r="EPK91" s="393"/>
      <c r="EPL91" s="393"/>
      <c r="EPM91" s="393"/>
      <c r="EPN91" s="393"/>
      <c r="EPO91" s="393"/>
      <c r="EPP91" s="393"/>
      <c r="EPQ91" s="393"/>
      <c r="EPR91" s="393"/>
      <c r="EPS91" s="393"/>
      <c r="EPT91" s="393"/>
      <c r="EPU91" s="393"/>
      <c r="EPV91" s="393"/>
      <c r="EPW91" s="393"/>
      <c r="EPX91" s="393"/>
      <c r="EPY91" s="393"/>
      <c r="EPZ91" s="393"/>
      <c r="EQA91" s="393"/>
      <c r="EQB91" s="393"/>
      <c r="EQC91" s="393"/>
      <c r="EQD91" s="393"/>
      <c r="EQE91" s="393"/>
      <c r="EQF91" s="393"/>
      <c r="EQG91" s="393"/>
      <c r="EQH91" s="393"/>
      <c r="EQI91" s="393"/>
      <c r="EQJ91" s="393"/>
      <c r="EQK91" s="393"/>
      <c r="EQL91" s="393"/>
      <c r="EQM91" s="393"/>
      <c r="EQN91" s="393"/>
      <c r="EQO91" s="393"/>
      <c r="EQP91" s="393"/>
      <c r="EQQ91" s="393"/>
      <c r="EQR91" s="393"/>
      <c r="EQS91" s="393"/>
      <c r="EQT91" s="393"/>
      <c r="EQU91" s="393"/>
      <c r="EQV91" s="393"/>
      <c r="EQW91" s="393"/>
      <c r="EQX91" s="393"/>
      <c r="EQY91" s="393"/>
      <c r="EQZ91" s="393"/>
      <c r="ERA91" s="393"/>
      <c r="ERB91" s="393"/>
      <c r="ERC91" s="393"/>
      <c r="ERD91" s="393"/>
      <c r="ERE91" s="393"/>
      <c r="ERF91" s="393"/>
      <c r="ERG91" s="393"/>
      <c r="ERH91" s="393"/>
      <c r="ERI91" s="393"/>
      <c r="ERJ91" s="393"/>
      <c r="ERK91" s="393"/>
      <c r="ERL91" s="393"/>
      <c r="ERM91" s="393"/>
      <c r="ERN91" s="393"/>
      <c r="ERO91" s="393"/>
      <c r="ERP91" s="393"/>
      <c r="ERQ91" s="393"/>
      <c r="ERR91" s="393"/>
      <c r="ERS91" s="393"/>
      <c r="ERT91" s="393"/>
      <c r="ERU91" s="393"/>
      <c r="ERV91" s="393"/>
      <c r="ERW91" s="393"/>
      <c r="ERX91" s="393"/>
      <c r="ERY91" s="393"/>
      <c r="ERZ91" s="393"/>
      <c r="ESA91" s="393"/>
      <c r="ESB91" s="393"/>
      <c r="ESC91" s="393"/>
      <c r="ESD91" s="393"/>
      <c r="ESE91" s="393"/>
      <c r="ESF91" s="393"/>
      <c r="ESG91" s="393"/>
      <c r="ESH91" s="393"/>
      <c r="ESI91" s="393"/>
      <c r="ESJ91" s="393"/>
      <c r="ESK91" s="393"/>
      <c r="ESL91" s="393"/>
      <c r="ESM91" s="393"/>
      <c r="ESN91" s="393"/>
      <c r="ESO91" s="393"/>
      <c r="ESP91" s="393"/>
      <c r="ESQ91" s="393"/>
      <c r="ESR91" s="393"/>
      <c r="ESS91" s="393"/>
      <c r="EST91" s="393"/>
      <c r="ESU91" s="393"/>
      <c r="ESV91" s="393"/>
      <c r="ESW91" s="393"/>
      <c r="ESX91" s="393"/>
      <c r="ESY91" s="393"/>
      <c r="ESZ91" s="393"/>
      <c r="ETA91" s="393"/>
      <c r="ETB91" s="393"/>
      <c r="ETC91" s="393"/>
      <c r="ETD91" s="393"/>
      <c r="ETE91" s="393"/>
      <c r="ETF91" s="393"/>
      <c r="ETG91" s="393"/>
      <c r="ETH91" s="393"/>
      <c r="ETI91" s="393"/>
      <c r="ETJ91" s="393"/>
      <c r="ETK91" s="393"/>
      <c r="ETL91" s="393"/>
      <c r="ETM91" s="393"/>
      <c r="ETN91" s="393"/>
      <c r="ETO91" s="393"/>
      <c r="ETP91" s="393"/>
      <c r="ETQ91" s="393"/>
      <c r="ETR91" s="393"/>
      <c r="ETS91" s="393"/>
      <c r="ETT91" s="393"/>
      <c r="ETU91" s="393"/>
      <c r="ETV91" s="393"/>
      <c r="ETW91" s="393"/>
      <c r="ETX91" s="393"/>
      <c r="ETY91" s="393"/>
      <c r="ETZ91" s="393"/>
      <c r="EUA91" s="393"/>
      <c r="EUB91" s="393"/>
      <c r="EUC91" s="393"/>
      <c r="EUD91" s="393"/>
      <c r="EUE91" s="393"/>
      <c r="EUF91" s="393"/>
      <c r="EUG91" s="393"/>
      <c r="EUH91" s="393"/>
      <c r="EUI91" s="393"/>
      <c r="EUJ91" s="393"/>
      <c r="EUK91" s="393"/>
      <c r="EUL91" s="393"/>
      <c r="EUM91" s="393"/>
      <c r="EUN91" s="393"/>
      <c r="EUO91" s="393"/>
      <c r="EUP91" s="393"/>
      <c r="EUQ91" s="393"/>
      <c r="EUR91" s="393"/>
      <c r="EUS91" s="393"/>
      <c r="EUT91" s="393"/>
      <c r="EUU91" s="393"/>
      <c r="EUV91" s="393"/>
      <c r="EUW91" s="393"/>
      <c r="EUX91" s="393"/>
      <c r="EUY91" s="393"/>
      <c r="EUZ91" s="393"/>
      <c r="EVA91" s="393"/>
      <c r="EVB91" s="393"/>
      <c r="EVC91" s="393"/>
      <c r="EVD91" s="393"/>
      <c r="EVE91" s="393"/>
      <c r="EVF91" s="393"/>
      <c r="EVG91" s="393"/>
      <c r="EVH91" s="393"/>
      <c r="EVI91" s="393"/>
      <c r="EVJ91" s="393"/>
      <c r="EVK91" s="393"/>
      <c r="EVL91" s="393"/>
      <c r="EVM91" s="393"/>
      <c r="EVN91" s="393"/>
      <c r="EVO91" s="393"/>
      <c r="EVP91" s="393"/>
      <c r="EVQ91" s="393"/>
      <c r="EVR91" s="393"/>
      <c r="EVS91" s="393"/>
      <c r="EVT91" s="393"/>
      <c r="EVU91" s="393"/>
      <c r="EVV91" s="393"/>
      <c r="EVW91" s="393"/>
      <c r="EVX91" s="393"/>
      <c r="EVY91" s="393"/>
      <c r="EVZ91" s="393"/>
      <c r="EWA91" s="393"/>
      <c r="EWB91" s="393"/>
      <c r="EWC91" s="393"/>
      <c r="EWD91" s="393"/>
      <c r="EWE91" s="393"/>
      <c r="EWF91" s="393"/>
      <c r="EWG91" s="393"/>
      <c r="EWH91" s="393"/>
      <c r="EWI91" s="393"/>
      <c r="EWJ91" s="393"/>
      <c r="EWK91" s="393"/>
      <c r="EWL91" s="393"/>
      <c r="EWM91" s="393"/>
      <c r="EWN91" s="393"/>
      <c r="EWO91" s="393"/>
      <c r="EWP91" s="393"/>
      <c r="EWQ91" s="393"/>
      <c r="EWR91" s="393"/>
      <c r="EWS91" s="393"/>
      <c r="EWT91" s="393"/>
      <c r="EWU91" s="393"/>
      <c r="EWV91" s="393"/>
      <c r="EWW91" s="393"/>
      <c r="EWX91" s="393"/>
      <c r="EWY91" s="393"/>
      <c r="EWZ91" s="393"/>
      <c r="EXA91" s="393"/>
      <c r="EXB91" s="393"/>
      <c r="EXC91" s="393"/>
      <c r="EXD91" s="393"/>
      <c r="EXE91" s="393"/>
      <c r="EXF91" s="393"/>
      <c r="EXG91" s="393"/>
      <c r="EXH91" s="393"/>
      <c r="EXI91" s="393"/>
      <c r="EXJ91" s="393"/>
      <c r="EXK91" s="393"/>
      <c r="EXL91" s="393"/>
      <c r="EXM91" s="393"/>
      <c r="EXN91" s="393"/>
      <c r="EXO91" s="393"/>
      <c r="EXP91" s="393"/>
      <c r="EXQ91" s="393"/>
      <c r="EXR91" s="393"/>
      <c r="EXS91" s="393"/>
      <c r="EXT91" s="393"/>
      <c r="EXU91" s="393"/>
      <c r="EXV91" s="393"/>
      <c r="EXW91" s="393"/>
      <c r="EXX91" s="393"/>
      <c r="EXY91" s="393"/>
      <c r="EXZ91" s="393"/>
      <c r="EYA91" s="393"/>
      <c r="EYB91" s="393"/>
      <c r="EYC91" s="393"/>
      <c r="EYD91" s="393"/>
      <c r="EYE91" s="393"/>
      <c r="EYF91" s="393"/>
      <c r="EYG91" s="393"/>
      <c r="EYH91" s="393"/>
      <c r="EYI91" s="393"/>
      <c r="EYJ91" s="393"/>
      <c r="EYK91" s="393"/>
      <c r="EYL91" s="393"/>
      <c r="EYM91" s="393"/>
      <c r="EYN91" s="393"/>
      <c r="EYO91" s="393"/>
      <c r="EYP91" s="393"/>
      <c r="EYQ91" s="393"/>
      <c r="EYR91" s="393"/>
      <c r="EYS91" s="393"/>
      <c r="EYT91" s="393"/>
      <c r="EYU91" s="393"/>
      <c r="EYV91" s="393"/>
      <c r="EYW91" s="393"/>
      <c r="EYX91" s="393"/>
      <c r="EYY91" s="393"/>
      <c r="EYZ91" s="393"/>
      <c r="EZA91" s="393"/>
      <c r="EZB91" s="393"/>
      <c r="EZC91" s="393"/>
      <c r="EZD91" s="393"/>
      <c r="EZE91" s="393"/>
      <c r="EZF91" s="393"/>
      <c r="EZG91" s="393"/>
      <c r="EZH91" s="393"/>
      <c r="EZI91" s="393"/>
      <c r="EZJ91" s="393"/>
      <c r="EZK91" s="393"/>
      <c r="EZL91" s="393"/>
      <c r="EZM91" s="393"/>
      <c r="EZN91" s="393"/>
      <c r="EZO91" s="393"/>
      <c r="EZP91" s="393"/>
      <c r="EZQ91" s="393"/>
      <c r="EZR91" s="393"/>
      <c r="EZS91" s="393"/>
      <c r="EZT91" s="393"/>
      <c r="EZU91" s="393"/>
      <c r="EZV91" s="393"/>
      <c r="EZW91" s="393"/>
      <c r="EZX91" s="393"/>
      <c r="EZY91" s="393"/>
      <c r="EZZ91" s="393"/>
      <c r="FAA91" s="393"/>
      <c r="FAB91" s="393"/>
      <c r="FAC91" s="393"/>
      <c r="FAD91" s="393"/>
      <c r="FAE91" s="393"/>
      <c r="FAF91" s="393"/>
      <c r="FAG91" s="393"/>
      <c r="FAH91" s="393"/>
      <c r="FAI91" s="393"/>
      <c r="FAJ91" s="393"/>
      <c r="FAK91" s="393"/>
      <c r="FAL91" s="393"/>
      <c r="FAM91" s="393"/>
      <c r="FAN91" s="393"/>
      <c r="FAO91" s="393"/>
      <c r="FAP91" s="393"/>
      <c r="FAQ91" s="393"/>
      <c r="FAR91" s="393"/>
      <c r="FAS91" s="393"/>
      <c r="FAT91" s="393"/>
      <c r="FAU91" s="393"/>
      <c r="FAV91" s="393"/>
      <c r="FAW91" s="393"/>
      <c r="FAX91" s="393"/>
      <c r="FAY91" s="393"/>
      <c r="FAZ91" s="393"/>
      <c r="FBA91" s="393"/>
      <c r="FBB91" s="393"/>
      <c r="FBC91" s="393"/>
      <c r="FBD91" s="393"/>
      <c r="FBE91" s="393"/>
      <c r="FBF91" s="393"/>
      <c r="FBG91" s="393"/>
      <c r="FBH91" s="393"/>
      <c r="FBI91" s="393"/>
      <c r="FBJ91" s="393"/>
      <c r="FBK91" s="393"/>
      <c r="FBL91" s="393"/>
      <c r="FBM91" s="393"/>
      <c r="FBN91" s="393"/>
      <c r="FBO91" s="393"/>
      <c r="FBP91" s="393"/>
      <c r="FBQ91" s="393"/>
      <c r="FBR91" s="393"/>
      <c r="FBS91" s="393"/>
      <c r="FBT91" s="393"/>
      <c r="FBU91" s="393"/>
      <c r="FBV91" s="393"/>
      <c r="FBW91" s="393"/>
      <c r="FBX91" s="393"/>
      <c r="FBY91" s="393"/>
      <c r="FBZ91" s="393"/>
      <c r="FCA91" s="393"/>
      <c r="FCB91" s="393"/>
      <c r="FCC91" s="393"/>
      <c r="FCD91" s="393"/>
      <c r="FCE91" s="393"/>
      <c r="FCF91" s="393"/>
      <c r="FCG91" s="393"/>
      <c r="FCH91" s="393"/>
      <c r="FCI91" s="393"/>
      <c r="FCJ91" s="393"/>
      <c r="FCK91" s="393"/>
      <c r="FCL91" s="393"/>
      <c r="FCM91" s="393"/>
      <c r="FCN91" s="393"/>
      <c r="FCO91" s="393"/>
      <c r="FCP91" s="393"/>
      <c r="FCQ91" s="393"/>
      <c r="FCR91" s="393"/>
      <c r="FCS91" s="393"/>
      <c r="FCT91" s="393"/>
      <c r="FCU91" s="393"/>
      <c r="FCV91" s="393"/>
      <c r="FCW91" s="393"/>
      <c r="FCX91" s="393"/>
      <c r="FCY91" s="393"/>
      <c r="FCZ91" s="393"/>
      <c r="FDA91" s="393"/>
      <c r="FDB91" s="393"/>
      <c r="FDC91" s="393"/>
      <c r="FDD91" s="393"/>
      <c r="FDE91" s="393"/>
      <c r="FDF91" s="393"/>
      <c r="FDG91" s="393"/>
      <c r="FDH91" s="393"/>
      <c r="FDI91" s="393"/>
      <c r="FDJ91" s="393"/>
      <c r="FDK91" s="393"/>
      <c r="FDL91" s="393"/>
      <c r="FDM91" s="393"/>
      <c r="FDN91" s="393"/>
      <c r="FDO91" s="393"/>
      <c r="FDP91" s="393"/>
      <c r="FDQ91" s="393"/>
      <c r="FDR91" s="393"/>
      <c r="FDS91" s="393"/>
      <c r="FDT91" s="393"/>
      <c r="FDU91" s="393"/>
      <c r="FDV91" s="393"/>
      <c r="FDW91" s="393"/>
      <c r="FDX91" s="393"/>
      <c r="FDY91" s="393"/>
      <c r="FDZ91" s="393"/>
      <c r="FEA91" s="393"/>
      <c r="FEB91" s="393"/>
      <c r="FEC91" s="393"/>
      <c r="FED91" s="393"/>
      <c r="FEE91" s="393"/>
      <c r="FEF91" s="393"/>
      <c r="FEG91" s="393"/>
      <c r="FEH91" s="393"/>
      <c r="FEI91" s="393"/>
      <c r="FEJ91" s="393"/>
      <c r="FEK91" s="393"/>
      <c r="FEL91" s="393"/>
      <c r="FEM91" s="393"/>
      <c r="FEN91" s="393"/>
      <c r="FEO91" s="393"/>
      <c r="FEP91" s="393"/>
      <c r="FEQ91" s="393"/>
      <c r="FER91" s="393"/>
      <c r="FES91" s="393"/>
      <c r="FET91" s="393"/>
      <c r="FEU91" s="393"/>
      <c r="FEV91" s="393"/>
      <c r="FEW91" s="393"/>
      <c r="FEX91" s="393"/>
      <c r="FEY91" s="393"/>
      <c r="FEZ91" s="393"/>
      <c r="FFA91" s="393"/>
      <c r="FFB91" s="393"/>
      <c r="FFC91" s="393"/>
      <c r="FFD91" s="393"/>
      <c r="FFE91" s="393"/>
      <c r="FFF91" s="393"/>
      <c r="FFG91" s="393"/>
      <c r="FFH91" s="393"/>
      <c r="FFI91" s="393"/>
      <c r="FFJ91" s="393"/>
      <c r="FFK91" s="393"/>
      <c r="FFL91" s="393"/>
      <c r="FFM91" s="393"/>
      <c r="FFN91" s="393"/>
      <c r="FFO91" s="393"/>
      <c r="FFP91" s="393"/>
      <c r="FFQ91" s="393"/>
      <c r="FFR91" s="393"/>
      <c r="FFS91" s="393"/>
      <c r="FFT91" s="393"/>
      <c r="FFU91" s="393"/>
      <c r="FFV91" s="393"/>
      <c r="FFW91" s="393"/>
      <c r="FFX91" s="393"/>
      <c r="FFY91" s="393"/>
      <c r="FFZ91" s="393"/>
      <c r="FGA91" s="393"/>
      <c r="FGB91" s="393"/>
      <c r="FGC91" s="393"/>
      <c r="FGD91" s="393"/>
      <c r="FGE91" s="393"/>
      <c r="FGF91" s="393"/>
      <c r="FGG91" s="393"/>
      <c r="FGH91" s="393"/>
      <c r="FGI91" s="393"/>
      <c r="FGJ91" s="393"/>
      <c r="FGK91" s="393"/>
      <c r="FGL91" s="393"/>
      <c r="FGM91" s="393"/>
      <c r="FGN91" s="393"/>
      <c r="FGO91" s="393"/>
      <c r="FGP91" s="393"/>
      <c r="FGQ91" s="393"/>
      <c r="FGR91" s="393"/>
      <c r="FGS91" s="393"/>
      <c r="FGT91" s="393"/>
      <c r="FGU91" s="393"/>
      <c r="FGV91" s="393"/>
      <c r="FGW91" s="393"/>
      <c r="FGX91" s="393"/>
      <c r="FGY91" s="393"/>
      <c r="FGZ91" s="393"/>
      <c r="FHA91" s="393"/>
      <c r="FHB91" s="393"/>
      <c r="FHC91" s="393"/>
      <c r="FHD91" s="393"/>
      <c r="FHE91" s="393"/>
      <c r="FHF91" s="393"/>
      <c r="FHG91" s="393"/>
      <c r="FHH91" s="393"/>
      <c r="FHI91" s="393"/>
      <c r="FHJ91" s="393"/>
      <c r="FHK91" s="393"/>
      <c r="FHL91" s="393"/>
      <c r="FHM91" s="393"/>
      <c r="FHN91" s="393"/>
      <c r="FHO91" s="393"/>
      <c r="FHP91" s="393"/>
      <c r="FHQ91" s="393"/>
      <c r="FHR91" s="393"/>
      <c r="FHS91" s="393"/>
      <c r="FHT91" s="393"/>
      <c r="FHU91" s="393"/>
      <c r="FHV91" s="393"/>
      <c r="FHW91" s="393"/>
      <c r="FHX91" s="393"/>
      <c r="FHY91" s="393"/>
      <c r="FHZ91" s="393"/>
      <c r="FIA91" s="393"/>
      <c r="FIB91" s="393"/>
      <c r="FIC91" s="393"/>
      <c r="FID91" s="393"/>
      <c r="FIE91" s="393"/>
      <c r="FIF91" s="393"/>
      <c r="FIG91" s="393"/>
      <c r="FIH91" s="393"/>
      <c r="FII91" s="393"/>
      <c r="FIJ91" s="393"/>
      <c r="FIK91" s="393"/>
      <c r="FIL91" s="393"/>
      <c r="FIM91" s="393"/>
      <c r="FIN91" s="393"/>
      <c r="FIO91" s="393"/>
      <c r="FIP91" s="393"/>
      <c r="FIQ91" s="393"/>
      <c r="FIR91" s="393"/>
      <c r="FIS91" s="393"/>
      <c r="FIT91" s="393"/>
      <c r="FIU91" s="393"/>
      <c r="FIV91" s="393"/>
      <c r="FIW91" s="393"/>
      <c r="FIX91" s="393"/>
      <c r="FIY91" s="393"/>
      <c r="FIZ91" s="393"/>
      <c r="FJA91" s="393"/>
      <c r="FJB91" s="393"/>
      <c r="FJC91" s="393"/>
      <c r="FJD91" s="393"/>
      <c r="FJE91" s="393"/>
      <c r="FJF91" s="393"/>
      <c r="FJG91" s="393"/>
      <c r="FJH91" s="393"/>
      <c r="FJI91" s="393"/>
      <c r="FJJ91" s="393"/>
      <c r="FJK91" s="393"/>
      <c r="FJL91" s="393"/>
      <c r="FJM91" s="393"/>
      <c r="FJN91" s="393"/>
      <c r="FJO91" s="393"/>
      <c r="FJP91" s="393"/>
      <c r="FJQ91" s="393"/>
      <c r="FJR91" s="393"/>
      <c r="FJS91" s="393"/>
      <c r="FJT91" s="393"/>
      <c r="FJU91" s="393"/>
      <c r="FJV91" s="393"/>
      <c r="FJW91" s="393"/>
      <c r="FJX91" s="393"/>
      <c r="FJY91" s="393"/>
      <c r="FJZ91" s="393"/>
      <c r="FKA91" s="393"/>
      <c r="FKB91" s="393"/>
      <c r="FKC91" s="393"/>
      <c r="FKD91" s="393"/>
      <c r="FKE91" s="393"/>
      <c r="FKF91" s="393"/>
      <c r="FKG91" s="393"/>
      <c r="FKH91" s="393"/>
      <c r="FKI91" s="393"/>
      <c r="FKJ91" s="393"/>
      <c r="FKK91" s="393"/>
      <c r="FKL91" s="393"/>
      <c r="FKM91" s="393"/>
      <c r="FKN91" s="393"/>
      <c r="FKO91" s="393"/>
      <c r="FKP91" s="393"/>
      <c r="FKQ91" s="393"/>
      <c r="FKR91" s="393"/>
      <c r="FKS91" s="393"/>
      <c r="FKT91" s="393"/>
      <c r="FKU91" s="393"/>
      <c r="FKV91" s="393"/>
      <c r="FKW91" s="393"/>
      <c r="FKX91" s="393"/>
      <c r="FKY91" s="393"/>
      <c r="FKZ91" s="393"/>
      <c r="FLA91" s="393"/>
      <c r="FLB91" s="393"/>
      <c r="FLC91" s="393"/>
      <c r="FLD91" s="393"/>
      <c r="FLE91" s="393"/>
      <c r="FLF91" s="393"/>
      <c r="FLG91" s="393"/>
      <c r="FLH91" s="393"/>
      <c r="FLI91" s="393"/>
      <c r="FLJ91" s="393"/>
      <c r="FLK91" s="393"/>
      <c r="FLL91" s="393"/>
      <c r="FLM91" s="393"/>
      <c r="FLN91" s="393"/>
      <c r="FLO91" s="393"/>
      <c r="FLP91" s="393"/>
      <c r="FLQ91" s="393"/>
      <c r="FLR91" s="393"/>
      <c r="FLS91" s="393"/>
      <c r="FLT91" s="393"/>
      <c r="FLU91" s="393"/>
      <c r="FLV91" s="393"/>
      <c r="FLW91" s="393"/>
      <c r="FLX91" s="393"/>
      <c r="FLY91" s="393"/>
      <c r="FLZ91" s="393"/>
      <c r="FMA91" s="393"/>
      <c r="FMB91" s="393"/>
      <c r="FMC91" s="393"/>
      <c r="FMD91" s="393"/>
      <c r="FME91" s="393"/>
      <c r="FMF91" s="393"/>
      <c r="FMG91" s="393"/>
      <c r="FMH91" s="393"/>
      <c r="FMI91" s="393"/>
      <c r="FMJ91" s="393"/>
      <c r="FMK91" s="393"/>
      <c r="FML91" s="393"/>
      <c r="FMM91" s="393"/>
      <c r="FMN91" s="393"/>
      <c r="FMO91" s="393"/>
      <c r="FMP91" s="393"/>
      <c r="FMQ91" s="393"/>
      <c r="FMR91" s="393"/>
      <c r="FMS91" s="393"/>
      <c r="FMT91" s="393"/>
      <c r="FMU91" s="393"/>
      <c r="FMV91" s="393"/>
      <c r="FMW91" s="393"/>
      <c r="FMX91" s="393"/>
      <c r="FMY91" s="393"/>
      <c r="FMZ91" s="393"/>
      <c r="FNA91" s="393"/>
      <c r="FNB91" s="393"/>
      <c r="FNC91" s="393"/>
      <c r="FND91" s="393"/>
      <c r="FNE91" s="393"/>
      <c r="FNF91" s="393"/>
      <c r="FNG91" s="393"/>
      <c r="FNH91" s="393"/>
      <c r="FNI91" s="393"/>
      <c r="FNJ91" s="393"/>
      <c r="FNK91" s="393"/>
      <c r="FNL91" s="393"/>
      <c r="FNM91" s="393"/>
      <c r="FNN91" s="393"/>
      <c r="FNO91" s="393"/>
      <c r="FNP91" s="393"/>
      <c r="FNQ91" s="393"/>
      <c r="FNR91" s="393"/>
      <c r="FNS91" s="393"/>
      <c r="FNT91" s="393"/>
      <c r="FNU91" s="393"/>
      <c r="FNV91" s="393"/>
      <c r="FNW91" s="393"/>
      <c r="FNX91" s="393"/>
      <c r="FNY91" s="393"/>
      <c r="FNZ91" s="393"/>
      <c r="FOA91" s="393"/>
      <c r="FOB91" s="393"/>
      <c r="FOC91" s="393"/>
      <c r="FOD91" s="393"/>
      <c r="FOE91" s="393"/>
      <c r="FOF91" s="393"/>
      <c r="FOG91" s="393"/>
      <c r="FOH91" s="393"/>
      <c r="FOI91" s="393"/>
      <c r="FOJ91" s="393"/>
      <c r="FOK91" s="393"/>
      <c r="FOL91" s="393"/>
      <c r="FOM91" s="393"/>
      <c r="FON91" s="393"/>
      <c r="FOO91" s="393"/>
      <c r="FOP91" s="393"/>
      <c r="FOQ91" s="393"/>
      <c r="FOR91" s="393"/>
      <c r="FOS91" s="393"/>
      <c r="FOT91" s="393"/>
      <c r="FOU91" s="393"/>
      <c r="FOV91" s="393"/>
      <c r="FOW91" s="393"/>
      <c r="FOX91" s="393"/>
      <c r="FOY91" s="393"/>
      <c r="FOZ91" s="393"/>
      <c r="FPA91" s="393"/>
      <c r="FPB91" s="393"/>
      <c r="FPC91" s="393"/>
      <c r="FPD91" s="393"/>
      <c r="FPE91" s="393"/>
      <c r="FPF91" s="393"/>
      <c r="FPG91" s="393"/>
      <c r="FPH91" s="393"/>
      <c r="FPI91" s="393"/>
      <c r="FPJ91" s="393"/>
      <c r="FPK91" s="393"/>
      <c r="FPL91" s="393"/>
      <c r="FPM91" s="393"/>
      <c r="FPN91" s="393"/>
      <c r="FPO91" s="393"/>
      <c r="FPP91" s="393"/>
      <c r="FPQ91" s="393"/>
      <c r="FPR91" s="393"/>
      <c r="FPS91" s="393"/>
      <c r="FPT91" s="393"/>
      <c r="FPU91" s="393"/>
      <c r="FPV91" s="393"/>
      <c r="FPW91" s="393"/>
      <c r="FPX91" s="393"/>
      <c r="FPY91" s="393"/>
      <c r="FPZ91" s="393"/>
      <c r="FQA91" s="393"/>
      <c r="FQB91" s="393"/>
      <c r="FQC91" s="393"/>
      <c r="FQD91" s="393"/>
      <c r="FQE91" s="393"/>
      <c r="FQF91" s="393"/>
      <c r="FQG91" s="393"/>
      <c r="FQH91" s="393"/>
      <c r="FQI91" s="393"/>
      <c r="FQJ91" s="393"/>
      <c r="FQK91" s="393"/>
      <c r="FQL91" s="393"/>
      <c r="FQM91" s="393"/>
      <c r="FQN91" s="393"/>
      <c r="FQO91" s="393"/>
      <c r="FQP91" s="393"/>
      <c r="FQQ91" s="393"/>
      <c r="FQR91" s="393"/>
      <c r="FQS91" s="393"/>
      <c r="FQT91" s="393"/>
      <c r="FQU91" s="393"/>
      <c r="FQV91" s="393"/>
      <c r="FQW91" s="393"/>
      <c r="FQX91" s="393"/>
      <c r="FQY91" s="393"/>
      <c r="FQZ91" s="393"/>
      <c r="FRA91" s="393"/>
      <c r="FRB91" s="393"/>
      <c r="FRC91" s="393"/>
      <c r="FRD91" s="393"/>
      <c r="FRE91" s="393"/>
      <c r="FRF91" s="393"/>
      <c r="FRG91" s="393"/>
      <c r="FRH91" s="393"/>
      <c r="FRI91" s="393"/>
      <c r="FRJ91" s="393"/>
      <c r="FRK91" s="393"/>
      <c r="FRL91" s="393"/>
      <c r="FRM91" s="393"/>
      <c r="FRN91" s="393"/>
      <c r="FRO91" s="393"/>
      <c r="FRP91" s="393"/>
      <c r="FRQ91" s="393"/>
      <c r="FRR91" s="393"/>
      <c r="FRS91" s="393"/>
      <c r="FRT91" s="393"/>
      <c r="FRU91" s="393"/>
      <c r="FRV91" s="393"/>
      <c r="FRW91" s="393"/>
      <c r="FRX91" s="393"/>
      <c r="FRY91" s="393"/>
      <c r="FRZ91" s="393"/>
      <c r="FSA91" s="393"/>
      <c r="FSB91" s="393"/>
      <c r="FSC91" s="393"/>
      <c r="FSD91" s="393"/>
      <c r="FSE91" s="393"/>
      <c r="FSF91" s="393"/>
      <c r="FSG91" s="393"/>
      <c r="FSH91" s="393"/>
      <c r="FSI91" s="393"/>
      <c r="FSJ91" s="393"/>
      <c r="FSK91" s="393"/>
      <c r="FSL91" s="393"/>
      <c r="FSM91" s="393"/>
      <c r="FSN91" s="393"/>
      <c r="FSO91" s="393"/>
      <c r="FSP91" s="393"/>
      <c r="FSQ91" s="393"/>
      <c r="FSR91" s="393"/>
      <c r="FSS91" s="393"/>
      <c r="FST91" s="393"/>
      <c r="FSU91" s="393"/>
      <c r="FSV91" s="393"/>
      <c r="FSW91" s="393"/>
      <c r="FSX91" s="393"/>
      <c r="FSY91" s="393"/>
      <c r="FSZ91" s="393"/>
      <c r="FTA91" s="393"/>
      <c r="FTB91" s="393"/>
      <c r="FTC91" s="393"/>
      <c r="FTD91" s="393"/>
      <c r="FTE91" s="393"/>
      <c r="FTF91" s="393"/>
      <c r="FTG91" s="393"/>
      <c r="FTH91" s="393"/>
      <c r="FTI91" s="393"/>
      <c r="FTJ91" s="393"/>
      <c r="FTK91" s="393"/>
      <c r="FTL91" s="393"/>
      <c r="FTM91" s="393"/>
      <c r="FTN91" s="393"/>
      <c r="FTO91" s="393"/>
      <c r="FTP91" s="393"/>
      <c r="FTQ91" s="393"/>
      <c r="FTR91" s="393"/>
      <c r="FTS91" s="393"/>
      <c r="FTT91" s="393"/>
      <c r="FTU91" s="393"/>
      <c r="FTV91" s="393"/>
      <c r="FTW91" s="393"/>
      <c r="FTX91" s="393"/>
      <c r="FTY91" s="393"/>
      <c r="FTZ91" s="393"/>
      <c r="FUA91" s="393"/>
      <c r="FUB91" s="393"/>
      <c r="FUC91" s="393"/>
      <c r="FUD91" s="393"/>
      <c r="FUE91" s="393"/>
      <c r="FUF91" s="393"/>
      <c r="FUG91" s="393"/>
      <c r="FUH91" s="393"/>
      <c r="FUI91" s="393"/>
      <c r="FUJ91" s="393"/>
      <c r="FUK91" s="393"/>
      <c r="FUL91" s="393"/>
      <c r="FUM91" s="393"/>
      <c r="FUN91" s="393"/>
      <c r="FUO91" s="393"/>
      <c r="FUP91" s="393"/>
      <c r="FUQ91" s="393"/>
      <c r="FUR91" s="393"/>
      <c r="FUS91" s="393"/>
      <c r="FUT91" s="393"/>
      <c r="FUU91" s="393"/>
      <c r="FUV91" s="393"/>
      <c r="FUW91" s="393"/>
      <c r="FUX91" s="393"/>
      <c r="FUY91" s="393"/>
      <c r="FUZ91" s="393"/>
      <c r="FVA91" s="393"/>
      <c r="FVB91" s="393"/>
      <c r="FVC91" s="393"/>
      <c r="FVD91" s="393"/>
      <c r="FVE91" s="393"/>
      <c r="FVF91" s="393"/>
      <c r="FVG91" s="393"/>
      <c r="FVH91" s="393"/>
      <c r="FVI91" s="393"/>
      <c r="FVJ91" s="393"/>
      <c r="FVK91" s="393"/>
      <c r="FVL91" s="393"/>
      <c r="FVM91" s="393"/>
      <c r="FVN91" s="393"/>
      <c r="FVO91" s="393"/>
      <c r="FVP91" s="393"/>
      <c r="FVQ91" s="393"/>
      <c r="FVR91" s="393"/>
      <c r="FVS91" s="393"/>
      <c r="FVT91" s="393"/>
      <c r="FVU91" s="393"/>
      <c r="FVV91" s="393"/>
      <c r="FVW91" s="393"/>
      <c r="FVX91" s="393"/>
      <c r="FVY91" s="393"/>
      <c r="FVZ91" s="393"/>
      <c r="FWA91" s="393"/>
      <c r="FWB91" s="393"/>
      <c r="FWC91" s="393"/>
      <c r="FWD91" s="393"/>
      <c r="FWE91" s="393"/>
      <c r="FWF91" s="393"/>
      <c r="FWG91" s="393"/>
      <c r="FWH91" s="393"/>
      <c r="FWI91" s="393"/>
      <c r="FWJ91" s="393"/>
      <c r="FWK91" s="393"/>
      <c r="FWL91" s="393"/>
      <c r="FWM91" s="393"/>
      <c r="FWN91" s="393"/>
      <c r="FWO91" s="393"/>
      <c r="FWP91" s="393"/>
      <c r="FWQ91" s="393"/>
      <c r="FWR91" s="393"/>
      <c r="FWS91" s="393"/>
      <c r="FWT91" s="393"/>
      <c r="FWU91" s="393"/>
      <c r="FWV91" s="393"/>
      <c r="FWW91" s="393"/>
      <c r="FWX91" s="393"/>
      <c r="FWY91" s="393"/>
      <c r="FWZ91" s="393"/>
      <c r="FXA91" s="393"/>
      <c r="FXB91" s="393"/>
      <c r="FXC91" s="393"/>
      <c r="FXD91" s="393"/>
      <c r="FXE91" s="393"/>
      <c r="FXF91" s="393"/>
      <c r="FXG91" s="393"/>
      <c r="FXH91" s="393"/>
      <c r="FXI91" s="393"/>
      <c r="FXJ91" s="393"/>
      <c r="FXK91" s="393"/>
      <c r="FXL91" s="393"/>
      <c r="FXM91" s="393"/>
      <c r="FXN91" s="393"/>
      <c r="FXO91" s="393"/>
      <c r="FXP91" s="393"/>
      <c r="FXQ91" s="393"/>
      <c r="FXR91" s="393"/>
      <c r="FXS91" s="393"/>
      <c r="FXT91" s="393"/>
      <c r="FXU91" s="393"/>
      <c r="FXV91" s="393"/>
      <c r="FXW91" s="393"/>
      <c r="FXX91" s="393"/>
      <c r="FXY91" s="393"/>
      <c r="FXZ91" s="393"/>
      <c r="FYA91" s="393"/>
      <c r="FYB91" s="393"/>
      <c r="FYC91" s="393"/>
      <c r="FYD91" s="393"/>
      <c r="FYE91" s="393"/>
      <c r="FYF91" s="393"/>
      <c r="FYG91" s="393"/>
      <c r="FYH91" s="393"/>
      <c r="FYI91" s="393"/>
      <c r="FYJ91" s="393"/>
      <c r="FYK91" s="393"/>
      <c r="FYL91" s="393"/>
      <c r="FYM91" s="393"/>
      <c r="FYN91" s="393"/>
      <c r="FYO91" s="393"/>
      <c r="FYP91" s="393"/>
      <c r="FYQ91" s="393"/>
      <c r="FYR91" s="393"/>
      <c r="FYS91" s="393"/>
      <c r="FYT91" s="393"/>
      <c r="FYU91" s="393"/>
      <c r="FYV91" s="393"/>
      <c r="FYW91" s="393"/>
      <c r="FYX91" s="393"/>
      <c r="FYY91" s="393"/>
      <c r="FYZ91" s="393"/>
      <c r="FZA91" s="393"/>
      <c r="FZB91" s="393"/>
      <c r="FZC91" s="393"/>
      <c r="FZD91" s="393"/>
      <c r="FZE91" s="393"/>
      <c r="FZF91" s="393"/>
      <c r="FZG91" s="393"/>
      <c r="FZH91" s="393"/>
      <c r="FZI91" s="393"/>
      <c r="FZJ91" s="393"/>
      <c r="FZK91" s="393"/>
      <c r="FZL91" s="393"/>
      <c r="FZM91" s="393"/>
      <c r="FZN91" s="393"/>
      <c r="FZO91" s="393"/>
      <c r="FZP91" s="393"/>
      <c r="FZQ91" s="393"/>
      <c r="FZR91" s="393"/>
      <c r="FZS91" s="393"/>
      <c r="FZT91" s="393"/>
      <c r="FZU91" s="393"/>
      <c r="FZV91" s="393"/>
      <c r="FZW91" s="393"/>
      <c r="FZX91" s="393"/>
      <c r="FZY91" s="393"/>
      <c r="FZZ91" s="393"/>
      <c r="GAA91" s="393"/>
      <c r="GAB91" s="393"/>
      <c r="GAC91" s="393"/>
      <c r="GAD91" s="393"/>
      <c r="GAE91" s="393"/>
      <c r="GAF91" s="393"/>
      <c r="GAG91" s="393"/>
      <c r="GAH91" s="393"/>
      <c r="GAI91" s="393"/>
      <c r="GAJ91" s="393"/>
      <c r="GAK91" s="393"/>
      <c r="GAL91" s="393"/>
      <c r="GAM91" s="393"/>
      <c r="GAN91" s="393"/>
      <c r="GAO91" s="393"/>
      <c r="GAP91" s="393"/>
      <c r="GAQ91" s="393"/>
      <c r="GAR91" s="393"/>
      <c r="GAS91" s="393"/>
      <c r="GAT91" s="393"/>
      <c r="GAU91" s="393"/>
      <c r="GAV91" s="393"/>
      <c r="GAW91" s="393"/>
      <c r="GAX91" s="393"/>
      <c r="GAY91" s="393"/>
      <c r="GAZ91" s="393"/>
      <c r="GBA91" s="393"/>
      <c r="GBB91" s="393"/>
      <c r="GBC91" s="393"/>
      <c r="GBD91" s="393"/>
      <c r="GBE91" s="393"/>
      <c r="GBF91" s="393"/>
      <c r="GBG91" s="393"/>
      <c r="GBH91" s="393"/>
      <c r="GBI91" s="393"/>
      <c r="GBJ91" s="393"/>
      <c r="GBK91" s="393"/>
      <c r="GBL91" s="393"/>
      <c r="GBM91" s="393"/>
      <c r="GBN91" s="393"/>
      <c r="GBO91" s="393"/>
      <c r="GBP91" s="393"/>
      <c r="GBQ91" s="393"/>
      <c r="GBR91" s="393"/>
      <c r="GBS91" s="393"/>
      <c r="GBT91" s="393"/>
      <c r="GBU91" s="393"/>
      <c r="GBV91" s="393"/>
      <c r="GBW91" s="393"/>
      <c r="GBX91" s="393"/>
      <c r="GBY91" s="393"/>
      <c r="GBZ91" s="393"/>
      <c r="GCA91" s="393"/>
      <c r="GCB91" s="393"/>
      <c r="GCC91" s="393"/>
      <c r="GCD91" s="393"/>
      <c r="GCE91" s="393"/>
      <c r="GCF91" s="393"/>
      <c r="GCG91" s="393"/>
      <c r="GCH91" s="393"/>
      <c r="GCI91" s="393"/>
      <c r="GCJ91" s="393"/>
      <c r="GCK91" s="393"/>
      <c r="GCL91" s="393"/>
      <c r="GCM91" s="393"/>
      <c r="GCN91" s="393"/>
      <c r="GCO91" s="393"/>
      <c r="GCP91" s="393"/>
      <c r="GCQ91" s="393"/>
      <c r="GCR91" s="393"/>
      <c r="GCS91" s="393"/>
      <c r="GCT91" s="393"/>
      <c r="GCU91" s="393"/>
      <c r="GCV91" s="393"/>
      <c r="GCW91" s="393"/>
      <c r="GCX91" s="393"/>
      <c r="GCY91" s="393"/>
      <c r="GCZ91" s="393"/>
      <c r="GDA91" s="393"/>
      <c r="GDB91" s="393"/>
      <c r="GDC91" s="393"/>
      <c r="GDD91" s="393"/>
      <c r="GDE91" s="393"/>
      <c r="GDF91" s="393"/>
      <c r="GDG91" s="393"/>
      <c r="GDH91" s="393"/>
      <c r="GDI91" s="393"/>
      <c r="GDJ91" s="393"/>
      <c r="GDK91" s="393"/>
      <c r="GDL91" s="393"/>
      <c r="GDM91" s="393"/>
      <c r="GDN91" s="393"/>
      <c r="GDO91" s="393"/>
      <c r="GDP91" s="393"/>
      <c r="GDQ91" s="393"/>
      <c r="GDR91" s="393"/>
      <c r="GDS91" s="393"/>
      <c r="GDT91" s="393"/>
      <c r="GDU91" s="393"/>
      <c r="GDV91" s="393"/>
      <c r="GDW91" s="393"/>
      <c r="GDX91" s="393"/>
      <c r="GDY91" s="393"/>
      <c r="GDZ91" s="393"/>
      <c r="GEA91" s="393"/>
      <c r="GEB91" s="393"/>
      <c r="GEC91" s="393"/>
      <c r="GED91" s="393"/>
      <c r="GEE91" s="393"/>
      <c r="GEF91" s="393"/>
      <c r="GEG91" s="393"/>
      <c r="GEH91" s="393"/>
      <c r="GEI91" s="393"/>
      <c r="GEJ91" s="393"/>
      <c r="GEK91" s="393"/>
      <c r="GEL91" s="393"/>
      <c r="GEM91" s="393"/>
      <c r="GEN91" s="393"/>
      <c r="GEO91" s="393"/>
      <c r="GEP91" s="393"/>
      <c r="GEQ91" s="393"/>
      <c r="GER91" s="393"/>
      <c r="GES91" s="393"/>
      <c r="GET91" s="393"/>
      <c r="GEU91" s="393"/>
      <c r="GEV91" s="393"/>
      <c r="GEW91" s="393"/>
      <c r="GEX91" s="393"/>
      <c r="GEY91" s="393"/>
      <c r="GEZ91" s="393"/>
      <c r="GFA91" s="393"/>
      <c r="GFB91" s="393"/>
      <c r="GFC91" s="393"/>
      <c r="GFD91" s="393"/>
      <c r="GFE91" s="393"/>
      <c r="GFF91" s="393"/>
      <c r="GFG91" s="393"/>
      <c r="GFH91" s="393"/>
      <c r="GFI91" s="393"/>
      <c r="GFJ91" s="393"/>
      <c r="GFK91" s="393"/>
      <c r="GFL91" s="393"/>
      <c r="GFM91" s="393"/>
      <c r="GFN91" s="393"/>
      <c r="GFO91" s="393"/>
      <c r="GFP91" s="393"/>
      <c r="GFQ91" s="393"/>
      <c r="GFR91" s="393"/>
      <c r="GFS91" s="393"/>
      <c r="GFT91" s="393"/>
      <c r="GFU91" s="393"/>
      <c r="GFV91" s="393"/>
      <c r="GFW91" s="393"/>
      <c r="GFX91" s="393"/>
      <c r="GFY91" s="393"/>
      <c r="GFZ91" s="393"/>
      <c r="GGA91" s="393"/>
      <c r="GGB91" s="393"/>
      <c r="GGC91" s="393"/>
      <c r="GGD91" s="393"/>
      <c r="GGE91" s="393"/>
      <c r="GGF91" s="393"/>
      <c r="GGG91" s="393"/>
      <c r="GGH91" s="393"/>
      <c r="GGI91" s="393"/>
      <c r="GGJ91" s="393"/>
      <c r="GGK91" s="393"/>
      <c r="GGL91" s="393"/>
      <c r="GGM91" s="393"/>
      <c r="GGN91" s="393"/>
      <c r="GGO91" s="393"/>
      <c r="GGP91" s="393"/>
      <c r="GGQ91" s="393"/>
      <c r="GGR91" s="393"/>
      <c r="GGS91" s="393"/>
      <c r="GGT91" s="393"/>
      <c r="GGU91" s="393"/>
      <c r="GGV91" s="393"/>
      <c r="GGW91" s="393"/>
      <c r="GGX91" s="393"/>
      <c r="GGY91" s="393"/>
      <c r="GGZ91" s="393"/>
      <c r="GHA91" s="393"/>
      <c r="GHB91" s="393"/>
      <c r="GHC91" s="393"/>
      <c r="GHD91" s="393"/>
      <c r="GHE91" s="393"/>
      <c r="GHF91" s="393"/>
      <c r="GHG91" s="393"/>
      <c r="GHH91" s="393"/>
      <c r="GHI91" s="393"/>
      <c r="GHJ91" s="393"/>
      <c r="GHK91" s="393"/>
      <c r="GHL91" s="393"/>
      <c r="GHM91" s="393"/>
      <c r="GHN91" s="393"/>
      <c r="GHO91" s="393"/>
      <c r="GHP91" s="393"/>
      <c r="GHQ91" s="393"/>
      <c r="GHR91" s="393"/>
      <c r="GHS91" s="393"/>
      <c r="GHT91" s="393"/>
      <c r="GHU91" s="393"/>
      <c r="GHV91" s="393"/>
      <c r="GHW91" s="393"/>
      <c r="GHX91" s="393"/>
      <c r="GHY91" s="393"/>
      <c r="GHZ91" s="393"/>
      <c r="GIA91" s="393"/>
      <c r="GIB91" s="393"/>
      <c r="GIC91" s="393"/>
      <c r="GID91" s="393"/>
      <c r="GIE91" s="393"/>
      <c r="GIF91" s="393"/>
      <c r="GIG91" s="393"/>
      <c r="GIH91" s="393"/>
      <c r="GII91" s="393"/>
      <c r="GIJ91" s="393"/>
      <c r="GIK91" s="393"/>
      <c r="GIL91" s="393"/>
      <c r="GIM91" s="393"/>
      <c r="GIN91" s="393"/>
      <c r="GIO91" s="393"/>
      <c r="GIP91" s="393"/>
      <c r="GIQ91" s="393"/>
      <c r="GIR91" s="393"/>
      <c r="GIS91" s="393"/>
      <c r="GIT91" s="393"/>
      <c r="GIU91" s="393"/>
      <c r="GIV91" s="393"/>
      <c r="GIW91" s="393"/>
      <c r="GIX91" s="393"/>
      <c r="GIY91" s="393"/>
      <c r="GIZ91" s="393"/>
      <c r="GJA91" s="393"/>
      <c r="GJB91" s="393"/>
      <c r="GJC91" s="393"/>
      <c r="GJD91" s="393"/>
      <c r="GJE91" s="393"/>
      <c r="GJF91" s="393"/>
      <c r="GJG91" s="393"/>
      <c r="GJH91" s="393"/>
      <c r="GJI91" s="393"/>
      <c r="GJJ91" s="393"/>
      <c r="GJK91" s="393"/>
      <c r="GJL91" s="393"/>
      <c r="GJM91" s="393"/>
      <c r="GJN91" s="393"/>
      <c r="GJO91" s="393"/>
      <c r="GJP91" s="393"/>
      <c r="GJQ91" s="393"/>
      <c r="GJR91" s="393"/>
      <c r="GJS91" s="393"/>
      <c r="GJT91" s="393"/>
      <c r="GJU91" s="393"/>
      <c r="GJV91" s="393"/>
      <c r="GJW91" s="393"/>
      <c r="GJX91" s="393"/>
      <c r="GJY91" s="393"/>
      <c r="GJZ91" s="393"/>
      <c r="GKA91" s="393"/>
      <c r="GKB91" s="393"/>
      <c r="GKC91" s="393"/>
      <c r="GKD91" s="393"/>
      <c r="GKE91" s="393"/>
      <c r="GKF91" s="393"/>
      <c r="GKG91" s="393"/>
      <c r="GKH91" s="393"/>
      <c r="GKI91" s="393"/>
      <c r="GKJ91" s="393"/>
      <c r="GKK91" s="393"/>
      <c r="GKL91" s="393"/>
      <c r="GKM91" s="393"/>
      <c r="GKN91" s="393"/>
      <c r="GKO91" s="393"/>
      <c r="GKP91" s="393"/>
      <c r="GKQ91" s="393"/>
      <c r="GKR91" s="393"/>
      <c r="GKS91" s="393"/>
      <c r="GKT91" s="393"/>
      <c r="GKU91" s="393"/>
      <c r="GKV91" s="393"/>
      <c r="GKW91" s="393"/>
      <c r="GKX91" s="393"/>
      <c r="GKY91" s="393"/>
      <c r="GKZ91" s="393"/>
      <c r="GLA91" s="393"/>
      <c r="GLB91" s="393"/>
      <c r="GLC91" s="393"/>
      <c r="GLD91" s="393"/>
      <c r="GLE91" s="393"/>
      <c r="GLF91" s="393"/>
      <c r="GLG91" s="393"/>
      <c r="GLH91" s="393"/>
      <c r="GLI91" s="393"/>
      <c r="GLJ91" s="393"/>
      <c r="GLK91" s="393"/>
      <c r="GLL91" s="393"/>
      <c r="GLM91" s="393"/>
      <c r="GLN91" s="393"/>
      <c r="GLO91" s="393"/>
      <c r="GLP91" s="393"/>
      <c r="GLQ91" s="393"/>
      <c r="GLR91" s="393"/>
      <c r="GLS91" s="393"/>
      <c r="GLT91" s="393"/>
      <c r="GLU91" s="393"/>
      <c r="GLV91" s="393"/>
      <c r="GLW91" s="393"/>
      <c r="GLX91" s="393"/>
      <c r="GLY91" s="393"/>
      <c r="GLZ91" s="393"/>
      <c r="GMA91" s="393"/>
      <c r="GMB91" s="393"/>
      <c r="GMC91" s="393"/>
      <c r="GMD91" s="393"/>
      <c r="GME91" s="393"/>
      <c r="GMF91" s="393"/>
      <c r="GMG91" s="393"/>
      <c r="GMH91" s="393"/>
      <c r="GMI91" s="393"/>
      <c r="GMJ91" s="393"/>
      <c r="GMK91" s="393"/>
      <c r="GML91" s="393"/>
      <c r="GMM91" s="393"/>
      <c r="GMN91" s="393"/>
      <c r="GMO91" s="393"/>
      <c r="GMP91" s="393"/>
      <c r="GMQ91" s="393"/>
      <c r="GMR91" s="393"/>
      <c r="GMS91" s="393"/>
      <c r="GMT91" s="393"/>
      <c r="GMU91" s="393"/>
      <c r="GMV91" s="393"/>
      <c r="GMW91" s="393"/>
      <c r="GMX91" s="393"/>
      <c r="GMY91" s="393"/>
      <c r="GMZ91" s="393"/>
      <c r="GNA91" s="393"/>
      <c r="GNB91" s="393"/>
      <c r="GNC91" s="393"/>
      <c r="GND91" s="393"/>
      <c r="GNE91" s="393"/>
      <c r="GNF91" s="393"/>
      <c r="GNG91" s="393"/>
      <c r="GNH91" s="393"/>
      <c r="GNI91" s="393"/>
      <c r="GNJ91" s="393"/>
      <c r="GNK91" s="393"/>
      <c r="GNL91" s="393"/>
      <c r="GNM91" s="393"/>
      <c r="GNN91" s="393"/>
      <c r="GNO91" s="393"/>
      <c r="GNP91" s="393"/>
      <c r="GNQ91" s="393"/>
      <c r="GNR91" s="393"/>
      <c r="GNS91" s="393"/>
      <c r="GNT91" s="393"/>
      <c r="GNU91" s="393"/>
      <c r="GNV91" s="393"/>
      <c r="GNW91" s="393"/>
      <c r="GNX91" s="393"/>
      <c r="GNY91" s="393"/>
      <c r="GNZ91" s="393"/>
      <c r="GOA91" s="393"/>
      <c r="GOB91" s="393"/>
      <c r="GOC91" s="393"/>
      <c r="GOD91" s="393"/>
      <c r="GOE91" s="393"/>
      <c r="GOF91" s="393"/>
      <c r="GOG91" s="393"/>
      <c r="GOH91" s="393"/>
      <c r="GOI91" s="393"/>
      <c r="GOJ91" s="393"/>
      <c r="GOK91" s="393"/>
      <c r="GOL91" s="393"/>
      <c r="GOM91" s="393"/>
      <c r="GON91" s="393"/>
      <c r="GOO91" s="393"/>
      <c r="GOP91" s="393"/>
      <c r="GOQ91" s="393"/>
      <c r="GOR91" s="393"/>
      <c r="GOS91" s="393"/>
      <c r="GOT91" s="393"/>
      <c r="GOU91" s="393"/>
      <c r="GOV91" s="393"/>
      <c r="GOW91" s="393"/>
      <c r="GOX91" s="393"/>
      <c r="GOY91" s="393"/>
      <c r="GOZ91" s="393"/>
      <c r="GPA91" s="393"/>
      <c r="GPB91" s="393"/>
      <c r="GPC91" s="393"/>
      <c r="GPD91" s="393"/>
      <c r="GPE91" s="393"/>
      <c r="GPF91" s="393"/>
      <c r="GPG91" s="393"/>
      <c r="GPH91" s="393"/>
      <c r="GPI91" s="393"/>
      <c r="GPJ91" s="393"/>
      <c r="GPK91" s="393"/>
      <c r="GPL91" s="393"/>
      <c r="GPM91" s="393"/>
      <c r="GPN91" s="393"/>
      <c r="GPO91" s="393"/>
      <c r="GPP91" s="393"/>
      <c r="GPQ91" s="393"/>
      <c r="GPR91" s="393"/>
      <c r="GPS91" s="393"/>
      <c r="GPT91" s="393"/>
      <c r="GPU91" s="393"/>
      <c r="GPV91" s="393"/>
      <c r="GPW91" s="393"/>
      <c r="GPX91" s="393"/>
      <c r="GPY91" s="393"/>
      <c r="GPZ91" s="393"/>
      <c r="GQA91" s="393"/>
      <c r="GQB91" s="393"/>
      <c r="GQC91" s="393"/>
      <c r="GQD91" s="393"/>
      <c r="GQE91" s="393"/>
      <c r="GQF91" s="393"/>
      <c r="GQG91" s="393"/>
      <c r="GQH91" s="393"/>
      <c r="GQI91" s="393"/>
      <c r="GQJ91" s="393"/>
      <c r="GQK91" s="393"/>
      <c r="GQL91" s="393"/>
      <c r="GQM91" s="393"/>
      <c r="GQN91" s="393"/>
      <c r="GQO91" s="393"/>
      <c r="GQP91" s="393"/>
      <c r="GQQ91" s="393"/>
      <c r="GQR91" s="393"/>
      <c r="GQS91" s="393"/>
      <c r="GQT91" s="393"/>
      <c r="GQU91" s="393"/>
      <c r="GQV91" s="393"/>
      <c r="GQW91" s="393"/>
      <c r="GQX91" s="393"/>
      <c r="GQY91" s="393"/>
      <c r="GQZ91" s="393"/>
      <c r="GRA91" s="393"/>
      <c r="GRB91" s="393"/>
      <c r="GRC91" s="393"/>
      <c r="GRD91" s="393"/>
      <c r="GRE91" s="393"/>
      <c r="GRF91" s="393"/>
      <c r="GRG91" s="393"/>
      <c r="GRH91" s="393"/>
      <c r="GRI91" s="393"/>
      <c r="GRJ91" s="393"/>
      <c r="GRK91" s="393"/>
      <c r="GRL91" s="393"/>
      <c r="GRM91" s="393"/>
      <c r="GRN91" s="393"/>
      <c r="GRO91" s="393"/>
      <c r="GRP91" s="393"/>
      <c r="GRQ91" s="393"/>
      <c r="GRR91" s="393"/>
      <c r="GRS91" s="393"/>
      <c r="GRT91" s="393"/>
      <c r="GRU91" s="393"/>
      <c r="GRV91" s="393"/>
      <c r="GRW91" s="393"/>
      <c r="GRX91" s="393"/>
      <c r="GRY91" s="393"/>
      <c r="GRZ91" s="393"/>
      <c r="GSA91" s="393"/>
      <c r="GSB91" s="393"/>
      <c r="GSC91" s="393"/>
      <c r="GSD91" s="393"/>
      <c r="GSE91" s="393"/>
      <c r="GSF91" s="393"/>
      <c r="GSG91" s="393"/>
      <c r="GSH91" s="393"/>
      <c r="GSI91" s="393"/>
      <c r="GSJ91" s="393"/>
      <c r="GSK91" s="393"/>
      <c r="GSL91" s="393"/>
      <c r="GSM91" s="393"/>
      <c r="GSN91" s="393"/>
      <c r="GSO91" s="393"/>
      <c r="GSP91" s="393"/>
      <c r="GSQ91" s="393"/>
      <c r="GSR91" s="393"/>
      <c r="GSS91" s="393"/>
      <c r="GST91" s="393"/>
      <c r="GSU91" s="393"/>
      <c r="GSV91" s="393"/>
      <c r="GSW91" s="393"/>
      <c r="GSX91" s="393"/>
      <c r="GSY91" s="393"/>
      <c r="GSZ91" s="393"/>
      <c r="GTA91" s="393"/>
      <c r="GTB91" s="393"/>
      <c r="GTC91" s="393"/>
      <c r="GTD91" s="393"/>
      <c r="GTE91" s="393"/>
      <c r="GTF91" s="393"/>
      <c r="GTG91" s="393"/>
      <c r="GTH91" s="393"/>
      <c r="GTI91" s="393"/>
      <c r="GTJ91" s="393"/>
      <c r="GTK91" s="393"/>
      <c r="GTL91" s="393"/>
      <c r="GTM91" s="393"/>
      <c r="GTN91" s="393"/>
      <c r="GTO91" s="393"/>
      <c r="GTP91" s="393"/>
      <c r="GTQ91" s="393"/>
      <c r="GTR91" s="393"/>
      <c r="GTS91" s="393"/>
      <c r="GTT91" s="393"/>
      <c r="GTU91" s="393"/>
      <c r="GTV91" s="393"/>
      <c r="GTW91" s="393"/>
      <c r="GTX91" s="393"/>
      <c r="GTY91" s="393"/>
      <c r="GTZ91" s="393"/>
      <c r="GUA91" s="393"/>
      <c r="GUB91" s="393"/>
      <c r="GUC91" s="393"/>
      <c r="GUD91" s="393"/>
      <c r="GUE91" s="393"/>
      <c r="GUF91" s="393"/>
      <c r="GUG91" s="393"/>
      <c r="GUH91" s="393"/>
      <c r="GUI91" s="393"/>
      <c r="GUJ91" s="393"/>
      <c r="GUK91" s="393"/>
      <c r="GUL91" s="393"/>
      <c r="GUM91" s="393"/>
      <c r="GUN91" s="393"/>
      <c r="GUO91" s="393"/>
      <c r="GUP91" s="393"/>
      <c r="GUQ91" s="393"/>
      <c r="GUR91" s="393"/>
      <c r="GUS91" s="393"/>
      <c r="GUT91" s="393"/>
      <c r="GUU91" s="393"/>
      <c r="GUV91" s="393"/>
      <c r="GUW91" s="393"/>
      <c r="GUX91" s="393"/>
      <c r="GUY91" s="393"/>
      <c r="GUZ91" s="393"/>
      <c r="GVA91" s="393"/>
      <c r="GVB91" s="393"/>
      <c r="GVC91" s="393"/>
      <c r="GVD91" s="393"/>
      <c r="GVE91" s="393"/>
      <c r="GVF91" s="393"/>
      <c r="GVG91" s="393"/>
      <c r="GVH91" s="393"/>
      <c r="GVI91" s="393"/>
      <c r="GVJ91" s="393"/>
      <c r="GVK91" s="393"/>
      <c r="GVL91" s="393"/>
      <c r="GVM91" s="393"/>
      <c r="GVN91" s="393"/>
      <c r="GVO91" s="393"/>
      <c r="GVP91" s="393"/>
      <c r="GVQ91" s="393"/>
      <c r="GVR91" s="393"/>
      <c r="GVS91" s="393"/>
      <c r="GVT91" s="393"/>
      <c r="GVU91" s="393"/>
      <c r="GVV91" s="393"/>
      <c r="GVW91" s="393"/>
      <c r="GVX91" s="393"/>
      <c r="GVY91" s="393"/>
      <c r="GVZ91" s="393"/>
      <c r="GWA91" s="393"/>
      <c r="GWB91" s="393"/>
      <c r="GWC91" s="393"/>
      <c r="GWD91" s="393"/>
      <c r="GWE91" s="393"/>
      <c r="GWF91" s="393"/>
      <c r="GWG91" s="393"/>
      <c r="GWH91" s="393"/>
      <c r="GWI91" s="393"/>
      <c r="GWJ91" s="393"/>
      <c r="GWK91" s="393"/>
      <c r="GWL91" s="393"/>
      <c r="GWM91" s="393"/>
      <c r="GWN91" s="393"/>
      <c r="GWO91" s="393"/>
      <c r="GWP91" s="393"/>
      <c r="GWQ91" s="393"/>
      <c r="GWR91" s="393"/>
      <c r="GWS91" s="393"/>
      <c r="GWT91" s="393"/>
      <c r="GWU91" s="393"/>
      <c r="GWV91" s="393"/>
      <c r="GWW91" s="393"/>
      <c r="GWX91" s="393"/>
      <c r="GWY91" s="393"/>
      <c r="GWZ91" s="393"/>
      <c r="GXA91" s="393"/>
      <c r="GXB91" s="393"/>
      <c r="GXC91" s="393"/>
      <c r="GXD91" s="393"/>
      <c r="GXE91" s="393"/>
      <c r="GXF91" s="393"/>
      <c r="GXG91" s="393"/>
      <c r="GXH91" s="393"/>
      <c r="GXI91" s="393"/>
      <c r="GXJ91" s="393"/>
      <c r="GXK91" s="393"/>
      <c r="GXL91" s="393"/>
      <c r="GXM91" s="393"/>
      <c r="GXN91" s="393"/>
      <c r="GXO91" s="393"/>
      <c r="GXP91" s="393"/>
      <c r="GXQ91" s="393"/>
      <c r="GXR91" s="393"/>
      <c r="GXS91" s="393"/>
      <c r="GXT91" s="393"/>
      <c r="GXU91" s="393"/>
      <c r="GXV91" s="393"/>
      <c r="GXW91" s="393"/>
      <c r="GXX91" s="393"/>
      <c r="GXY91" s="393"/>
      <c r="GXZ91" s="393"/>
      <c r="GYA91" s="393"/>
      <c r="GYB91" s="393"/>
      <c r="GYC91" s="393"/>
      <c r="GYD91" s="393"/>
      <c r="GYE91" s="393"/>
      <c r="GYF91" s="393"/>
      <c r="GYG91" s="393"/>
      <c r="GYH91" s="393"/>
      <c r="GYI91" s="393"/>
      <c r="GYJ91" s="393"/>
      <c r="GYK91" s="393"/>
      <c r="GYL91" s="393"/>
      <c r="GYM91" s="393"/>
      <c r="GYN91" s="393"/>
      <c r="GYO91" s="393"/>
      <c r="GYP91" s="393"/>
      <c r="GYQ91" s="393"/>
      <c r="GYR91" s="393"/>
      <c r="GYS91" s="393"/>
      <c r="GYT91" s="393"/>
      <c r="GYU91" s="393"/>
      <c r="GYV91" s="393"/>
      <c r="GYW91" s="393"/>
      <c r="GYX91" s="393"/>
      <c r="GYY91" s="393"/>
      <c r="GYZ91" s="393"/>
      <c r="GZA91" s="393"/>
      <c r="GZB91" s="393"/>
      <c r="GZC91" s="393"/>
      <c r="GZD91" s="393"/>
      <c r="GZE91" s="393"/>
      <c r="GZF91" s="393"/>
      <c r="GZG91" s="393"/>
      <c r="GZH91" s="393"/>
      <c r="GZI91" s="393"/>
      <c r="GZJ91" s="393"/>
      <c r="GZK91" s="393"/>
      <c r="GZL91" s="393"/>
      <c r="GZM91" s="393"/>
      <c r="GZN91" s="393"/>
      <c r="GZO91" s="393"/>
      <c r="GZP91" s="393"/>
      <c r="GZQ91" s="393"/>
      <c r="GZR91" s="393"/>
      <c r="GZS91" s="393"/>
      <c r="GZT91" s="393"/>
      <c r="GZU91" s="393"/>
      <c r="GZV91" s="393"/>
      <c r="GZW91" s="393"/>
      <c r="GZX91" s="393"/>
      <c r="GZY91" s="393"/>
      <c r="GZZ91" s="393"/>
      <c r="HAA91" s="393"/>
      <c r="HAB91" s="393"/>
      <c r="HAC91" s="393"/>
      <c r="HAD91" s="393"/>
      <c r="HAE91" s="393"/>
      <c r="HAF91" s="393"/>
      <c r="HAG91" s="393"/>
      <c r="HAH91" s="393"/>
      <c r="HAI91" s="393"/>
      <c r="HAJ91" s="393"/>
      <c r="HAK91" s="393"/>
      <c r="HAL91" s="393"/>
      <c r="HAM91" s="393"/>
      <c r="HAN91" s="393"/>
      <c r="HAO91" s="393"/>
      <c r="HAP91" s="393"/>
      <c r="HAQ91" s="393"/>
      <c r="HAR91" s="393"/>
      <c r="HAS91" s="393"/>
      <c r="HAT91" s="393"/>
      <c r="HAU91" s="393"/>
      <c r="HAV91" s="393"/>
      <c r="HAW91" s="393"/>
      <c r="HAX91" s="393"/>
      <c r="HAY91" s="393"/>
      <c r="HAZ91" s="393"/>
      <c r="HBA91" s="393"/>
      <c r="HBB91" s="393"/>
      <c r="HBC91" s="393"/>
      <c r="HBD91" s="393"/>
      <c r="HBE91" s="393"/>
      <c r="HBF91" s="393"/>
      <c r="HBG91" s="393"/>
      <c r="HBH91" s="393"/>
      <c r="HBI91" s="393"/>
      <c r="HBJ91" s="393"/>
      <c r="HBK91" s="393"/>
      <c r="HBL91" s="393"/>
      <c r="HBM91" s="393"/>
      <c r="HBN91" s="393"/>
      <c r="HBO91" s="393"/>
      <c r="HBP91" s="393"/>
      <c r="HBQ91" s="393"/>
      <c r="HBR91" s="393"/>
      <c r="HBS91" s="393"/>
      <c r="HBT91" s="393"/>
      <c r="HBU91" s="393"/>
      <c r="HBV91" s="393"/>
      <c r="HBW91" s="393"/>
      <c r="HBX91" s="393"/>
      <c r="HBY91" s="393"/>
      <c r="HBZ91" s="393"/>
      <c r="HCA91" s="393"/>
      <c r="HCB91" s="393"/>
      <c r="HCC91" s="393"/>
      <c r="HCD91" s="393"/>
      <c r="HCE91" s="393"/>
      <c r="HCF91" s="393"/>
      <c r="HCG91" s="393"/>
      <c r="HCH91" s="393"/>
      <c r="HCI91" s="393"/>
      <c r="HCJ91" s="393"/>
      <c r="HCK91" s="393"/>
      <c r="HCL91" s="393"/>
      <c r="HCM91" s="393"/>
      <c r="HCN91" s="393"/>
      <c r="HCO91" s="393"/>
      <c r="HCP91" s="393"/>
      <c r="HCQ91" s="393"/>
      <c r="HCR91" s="393"/>
      <c r="HCS91" s="393"/>
      <c r="HCT91" s="393"/>
      <c r="HCU91" s="393"/>
      <c r="HCV91" s="393"/>
      <c r="HCW91" s="393"/>
      <c r="HCX91" s="393"/>
      <c r="HCY91" s="393"/>
      <c r="HCZ91" s="393"/>
      <c r="HDA91" s="393"/>
      <c r="HDB91" s="393"/>
      <c r="HDC91" s="393"/>
      <c r="HDD91" s="393"/>
      <c r="HDE91" s="393"/>
      <c r="HDF91" s="393"/>
      <c r="HDG91" s="393"/>
      <c r="HDH91" s="393"/>
      <c r="HDI91" s="393"/>
      <c r="HDJ91" s="393"/>
      <c r="HDK91" s="393"/>
      <c r="HDL91" s="393"/>
      <c r="HDM91" s="393"/>
      <c r="HDN91" s="393"/>
      <c r="HDO91" s="393"/>
      <c r="HDP91" s="393"/>
      <c r="HDQ91" s="393"/>
      <c r="HDR91" s="393"/>
      <c r="HDS91" s="393"/>
      <c r="HDT91" s="393"/>
      <c r="HDU91" s="393"/>
      <c r="HDV91" s="393"/>
      <c r="HDW91" s="393"/>
      <c r="HDX91" s="393"/>
      <c r="HDY91" s="393"/>
      <c r="HDZ91" s="393"/>
      <c r="HEA91" s="393"/>
      <c r="HEB91" s="393"/>
      <c r="HEC91" s="393"/>
      <c r="HED91" s="393"/>
      <c r="HEE91" s="393"/>
      <c r="HEF91" s="393"/>
      <c r="HEG91" s="393"/>
      <c r="HEH91" s="393"/>
      <c r="HEI91" s="393"/>
      <c r="HEJ91" s="393"/>
      <c r="HEK91" s="393"/>
      <c r="HEL91" s="393"/>
      <c r="HEM91" s="393"/>
      <c r="HEN91" s="393"/>
      <c r="HEO91" s="393"/>
      <c r="HEP91" s="393"/>
      <c r="HEQ91" s="393"/>
      <c r="HER91" s="393"/>
      <c r="HES91" s="393"/>
      <c r="HET91" s="393"/>
      <c r="HEU91" s="393"/>
      <c r="HEV91" s="393"/>
      <c r="HEW91" s="393"/>
      <c r="HEX91" s="393"/>
      <c r="HEY91" s="393"/>
      <c r="HEZ91" s="393"/>
      <c r="HFA91" s="393"/>
      <c r="HFB91" s="393"/>
      <c r="HFC91" s="393"/>
      <c r="HFD91" s="393"/>
      <c r="HFE91" s="393"/>
      <c r="HFF91" s="393"/>
      <c r="HFG91" s="393"/>
      <c r="HFH91" s="393"/>
      <c r="HFI91" s="393"/>
      <c r="HFJ91" s="393"/>
      <c r="HFK91" s="393"/>
      <c r="HFL91" s="393"/>
      <c r="HFM91" s="393"/>
      <c r="HFN91" s="393"/>
      <c r="HFO91" s="393"/>
      <c r="HFP91" s="393"/>
      <c r="HFQ91" s="393"/>
      <c r="HFR91" s="393"/>
      <c r="HFS91" s="393"/>
      <c r="HFT91" s="393"/>
      <c r="HFU91" s="393"/>
      <c r="HFV91" s="393"/>
      <c r="HFW91" s="393"/>
      <c r="HFX91" s="393"/>
      <c r="HFY91" s="393"/>
      <c r="HFZ91" s="393"/>
      <c r="HGA91" s="393"/>
      <c r="HGB91" s="393"/>
      <c r="HGC91" s="393"/>
      <c r="HGD91" s="393"/>
      <c r="HGE91" s="393"/>
      <c r="HGF91" s="393"/>
      <c r="HGG91" s="393"/>
      <c r="HGH91" s="393"/>
      <c r="HGI91" s="393"/>
      <c r="HGJ91" s="393"/>
      <c r="HGK91" s="393"/>
      <c r="HGL91" s="393"/>
      <c r="HGM91" s="393"/>
      <c r="HGN91" s="393"/>
      <c r="HGO91" s="393"/>
      <c r="HGP91" s="393"/>
      <c r="HGQ91" s="393"/>
      <c r="HGR91" s="393"/>
      <c r="HGS91" s="393"/>
      <c r="HGT91" s="393"/>
      <c r="HGU91" s="393"/>
      <c r="HGV91" s="393"/>
      <c r="HGW91" s="393"/>
      <c r="HGX91" s="393"/>
      <c r="HGY91" s="393"/>
      <c r="HGZ91" s="393"/>
      <c r="HHA91" s="393"/>
      <c r="HHB91" s="393"/>
      <c r="HHC91" s="393"/>
      <c r="HHD91" s="393"/>
      <c r="HHE91" s="393"/>
      <c r="HHF91" s="393"/>
      <c r="HHG91" s="393"/>
      <c r="HHH91" s="393"/>
      <c r="HHI91" s="393"/>
      <c r="HHJ91" s="393"/>
      <c r="HHK91" s="393"/>
      <c r="HHL91" s="393"/>
      <c r="HHM91" s="393"/>
      <c r="HHN91" s="393"/>
      <c r="HHO91" s="393"/>
      <c r="HHP91" s="393"/>
      <c r="HHQ91" s="393"/>
      <c r="HHR91" s="393"/>
      <c r="HHS91" s="393"/>
      <c r="HHT91" s="393"/>
      <c r="HHU91" s="393"/>
      <c r="HHV91" s="393"/>
      <c r="HHW91" s="393"/>
      <c r="HHX91" s="393"/>
      <c r="HHY91" s="393"/>
      <c r="HHZ91" s="393"/>
      <c r="HIA91" s="393"/>
      <c r="HIB91" s="393"/>
      <c r="HIC91" s="393"/>
      <c r="HID91" s="393"/>
      <c r="HIE91" s="393"/>
      <c r="HIF91" s="393"/>
      <c r="HIG91" s="393"/>
      <c r="HIH91" s="393"/>
      <c r="HII91" s="393"/>
      <c r="HIJ91" s="393"/>
      <c r="HIK91" s="393"/>
      <c r="HIL91" s="393"/>
      <c r="HIM91" s="393"/>
      <c r="HIN91" s="393"/>
      <c r="HIO91" s="393"/>
      <c r="HIP91" s="393"/>
      <c r="HIQ91" s="393"/>
      <c r="HIR91" s="393"/>
      <c r="HIS91" s="393"/>
      <c r="HIT91" s="393"/>
      <c r="HIU91" s="393"/>
      <c r="HIV91" s="393"/>
      <c r="HIW91" s="393"/>
      <c r="HIX91" s="393"/>
      <c r="HIY91" s="393"/>
      <c r="HIZ91" s="393"/>
      <c r="HJA91" s="393"/>
      <c r="HJB91" s="393"/>
      <c r="HJC91" s="393"/>
      <c r="HJD91" s="393"/>
      <c r="HJE91" s="393"/>
      <c r="HJF91" s="393"/>
      <c r="HJG91" s="393"/>
      <c r="HJH91" s="393"/>
      <c r="HJI91" s="393"/>
      <c r="HJJ91" s="393"/>
      <c r="HJK91" s="393"/>
      <c r="HJL91" s="393"/>
      <c r="HJM91" s="393"/>
      <c r="HJN91" s="393"/>
      <c r="HJO91" s="393"/>
      <c r="HJP91" s="393"/>
      <c r="HJQ91" s="393"/>
      <c r="HJR91" s="393"/>
      <c r="HJS91" s="393"/>
      <c r="HJT91" s="393"/>
      <c r="HJU91" s="393"/>
      <c r="HJV91" s="393"/>
      <c r="HJW91" s="393"/>
      <c r="HJX91" s="393"/>
      <c r="HJY91" s="393"/>
      <c r="HJZ91" s="393"/>
      <c r="HKA91" s="393"/>
      <c r="HKB91" s="393"/>
      <c r="HKC91" s="393"/>
      <c r="HKD91" s="393"/>
      <c r="HKE91" s="393"/>
      <c r="HKF91" s="393"/>
      <c r="HKG91" s="393"/>
      <c r="HKH91" s="393"/>
      <c r="HKI91" s="393"/>
      <c r="HKJ91" s="393"/>
      <c r="HKK91" s="393"/>
      <c r="HKL91" s="393"/>
      <c r="HKM91" s="393"/>
      <c r="HKN91" s="393"/>
      <c r="HKO91" s="393"/>
      <c r="HKP91" s="393"/>
      <c r="HKQ91" s="393"/>
      <c r="HKR91" s="393"/>
      <c r="HKS91" s="393"/>
      <c r="HKT91" s="393"/>
      <c r="HKU91" s="393"/>
      <c r="HKV91" s="393"/>
      <c r="HKW91" s="393"/>
      <c r="HKX91" s="393"/>
      <c r="HKY91" s="393"/>
      <c r="HKZ91" s="393"/>
      <c r="HLA91" s="393"/>
      <c r="HLB91" s="393"/>
      <c r="HLC91" s="393"/>
      <c r="HLD91" s="393"/>
      <c r="HLE91" s="393"/>
      <c r="HLF91" s="393"/>
      <c r="HLG91" s="393"/>
      <c r="HLH91" s="393"/>
      <c r="HLI91" s="393"/>
      <c r="HLJ91" s="393"/>
      <c r="HLK91" s="393"/>
      <c r="HLL91" s="393"/>
      <c r="HLM91" s="393"/>
      <c r="HLN91" s="393"/>
      <c r="HLO91" s="393"/>
      <c r="HLP91" s="393"/>
      <c r="HLQ91" s="393"/>
      <c r="HLR91" s="393"/>
      <c r="HLS91" s="393"/>
      <c r="HLT91" s="393"/>
      <c r="HLU91" s="393"/>
      <c r="HLV91" s="393"/>
      <c r="HLW91" s="393"/>
      <c r="HLX91" s="393"/>
      <c r="HLY91" s="393"/>
      <c r="HLZ91" s="393"/>
      <c r="HMA91" s="393"/>
      <c r="HMB91" s="393"/>
      <c r="HMC91" s="393"/>
      <c r="HMD91" s="393"/>
      <c r="HME91" s="393"/>
      <c r="HMF91" s="393"/>
      <c r="HMG91" s="393"/>
      <c r="HMH91" s="393"/>
      <c r="HMI91" s="393"/>
      <c r="HMJ91" s="393"/>
      <c r="HMK91" s="393"/>
      <c r="HML91" s="393"/>
      <c r="HMM91" s="393"/>
      <c r="HMN91" s="393"/>
      <c r="HMO91" s="393"/>
      <c r="HMP91" s="393"/>
      <c r="HMQ91" s="393"/>
      <c r="HMR91" s="393"/>
      <c r="HMS91" s="393"/>
      <c r="HMT91" s="393"/>
      <c r="HMU91" s="393"/>
      <c r="HMV91" s="393"/>
      <c r="HMW91" s="393"/>
      <c r="HMX91" s="393"/>
      <c r="HMY91" s="393"/>
      <c r="HMZ91" s="393"/>
      <c r="HNA91" s="393"/>
      <c r="HNB91" s="393"/>
      <c r="HNC91" s="393"/>
      <c r="HND91" s="393"/>
      <c r="HNE91" s="393"/>
      <c r="HNF91" s="393"/>
      <c r="HNG91" s="393"/>
      <c r="HNH91" s="393"/>
      <c r="HNI91" s="393"/>
      <c r="HNJ91" s="393"/>
      <c r="HNK91" s="393"/>
      <c r="HNL91" s="393"/>
      <c r="HNM91" s="393"/>
      <c r="HNN91" s="393"/>
      <c r="HNO91" s="393"/>
      <c r="HNP91" s="393"/>
      <c r="HNQ91" s="393"/>
      <c r="HNR91" s="393"/>
      <c r="HNS91" s="393"/>
      <c r="HNT91" s="393"/>
      <c r="HNU91" s="393"/>
      <c r="HNV91" s="393"/>
      <c r="HNW91" s="393"/>
      <c r="HNX91" s="393"/>
      <c r="HNY91" s="393"/>
      <c r="HNZ91" s="393"/>
      <c r="HOA91" s="393"/>
      <c r="HOB91" s="393"/>
      <c r="HOC91" s="393"/>
      <c r="HOD91" s="393"/>
      <c r="HOE91" s="393"/>
      <c r="HOF91" s="393"/>
      <c r="HOG91" s="393"/>
      <c r="HOH91" s="393"/>
      <c r="HOI91" s="393"/>
      <c r="HOJ91" s="393"/>
      <c r="HOK91" s="393"/>
      <c r="HOL91" s="393"/>
      <c r="HOM91" s="393"/>
      <c r="HON91" s="393"/>
      <c r="HOO91" s="393"/>
      <c r="HOP91" s="393"/>
      <c r="HOQ91" s="393"/>
      <c r="HOR91" s="393"/>
      <c r="HOS91" s="393"/>
      <c r="HOT91" s="393"/>
      <c r="HOU91" s="393"/>
      <c r="HOV91" s="393"/>
      <c r="HOW91" s="393"/>
      <c r="HOX91" s="393"/>
      <c r="HOY91" s="393"/>
      <c r="HOZ91" s="393"/>
      <c r="HPA91" s="393"/>
      <c r="HPB91" s="393"/>
      <c r="HPC91" s="393"/>
      <c r="HPD91" s="393"/>
      <c r="HPE91" s="393"/>
      <c r="HPF91" s="393"/>
      <c r="HPG91" s="393"/>
      <c r="HPH91" s="393"/>
      <c r="HPI91" s="393"/>
      <c r="HPJ91" s="393"/>
      <c r="HPK91" s="393"/>
      <c r="HPL91" s="393"/>
      <c r="HPM91" s="393"/>
      <c r="HPN91" s="393"/>
      <c r="HPO91" s="393"/>
      <c r="HPP91" s="393"/>
      <c r="HPQ91" s="393"/>
      <c r="HPR91" s="393"/>
      <c r="HPS91" s="393"/>
      <c r="HPT91" s="393"/>
      <c r="HPU91" s="393"/>
      <c r="HPV91" s="393"/>
      <c r="HPW91" s="393"/>
      <c r="HPX91" s="393"/>
      <c r="HPY91" s="393"/>
      <c r="HPZ91" s="393"/>
      <c r="HQA91" s="393"/>
      <c r="HQB91" s="393"/>
      <c r="HQC91" s="393"/>
      <c r="HQD91" s="393"/>
      <c r="HQE91" s="393"/>
      <c r="HQF91" s="393"/>
      <c r="HQG91" s="393"/>
      <c r="HQH91" s="393"/>
      <c r="HQI91" s="393"/>
      <c r="HQJ91" s="393"/>
      <c r="HQK91" s="393"/>
      <c r="HQL91" s="393"/>
      <c r="HQM91" s="393"/>
      <c r="HQN91" s="393"/>
      <c r="HQO91" s="393"/>
      <c r="HQP91" s="393"/>
      <c r="HQQ91" s="393"/>
      <c r="HQR91" s="393"/>
      <c r="HQS91" s="393"/>
      <c r="HQT91" s="393"/>
      <c r="HQU91" s="393"/>
      <c r="HQV91" s="393"/>
      <c r="HQW91" s="393"/>
      <c r="HQX91" s="393"/>
      <c r="HQY91" s="393"/>
      <c r="HQZ91" s="393"/>
      <c r="HRA91" s="393"/>
      <c r="HRB91" s="393"/>
      <c r="HRC91" s="393"/>
      <c r="HRD91" s="393"/>
      <c r="HRE91" s="393"/>
      <c r="HRF91" s="393"/>
      <c r="HRG91" s="393"/>
      <c r="HRH91" s="393"/>
      <c r="HRI91" s="393"/>
      <c r="HRJ91" s="393"/>
      <c r="HRK91" s="393"/>
      <c r="HRL91" s="393"/>
      <c r="HRM91" s="393"/>
      <c r="HRN91" s="393"/>
      <c r="HRO91" s="393"/>
      <c r="HRP91" s="393"/>
      <c r="HRQ91" s="393"/>
      <c r="HRR91" s="393"/>
      <c r="HRS91" s="393"/>
      <c r="HRT91" s="393"/>
      <c r="HRU91" s="393"/>
      <c r="HRV91" s="393"/>
      <c r="HRW91" s="393"/>
      <c r="HRX91" s="393"/>
      <c r="HRY91" s="393"/>
      <c r="HRZ91" s="393"/>
      <c r="HSA91" s="393"/>
      <c r="HSB91" s="393"/>
      <c r="HSC91" s="393"/>
      <c r="HSD91" s="393"/>
      <c r="HSE91" s="393"/>
      <c r="HSF91" s="393"/>
      <c r="HSG91" s="393"/>
      <c r="HSH91" s="393"/>
      <c r="HSI91" s="393"/>
      <c r="HSJ91" s="393"/>
      <c r="HSK91" s="393"/>
      <c r="HSL91" s="393"/>
      <c r="HSM91" s="393"/>
      <c r="HSN91" s="393"/>
      <c r="HSO91" s="393"/>
      <c r="HSP91" s="393"/>
      <c r="HSQ91" s="393"/>
      <c r="HSR91" s="393"/>
      <c r="HSS91" s="393"/>
      <c r="HST91" s="393"/>
      <c r="HSU91" s="393"/>
      <c r="HSV91" s="393"/>
      <c r="HSW91" s="393"/>
      <c r="HSX91" s="393"/>
      <c r="HSY91" s="393"/>
      <c r="HSZ91" s="393"/>
      <c r="HTA91" s="393"/>
      <c r="HTB91" s="393"/>
      <c r="HTC91" s="393"/>
      <c r="HTD91" s="393"/>
      <c r="HTE91" s="393"/>
      <c r="HTF91" s="393"/>
      <c r="HTG91" s="393"/>
      <c r="HTH91" s="393"/>
      <c r="HTI91" s="393"/>
      <c r="HTJ91" s="393"/>
      <c r="HTK91" s="393"/>
      <c r="HTL91" s="393"/>
      <c r="HTM91" s="393"/>
      <c r="HTN91" s="393"/>
      <c r="HTO91" s="393"/>
      <c r="HTP91" s="393"/>
      <c r="HTQ91" s="393"/>
      <c r="HTR91" s="393"/>
      <c r="HTS91" s="393"/>
      <c r="HTT91" s="393"/>
      <c r="HTU91" s="393"/>
      <c r="HTV91" s="393"/>
      <c r="HTW91" s="393"/>
      <c r="HTX91" s="393"/>
      <c r="HTY91" s="393"/>
      <c r="HTZ91" s="393"/>
      <c r="HUA91" s="393"/>
      <c r="HUB91" s="393"/>
      <c r="HUC91" s="393"/>
      <c r="HUD91" s="393"/>
      <c r="HUE91" s="393"/>
      <c r="HUF91" s="393"/>
      <c r="HUG91" s="393"/>
      <c r="HUH91" s="393"/>
      <c r="HUI91" s="393"/>
      <c r="HUJ91" s="393"/>
      <c r="HUK91" s="393"/>
      <c r="HUL91" s="393"/>
      <c r="HUM91" s="393"/>
      <c r="HUN91" s="393"/>
      <c r="HUO91" s="393"/>
      <c r="HUP91" s="393"/>
      <c r="HUQ91" s="393"/>
      <c r="HUR91" s="393"/>
      <c r="HUS91" s="393"/>
      <c r="HUT91" s="393"/>
      <c r="HUU91" s="393"/>
      <c r="HUV91" s="393"/>
      <c r="HUW91" s="393"/>
      <c r="HUX91" s="393"/>
      <c r="HUY91" s="393"/>
      <c r="HUZ91" s="393"/>
      <c r="HVA91" s="393"/>
      <c r="HVB91" s="393"/>
      <c r="HVC91" s="393"/>
      <c r="HVD91" s="393"/>
      <c r="HVE91" s="393"/>
      <c r="HVF91" s="393"/>
      <c r="HVG91" s="393"/>
      <c r="HVH91" s="393"/>
      <c r="HVI91" s="393"/>
      <c r="HVJ91" s="393"/>
      <c r="HVK91" s="393"/>
      <c r="HVL91" s="393"/>
      <c r="HVM91" s="393"/>
      <c r="HVN91" s="393"/>
      <c r="HVO91" s="393"/>
      <c r="HVP91" s="393"/>
      <c r="HVQ91" s="393"/>
      <c r="HVR91" s="393"/>
      <c r="HVS91" s="393"/>
      <c r="HVT91" s="393"/>
      <c r="HVU91" s="393"/>
      <c r="HVV91" s="393"/>
      <c r="HVW91" s="393"/>
      <c r="HVX91" s="393"/>
      <c r="HVY91" s="393"/>
      <c r="HVZ91" s="393"/>
      <c r="HWA91" s="393"/>
      <c r="HWB91" s="393"/>
      <c r="HWC91" s="393"/>
      <c r="HWD91" s="393"/>
      <c r="HWE91" s="393"/>
      <c r="HWF91" s="393"/>
      <c r="HWG91" s="393"/>
      <c r="HWH91" s="393"/>
      <c r="HWI91" s="393"/>
      <c r="HWJ91" s="393"/>
      <c r="HWK91" s="393"/>
      <c r="HWL91" s="393"/>
      <c r="HWM91" s="393"/>
      <c r="HWN91" s="393"/>
      <c r="HWO91" s="393"/>
      <c r="HWP91" s="393"/>
      <c r="HWQ91" s="393"/>
      <c r="HWR91" s="393"/>
      <c r="HWS91" s="393"/>
      <c r="HWT91" s="393"/>
      <c r="HWU91" s="393"/>
      <c r="HWV91" s="393"/>
      <c r="HWW91" s="393"/>
      <c r="HWX91" s="393"/>
      <c r="HWY91" s="393"/>
      <c r="HWZ91" s="393"/>
      <c r="HXA91" s="393"/>
      <c r="HXB91" s="393"/>
      <c r="HXC91" s="393"/>
      <c r="HXD91" s="393"/>
      <c r="HXE91" s="393"/>
      <c r="HXF91" s="393"/>
      <c r="HXG91" s="393"/>
      <c r="HXH91" s="393"/>
      <c r="HXI91" s="393"/>
      <c r="HXJ91" s="393"/>
      <c r="HXK91" s="393"/>
      <c r="HXL91" s="393"/>
      <c r="HXM91" s="393"/>
      <c r="HXN91" s="393"/>
      <c r="HXO91" s="393"/>
      <c r="HXP91" s="393"/>
      <c r="HXQ91" s="393"/>
      <c r="HXR91" s="393"/>
      <c r="HXS91" s="393"/>
      <c r="HXT91" s="393"/>
      <c r="HXU91" s="393"/>
      <c r="HXV91" s="393"/>
      <c r="HXW91" s="393"/>
      <c r="HXX91" s="393"/>
      <c r="HXY91" s="393"/>
      <c r="HXZ91" s="393"/>
      <c r="HYA91" s="393"/>
      <c r="HYB91" s="393"/>
      <c r="HYC91" s="393"/>
      <c r="HYD91" s="393"/>
      <c r="HYE91" s="393"/>
      <c r="HYF91" s="393"/>
      <c r="HYG91" s="393"/>
      <c r="HYH91" s="393"/>
      <c r="HYI91" s="393"/>
      <c r="HYJ91" s="393"/>
      <c r="HYK91" s="393"/>
      <c r="HYL91" s="393"/>
      <c r="HYM91" s="393"/>
      <c r="HYN91" s="393"/>
      <c r="HYO91" s="393"/>
      <c r="HYP91" s="393"/>
      <c r="HYQ91" s="393"/>
      <c r="HYR91" s="393"/>
      <c r="HYS91" s="393"/>
      <c r="HYT91" s="393"/>
      <c r="HYU91" s="393"/>
      <c r="HYV91" s="393"/>
      <c r="HYW91" s="393"/>
      <c r="HYX91" s="393"/>
      <c r="HYY91" s="393"/>
      <c r="HYZ91" s="393"/>
      <c r="HZA91" s="393"/>
      <c r="HZB91" s="393"/>
      <c r="HZC91" s="393"/>
      <c r="HZD91" s="393"/>
      <c r="HZE91" s="393"/>
      <c r="HZF91" s="393"/>
      <c r="HZG91" s="393"/>
      <c r="HZH91" s="393"/>
      <c r="HZI91" s="393"/>
      <c r="HZJ91" s="393"/>
      <c r="HZK91" s="393"/>
      <c r="HZL91" s="393"/>
      <c r="HZM91" s="393"/>
      <c r="HZN91" s="393"/>
      <c r="HZO91" s="393"/>
      <c r="HZP91" s="393"/>
      <c r="HZQ91" s="393"/>
      <c r="HZR91" s="393"/>
      <c r="HZS91" s="393"/>
      <c r="HZT91" s="393"/>
      <c r="HZU91" s="393"/>
      <c r="HZV91" s="393"/>
      <c r="HZW91" s="393"/>
      <c r="HZX91" s="393"/>
      <c r="HZY91" s="393"/>
      <c r="HZZ91" s="393"/>
      <c r="IAA91" s="393"/>
      <c r="IAB91" s="393"/>
      <c r="IAC91" s="393"/>
      <c r="IAD91" s="393"/>
      <c r="IAE91" s="393"/>
      <c r="IAF91" s="393"/>
      <c r="IAG91" s="393"/>
      <c r="IAH91" s="393"/>
      <c r="IAI91" s="393"/>
      <c r="IAJ91" s="393"/>
      <c r="IAK91" s="393"/>
      <c r="IAL91" s="393"/>
      <c r="IAM91" s="393"/>
      <c r="IAN91" s="393"/>
      <c r="IAO91" s="393"/>
      <c r="IAP91" s="393"/>
      <c r="IAQ91" s="393"/>
      <c r="IAR91" s="393"/>
      <c r="IAS91" s="393"/>
      <c r="IAT91" s="393"/>
      <c r="IAU91" s="393"/>
      <c r="IAV91" s="393"/>
      <c r="IAW91" s="393"/>
      <c r="IAX91" s="393"/>
      <c r="IAY91" s="393"/>
      <c r="IAZ91" s="393"/>
      <c r="IBA91" s="393"/>
      <c r="IBB91" s="393"/>
      <c r="IBC91" s="393"/>
      <c r="IBD91" s="393"/>
      <c r="IBE91" s="393"/>
      <c r="IBF91" s="393"/>
      <c r="IBG91" s="393"/>
      <c r="IBH91" s="393"/>
      <c r="IBI91" s="393"/>
      <c r="IBJ91" s="393"/>
      <c r="IBK91" s="393"/>
      <c r="IBL91" s="393"/>
      <c r="IBM91" s="393"/>
      <c r="IBN91" s="393"/>
      <c r="IBO91" s="393"/>
      <c r="IBP91" s="393"/>
      <c r="IBQ91" s="393"/>
      <c r="IBR91" s="393"/>
      <c r="IBS91" s="393"/>
      <c r="IBT91" s="393"/>
      <c r="IBU91" s="393"/>
      <c r="IBV91" s="393"/>
      <c r="IBW91" s="393"/>
      <c r="IBX91" s="393"/>
      <c r="IBY91" s="393"/>
      <c r="IBZ91" s="393"/>
      <c r="ICA91" s="393"/>
      <c r="ICB91" s="393"/>
      <c r="ICC91" s="393"/>
      <c r="ICD91" s="393"/>
      <c r="ICE91" s="393"/>
      <c r="ICF91" s="393"/>
      <c r="ICG91" s="393"/>
      <c r="ICH91" s="393"/>
      <c r="ICI91" s="393"/>
      <c r="ICJ91" s="393"/>
      <c r="ICK91" s="393"/>
      <c r="ICL91" s="393"/>
      <c r="ICM91" s="393"/>
      <c r="ICN91" s="393"/>
      <c r="ICO91" s="393"/>
      <c r="ICP91" s="393"/>
      <c r="ICQ91" s="393"/>
      <c r="ICR91" s="393"/>
      <c r="ICS91" s="393"/>
      <c r="ICT91" s="393"/>
      <c r="ICU91" s="393"/>
      <c r="ICV91" s="393"/>
      <c r="ICW91" s="393"/>
      <c r="ICX91" s="393"/>
      <c r="ICY91" s="393"/>
      <c r="ICZ91" s="393"/>
      <c r="IDA91" s="393"/>
      <c r="IDB91" s="393"/>
      <c r="IDC91" s="393"/>
      <c r="IDD91" s="393"/>
      <c r="IDE91" s="393"/>
      <c r="IDF91" s="393"/>
      <c r="IDG91" s="393"/>
      <c r="IDH91" s="393"/>
      <c r="IDI91" s="393"/>
      <c r="IDJ91" s="393"/>
      <c r="IDK91" s="393"/>
      <c r="IDL91" s="393"/>
      <c r="IDM91" s="393"/>
      <c r="IDN91" s="393"/>
      <c r="IDO91" s="393"/>
      <c r="IDP91" s="393"/>
      <c r="IDQ91" s="393"/>
      <c r="IDR91" s="393"/>
      <c r="IDS91" s="393"/>
      <c r="IDT91" s="393"/>
      <c r="IDU91" s="393"/>
      <c r="IDV91" s="393"/>
      <c r="IDW91" s="393"/>
      <c r="IDX91" s="393"/>
      <c r="IDY91" s="393"/>
      <c r="IDZ91" s="393"/>
      <c r="IEA91" s="393"/>
      <c r="IEB91" s="393"/>
      <c r="IEC91" s="393"/>
      <c r="IED91" s="393"/>
      <c r="IEE91" s="393"/>
      <c r="IEF91" s="393"/>
      <c r="IEG91" s="393"/>
      <c r="IEH91" s="393"/>
      <c r="IEI91" s="393"/>
      <c r="IEJ91" s="393"/>
      <c r="IEK91" s="393"/>
      <c r="IEL91" s="393"/>
      <c r="IEM91" s="393"/>
      <c r="IEN91" s="393"/>
      <c r="IEO91" s="393"/>
      <c r="IEP91" s="393"/>
      <c r="IEQ91" s="393"/>
      <c r="IER91" s="393"/>
      <c r="IES91" s="393"/>
      <c r="IET91" s="393"/>
      <c r="IEU91" s="393"/>
      <c r="IEV91" s="393"/>
      <c r="IEW91" s="393"/>
      <c r="IEX91" s="393"/>
      <c r="IEY91" s="393"/>
      <c r="IEZ91" s="393"/>
      <c r="IFA91" s="393"/>
      <c r="IFB91" s="393"/>
      <c r="IFC91" s="393"/>
      <c r="IFD91" s="393"/>
      <c r="IFE91" s="393"/>
      <c r="IFF91" s="393"/>
      <c r="IFG91" s="393"/>
      <c r="IFH91" s="393"/>
      <c r="IFI91" s="393"/>
      <c r="IFJ91" s="393"/>
      <c r="IFK91" s="393"/>
      <c r="IFL91" s="393"/>
      <c r="IFM91" s="393"/>
      <c r="IFN91" s="393"/>
      <c r="IFO91" s="393"/>
      <c r="IFP91" s="393"/>
      <c r="IFQ91" s="393"/>
      <c r="IFR91" s="393"/>
      <c r="IFS91" s="393"/>
      <c r="IFT91" s="393"/>
      <c r="IFU91" s="393"/>
      <c r="IFV91" s="393"/>
      <c r="IFW91" s="393"/>
      <c r="IFX91" s="393"/>
      <c r="IFY91" s="393"/>
      <c r="IFZ91" s="393"/>
      <c r="IGA91" s="393"/>
      <c r="IGB91" s="393"/>
      <c r="IGC91" s="393"/>
      <c r="IGD91" s="393"/>
      <c r="IGE91" s="393"/>
      <c r="IGF91" s="393"/>
      <c r="IGG91" s="393"/>
      <c r="IGH91" s="393"/>
      <c r="IGI91" s="393"/>
      <c r="IGJ91" s="393"/>
      <c r="IGK91" s="393"/>
      <c r="IGL91" s="393"/>
      <c r="IGM91" s="393"/>
      <c r="IGN91" s="393"/>
      <c r="IGO91" s="393"/>
      <c r="IGP91" s="393"/>
      <c r="IGQ91" s="393"/>
      <c r="IGR91" s="393"/>
      <c r="IGS91" s="393"/>
      <c r="IGT91" s="393"/>
      <c r="IGU91" s="393"/>
      <c r="IGV91" s="393"/>
      <c r="IGW91" s="393"/>
      <c r="IGX91" s="393"/>
      <c r="IGY91" s="393"/>
      <c r="IGZ91" s="393"/>
      <c r="IHA91" s="393"/>
      <c r="IHB91" s="393"/>
      <c r="IHC91" s="393"/>
      <c r="IHD91" s="393"/>
      <c r="IHE91" s="393"/>
      <c r="IHF91" s="393"/>
      <c r="IHG91" s="393"/>
      <c r="IHH91" s="393"/>
      <c r="IHI91" s="393"/>
      <c r="IHJ91" s="393"/>
      <c r="IHK91" s="393"/>
      <c r="IHL91" s="393"/>
      <c r="IHM91" s="393"/>
      <c r="IHN91" s="393"/>
      <c r="IHO91" s="393"/>
      <c r="IHP91" s="393"/>
      <c r="IHQ91" s="393"/>
      <c r="IHR91" s="393"/>
      <c r="IHS91" s="393"/>
      <c r="IHT91" s="393"/>
      <c r="IHU91" s="393"/>
      <c r="IHV91" s="393"/>
      <c r="IHW91" s="393"/>
      <c r="IHX91" s="393"/>
      <c r="IHY91" s="393"/>
      <c r="IHZ91" s="393"/>
      <c r="IIA91" s="393"/>
      <c r="IIB91" s="393"/>
      <c r="IIC91" s="393"/>
      <c r="IID91" s="393"/>
      <c r="IIE91" s="393"/>
      <c r="IIF91" s="393"/>
      <c r="IIG91" s="393"/>
      <c r="IIH91" s="393"/>
      <c r="III91" s="393"/>
      <c r="IIJ91" s="393"/>
      <c r="IIK91" s="393"/>
      <c r="IIL91" s="393"/>
      <c r="IIM91" s="393"/>
      <c r="IIN91" s="393"/>
      <c r="IIO91" s="393"/>
      <c r="IIP91" s="393"/>
      <c r="IIQ91" s="393"/>
      <c r="IIR91" s="393"/>
      <c r="IIS91" s="393"/>
      <c r="IIT91" s="393"/>
      <c r="IIU91" s="393"/>
      <c r="IIV91" s="393"/>
      <c r="IIW91" s="393"/>
      <c r="IIX91" s="393"/>
      <c r="IIY91" s="393"/>
      <c r="IIZ91" s="393"/>
      <c r="IJA91" s="393"/>
      <c r="IJB91" s="393"/>
      <c r="IJC91" s="393"/>
      <c r="IJD91" s="393"/>
      <c r="IJE91" s="393"/>
      <c r="IJF91" s="393"/>
      <c r="IJG91" s="393"/>
      <c r="IJH91" s="393"/>
      <c r="IJI91" s="393"/>
      <c r="IJJ91" s="393"/>
      <c r="IJK91" s="393"/>
      <c r="IJL91" s="393"/>
      <c r="IJM91" s="393"/>
      <c r="IJN91" s="393"/>
      <c r="IJO91" s="393"/>
      <c r="IJP91" s="393"/>
      <c r="IJQ91" s="393"/>
      <c r="IJR91" s="393"/>
      <c r="IJS91" s="393"/>
      <c r="IJT91" s="393"/>
      <c r="IJU91" s="393"/>
      <c r="IJV91" s="393"/>
      <c r="IJW91" s="393"/>
      <c r="IJX91" s="393"/>
      <c r="IJY91" s="393"/>
      <c r="IJZ91" s="393"/>
      <c r="IKA91" s="393"/>
      <c r="IKB91" s="393"/>
      <c r="IKC91" s="393"/>
      <c r="IKD91" s="393"/>
      <c r="IKE91" s="393"/>
      <c r="IKF91" s="393"/>
      <c r="IKG91" s="393"/>
      <c r="IKH91" s="393"/>
      <c r="IKI91" s="393"/>
      <c r="IKJ91" s="393"/>
      <c r="IKK91" s="393"/>
      <c r="IKL91" s="393"/>
      <c r="IKM91" s="393"/>
      <c r="IKN91" s="393"/>
      <c r="IKO91" s="393"/>
      <c r="IKP91" s="393"/>
      <c r="IKQ91" s="393"/>
      <c r="IKR91" s="393"/>
      <c r="IKS91" s="393"/>
      <c r="IKT91" s="393"/>
      <c r="IKU91" s="393"/>
      <c r="IKV91" s="393"/>
      <c r="IKW91" s="393"/>
      <c r="IKX91" s="393"/>
      <c r="IKY91" s="393"/>
      <c r="IKZ91" s="393"/>
      <c r="ILA91" s="393"/>
      <c r="ILB91" s="393"/>
      <c r="ILC91" s="393"/>
      <c r="ILD91" s="393"/>
      <c r="ILE91" s="393"/>
      <c r="ILF91" s="393"/>
      <c r="ILG91" s="393"/>
      <c r="ILH91" s="393"/>
      <c r="ILI91" s="393"/>
      <c r="ILJ91" s="393"/>
      <c r="ILK91" s="393"/>
      <c r="ILL91" s="393"/>
      <c r="ILM91" s="393"/>
      <c r="ILN91" s="393"/>
      <c r="ILO91" s="393"/>
      <c r="ILP91" s="393"/>
      <c r="ILQ91" s="393"/>
      <c r="ILR91" s="393"/>
      <c r="ILS91" s="393"/>
      <c r="ILT91" s="393"/>
      <c r="ILU91" s="393"/>
      <c r="ILV91" s="393"/>
      <c r="ILW91" s="393"/>
      <c r="ILX91" s="393"/>
      <c r="ILY91" s="393"/>
      <c r="ILZ91" s="393"/>
      <c r="IMA91" s="393"/>
      <c r="IMB91" s="393"/>
      <c r="IMC91" s="393"/>
      <c r="IMD91" s="393"/>
      <c r="IME91" s="393"/>
      <c r="IMF91" s="393"/>
      <c r="IMG91" s="393"/>
      <c r="IMH91" s="393"/>
      <c r="IMI91" s="393"/>
      <c r="IMJ91" s="393"/>
      <c r="IMK91" s="393"/>
      <c r="IML91" s="393"/>
      <c r="IMM91" s="393"/>
      <c r="IMN91" s="393"/>
      <c r="IMO91" s="393"/>
      <c r="IMP91" s="393"/>
      <c r="IMQ91" s="393"/>
      <c r="IMR91" s="393"/>
      <c r="IMS91" s="393"/>
      <c r="IMT91" s="393"/>
      <c r="IMU91" s="393"/>
      <c r="IMV91" s="393"/>
      <c r="IMW91" s="393"/>
      <c r="IMX91" s="393"/>
      <c r="IMY91" s="393"/>
      <c r="IMZ91" s="393"/>
      <c r="INA91" s="393"/>
      <c r="INB91" s="393"/>
      <c r="INC91" s="393"/>
      <c r="IND91" s="393"/>
      <c r="INE91" s="393"/>
      <c r="INF91" s="393"/>
      <c r="ING91" s="393"/>
      <c r="INH91" s="393"/>
      <c r="INI91" s="393"/>
      <c r="INJ91" s="393"/>
      <c r="INK91" s="393"/>
      <c r="INL91" s="393"/>
      <c r="INM91" s="393"/>
      <c r="INN91" s="393"/>
      <c r="INO91" s="393"/>
      <c r="INP91" s="393"/>
      <c r="INQ91" s="393"/>
      <c r="INR91" s="393"/>
      <c r="INS91" s="393"/>
      <c r="INT91" s="393"/>
      <c r="INU91" s="393"/>
      <c r="INV91" s="393"/>
      <c r="INW91" s="393"/>
      <c r="INX91" s="393"/>
      <c r="INY91" s="393"/>
      <c r="INZ91" s="393"/>
      <c r="IOA91" s="393"/>
      <c r="IOB91" s="393"/>
      <c r="IOC91" s="393"/>
      <c r="IOD91" s="393"/>
      <c r="IOE91" s="393"/>
      <c r="IOF91" s="393"/>
      <c r="IOG91" s="393"/>
      <c r="IOH91" s="393"/>
      <c r="IOI91" s="393"/>
      <c r="IOJ91" s="393"/>
      <c r="IOK91" s="393"/>
      <c r="IOL91" s="393"/>
      <c r="IOM91" s="393"/>
      <c r="ION91" s="393"/>
      <c r="IOO91" s="393"/>
      <c r="IOP91" s="393"/>
      <c r="IOQ91" s="393"/>
      <c r="IOR91" s="393"/>
      <c r="IOS91" s="393"/>
      <c r="IOT91" s="393"/>
      <c r="IOU91" s="393"/>
      <c r="IOV91" s="393"/>
      <c r="IOW91" s="393"/>
      <c r="IOX91" s="393"/>
      <c r="IOY91" s="393"/>
      <c r="IOZ91" s="393"/>
      <c r="IPA91" s="393"/>
      <c r="IPB91" s="393"/>
      <c r="IPC91" s="393"/>
      <c r="IPD91" s="393"/>
      <c r="IPE91" s="393"/>
      <c r="IPF91" s="393"/>
      <c r="IPG91" s="393"/>
      <c r="IPH91" s="393"/>
      <c r="IPI91" s="393"/>
      <c r="IPJ91" s="393"/>
      <c r="IPK91" s="393"/>
      <c r="IPL91" s="393"/>
      <c r="IPM91" s="393"/>
      <c r="IPN91" s="393"/>
      <c r="IPO91" s="393"/>
      <c r="IPP91" s="393"/>
      <c r="IPQ91" s="393"/>
      <c r="IPR91" s="393"/>
      <c r="IPS91" s="393"/>
      <c r="IPT91" s="393"/>
      <c r="IPU91" s="393"/>
      <c r="IPV91" s="393"/>
      <c r="IPW91" s="393"/>
      <c r="IPX91" s="393"/>
      <c r="IPY91" s="393"/>
      <c r="IPZ91" s="393"/>
      <c r="IQA91" s="393"/>
      <c r="IQB91" s="393"/>
      <c r="IQC91" s="393"/>
      <c r="IQD91" s="393"/>
      <c r="IQE91" s="393"/>
      <c r="IQF91" s="393"/>
      <c r="IQG91" s="393"/>
      <c r="IQH91" s="393"/>
      <c r="IQI91" s="393"/>
      <c r="IQJ91" s="393"/>
      <c r="IQK91" s="393"/>
      <c r="IQL91" s="393"/>
      <c r="IQM91" s="393"/>
      <c r="IQN91" s="393"/>
      <c r="IQO91" s="393"/>
      <c r="IQP91" s="393"/>
      <c r="IQQ91" s="393"/>
      <c r="IQR91" s="393"/>
      <c r="IQS91" s="393"/>
      <c r="IQT91" s="393"/>
      <c r="IQU91" s="393"/>
      <c r="IQV91" s="393"/>
      <c r="IQW91" s="393"/>
      <c r="IQX91" s="393"/>
      <c r="IQY91" s="393"/>
      <c r="IQZ91" s="393"/>
      <c r="IRA91" s="393"/>
      <c r="IRB91" s="393"/>
      <c r="IRC91" s="393"/>
      <c r="IRD91" s="393"/>
      <c r="IRE91" s="393"/>
      <c r="IRF91" s="393"/>
      <c r="IRG91" s="393"/>
      <c r="IRH91" s="393"/>
      <c r="IRI91" s="393"/>
      <c r="IRJ91" s="393"/>
      <c r="IRK91" s="393"/>
      <c r="IRL91" s="393"/>
      <c r="IRM91" s="393"/>
      <c r="IRN91" s="393"/>
      <c r="IRO91" s="393"/>
      <c r="IRP91" s="393"/>
      <c r="IRQ91" s="393"/>
      <c r="IRR91" s="393"/>
      <c r="IRS91" s="393"/>
      <c r="IRT91" s="393"/>
      <c r="IRU91" s="393"/>
      <c r="IRV91" s="393"/>
      <c r="IRW91" s="393"/>
      <c r="IRX91" s="393"/>
      <c r="IRY91" s="393"/>
      <c r="IRZ91" s="393"/>
      <c r="ISA91" s="393"/>
      <c r="ISB91" s="393"/>
      <c r="ISC91" s="393"/>
      <c r="ISD91" s="393"/>
      <c r="ISE91" s="393"/>
      <c r="ISF91" s="393"/>
      <c r="ISG91" s="393"/>
      <c r="ISH91" s="393"/>
      <c r="ISI91" s="393"/>
      <c r="ISJ91" s="393"/>
      <c r="ISK91" s="393"/>
      <c r="ISL91" s="393"/>
      <c r="ISM91" s="393"/>
      <c r="ISN91" s="393"/>
      <c r="ISO91" s="393"/>
      <c r="ISP91" s="393"/>
      <c r="ISQ91" s="393"/>
      <c r="ISR91" s="393"/>
      <c r="ISS91" s="393"/>
      <c r="IST91" s="393"/>
      <c r="ISU91" s="393"/>
      <c r="ISV91" s="393"/>
      <c r="ISW91" s="393"/>
      <c r="ISX91" s="393"/>
      <c r="ISY91" s="393"/>
      <c r="ISZ91" s="393"/>
      <c r="ITA91" s="393"/>
      <c r="ITB91" s="393"/>
      <c r="ITC91" s="393"/>
      <c r="ITD91" s="393"/>
      <c r="ITE91" s="393"/>
      <c r="ITF91" s="393"/>
      <c r="ITG91" s="393"/>
      <c r="ITH91" s="393"/>
      <c r="ITI91" s="393"/>
      <c r="ITJ91" s="393"/>
      <c r="ITK91" s="393"/>
      <c r="ITL91" s="393"/>
      <c r="ITM91" s="393"/>
      <c r="ITN91" s="393"/>
      <c r="ITO91" s="393"/>
      <c r="ITP91" s="393"/>
      <c r="ITQ91" s="393"/>
      <c r="ITR91" s="393"/>
      <c r="ITS91" s="393"/>
      <c r="ITT91" s="393"/>
      <c r="ITU91" s="393"/>
      <c r="ITV91" s="393"/>
      <c r="ITW91" s="393"/>
      <c r="ITX91" s="393"/>
      <c r="ITY91" s="393"/>
      <c r="ITZ91" s="393"/>
      <c r="IUA91" s="393"/>
      <c r="IUB91" s="393"/>
      <c r="IUC91" s="393"/>
      <c r="IUD91" s="393"/>
      <c r="IUE91" s="393"/>
      <c r="IUF91" s="393"/>
      <c r="IUG91" s="393"/>
      <c r="IUH91" s="393"/>
      <c r="IUI91" s="393"/>
      <c r="IUJ91" s="393"/>
      <c r="IUK91" s="393"/>
      <c r="IUL91" s="393"/>
      <c r="IUM91" s="393"/>
      <c r="IUN91" s="393"/>
      <c r="IUO91" s="393"/>
      <c r="IUP91" s="393"/>
      <c r="IUQ91" s="393"/>
      <c r="IUR91" s="393"/>
      <c r="IUS91" s="393"/>
      <c r="IUT91" s="393"/>
      <c r="IUU91" s="393"/>
      <c r="IUV91" s="393"/>
      <c r="IUW91" s="393"/>
      <c r="IUX91" s="393"/>
      <c r="IUY91" s="393"/>
      <c r="IUZ91" s="393"/>
      <c r="IVA91" s="393"/>
      <c r="IVB91" s="393"/>
      <c r="IVC91" s="393"/>
      <c r="IVD91" s="393"/>
      <c r="IVE91" s="393"/>
      <c r="IVF91" s="393"/>
      <c r="IVG91" s="393"/>
      <c r="IVH91" s="393"/>
      <c r="IVI91" s="393"/>
      <c r="IVJ91" s="393"/>
      <c r="IVK91" s="393"/>
      <c r="IVL91" s="393"/>
      <c r="IVM91" s="393"/>
      <c r="IVN91" s="393"/>
      <c r="IVO91" s="393"/>
      <c r="IVP91" s="393"/>
      <c r="IVQ91" s="393"/>
      <c r="IVR91" s="393"/>
      <c r="IVS91" s="393"/>
      <c r="IVT91" s="393"/>
      <c r="IVU91" s="393"/>
      <c r="IVV91" s="393"/>
      <c r="IVW91" s="393"/>
      <c r="IVX91" s="393"/>
      <c r="IVY91" s="393"/>
      <c r="IVZ91" s="393"/>
      <c r="IWA91" s="393"/>
      <c r="IWB91" s="393"/>
      <c r="IWC91" s="393"/>
      <c r="IWD91" s="393"/>
      <c r="IWE91" s="393"/>
      <c r="IWF91" s="393"/>
      <c r="IWG91" s="393"/>
      <c r="IWH91" s="393"/>
      <c r="IWI91" s="393"/>
      <c r="IWJ91" s="393"/>
      <c r="IWK91" s="393"/>
      <c r="IWL91" s="393"/>
      <c r="IWM91" s="393"/>
      <c r="IWN91" s="393"/>
      <c r="IWO91" s="393"/>
      <c r="IWP91" s="393"/>
      <c r="IWQ91" s="393"/>
      <c r="IWR91" s="393"/>
      <c r="IWS91" s="393"/>
      <c r="IWT91" s="393"/>
      <c r="IWU91" s="393"/>
      <c r="IWV91" s="393"/>
      <c r="IWW91" s="393"/>
      <c r="IWX91" s="393"/>
      <c r="IWY91" s="393"/>
      <c r="IWZ91" s="393"/>
      <c r="IXA91" s="393"/>
      <c r="IXB91" s="393"/>
      <c r="IXC91" s="393"/>
      <c r="IXD91" s="393"/>
      <c r="IXE91" s="393"/>
      <c r="IXF91" s="393"/>
      <c r="IXG91" s="393"/>
      <c r="IXH91" s="393"/>
      <c r="IXI91" s="393"/>
      <c r="IXJ91" s="393"/>
      <c r="IXK91" s="393"/>
      <c r="IXL91" s="393"/>
      <c r="IXM91" s="393"/>
      <c r="IXN91" s="393"/>
      <c r="IXO91" s="393"/>
      <c r="IXP91" s="393"/>
      <c r="IXQ91" s="393"/>
      <c r="IXR91" s="393"/>
      <c r="IXS91" s="393"/>
      <c r="IXT91" s="393"/>
      <c r="IXU91" s="393"/>
      <c r="IXV91" s="393"/>
      <c r="IXW91" s="393"/>
      <c r="IXX91" s="393"/>
      <c r="IXY91" s="393"/>
      <c r="IXZ91" s="393"/>
      <c r="IYA91" s="393"/>
      <c r="IYB91" s="393"/>
      <c r="IYC91" s="393"/>
      <c r="IYD91" s="393"/>
      <c r="IYE91" s="393"/>
      <c r="IYF91" s="393"/>
      <c r="IYG91" s="393"/>
      <c r="IYH91" s="393"/>
      <c r="IYI91" s="393"/>
      <c r="IYJ91" s="393"/>
      <c r="IYK91" s="393"/>
      <c r="IYL91" s="393"/>
      <c r="IYM91" s="393"/>
      <c r="IYN91" s="393"/>
      <c r="IYO91" s="393"/>
      <c r="IYP91" s="393"/>
      <c r="IYQ91" s="393"/>
      <c r="IYR91" s="393"/>
      <c r="IYS91" s="393"/>
      <c r="IYT91" s="393"/>
      <c r="IYU91" s="393"/>
      <c r="IYV91" s="393"/>
      <c r="IYW91" s="393"/>
      <c r="IYX91" s="393"/>
      <c r="IYY91" s="393"/>
      <c r="IYZ91" s="393"/>
      <c r="IZA91" s="393"/>
      <c r="IZB91" s="393"/>
      <c r="IZC91" s="393"/>
      <c r="IZD91" s="393"/>
      <c r="IZE91" s="393"/>
      <c r="IZF91" s="393"/>
      <c r="IZG91" s="393"/>
      <c r="IZH91" s="393"/>
      <c r="IZI91" s="393"/>
      <c r="IZJ91" s="393"/>
      <c r="IZK91" s="393"/>
      <c r="IZL91" s="393"/>
      <c r="IZM91" s="393"/>
      <c r="IZN91" s="393"/>
      <c r="IZO91" s="393"/>
      <c r="IZP91" s="393"/>
      <c r="IZQ91" s="393"/>
      <c r="IZR91" s="393"/>
      <c r="IZS91" s="393"/>
      <c r="IZT91" s="393"/>
      <c r="IZU91" s="393"/>
      <c r="IZV91" s="393"/>
      <c r="IZW91" s="393"/>
      <c r="IZX91" s="393"/>
      <c r="IZY91" s="393"/>
      <c r="IZZ91" s="393"/>
      <c r="JAA91" s="393"/>
      <c r="JAB91" s="393"/>
      <c r="JAC91" s="393"/>
      <c r="JAD91" s="393"/>
      <c r="JAE91" s="393"/>
      <c r="JAF91" s="393"/>
      <c r="JAG91" s="393"/>
      <c r="JAH91" s="393"/>
      <c r="JAI91" s="393"/>
      <c r="JAJ91" s="393"/>
      <c r="JAK91" s="393"/>
      <c r="JAL91" s="393"/>
      <c r="JAM91" s="393"/>
      <c r="JAN91" s="393"/>
      <c r="JAO91" s="393"/>
      <c r="JAP91" s="393"/>
      <c r="JAQ91" s="393"/>
      <c r="JAR91" s="393"/>
      <c r="JAS91" s="393"/>
      <c r="JAT91" s="393"/>
      <c r="JAU91" s="393"/>
      <c r="JAV91" s="393"/>
      <c r="JAW91" s="393"/>
      <c r="JAX91" s="393"/>
      <c r="JAY91" s="393"/>
      <c r="JAZ91" s="393"/>
      <c r="JBA91" s="393"/>
      <c r="JBB91" s="393"/>
      <c r="JBC91" s="393"/>
      <c r="JBD91" s="393"/>
      <c r="JBE91" s="393"/>
      <c r="JBF91" s="393"/>
      <c r="JBG91" s="393"/>
      <c r="JBH91" s="393"/>
      <c r="JBI91" s="393"/>
      <c r="JBJ91" s="393"/>
      <c r="JBK91" s="393"/>
      <c r="JBL91" s="393"/>
      <c r="JBM91" s="393"/>
      <c r="JBN91" s="393"/>
      <c r="JBO91" s="393"/>
      <c r="JBP91" s="393"/>
      <c r="JBQ91" s="393"/>
      <c r="JBR91" s="393"/>
      <c r="JBS91" s="393"/>
      <c r="JBT91" s="393"/>
      <c r="JBU91" s="393"/>
      <c r="JBV91" s="393"/>
      <c r="JBW91" s="393"/>
      <c r="JBX91" s="393"/>
      <c r="JBY91" s="393"/>
      <c r="JBZ91" s="393"/>
      <c r="JCA91" s="393"/>
      <c r="JCB91" s="393"/>
      <c r="JCC91" s="393"/>
      <c r="JCD91" s="393"/>
      <c r="JCE91" s="393"/>
      <c r="JCF91" s="393"/>
      <c r="JCG91" s="393"/>
      <c r="JCH91" s="393"/>
      <c r="JCI91" s="393"/>
      <c r="JCJ91" s="393"/>
      <c r="JCK91" s="393"/>
      <c r="JCL91" s="393"/>
      <c r="JCM91" s="393"/>
      <c r="JCN91" s="393"/>
      <c r="JCO91" s="393"/>
      <c r="JCP91" s="393"/>
      <c r="JCQ91" s="393"/>
      <c r="JCR91" s="393"/>
      <c r="JCS91" s="393"/>
      <c r="JCT91" s="393"/>
      <c r="JCU91" s="393"/>
      <c r="JCV91" s="393"/>
      <c r="JCW91" s="393"/>
      <c r="JCX91" s="393"/>
      <c r="JCY91" s="393"/>
      <c r="JCZ91" s="393"/>
      <c r="JDA91" s="393"/>
      <c r="JDB91" s="393"/>
      <c r="JDC91" s="393"/>
      <c r="JDD91" s="393"/>
      <c r="JDE91" s="393"/>
      <c r="JDF91" s="393"/>
      <c r="JDG91" s="393"/>
      <c r="JDH91" s="393"/>
      <c r="JDI91" s="393"/>
      <c r="JDJ91" s="393"/>
      <c r="JDK91" s="393"/>
      <c r="JDL91" s="393"/>
      <c r="JDM91" s="393"/>
      <c r="JDN91" s="393"/>
      <c r="JDO91" s="393"/>
      <c r="JDP91" s="393"/>
      <c r="JDQ91" s="393"/>
      <c r="JDR91" s="393"/>
      <c r="JDS91" s="393"/>
      <c r="JDT91" s="393"/>
      <c r="JDU91" s="393"/>
      <c r="JDV91" s="393"/>
      <c r="JDW91" s="393"/>
      <c r="JDX91" s="393"/>
      <c r="JDY91" s="393"/>
      <c r="JDZ91" s="393"/>
      <c r="JEA91" s="393"/>
      <c r="JEB91" s="393"/>
      <c r="JEC91" s="393"/>
      <c r="JED91" s="393"/>
      <c r="JEE91" s="393"/>
      <c r="JEF91" s="393"/>
      <c r="JEG91" s="393"/>
      <c r="JEH91" s="393"/>
      <c r="JEI91" s="393"/>
      <c r="JEJ91" s="393"/>
      <c r="JEK91" s="393"/>
      <c r="JEL91" s="393"/>
      <c r="JEM91" s="393"/>
      <c r="JEN91" s="393"/>
      <c r="JEO91" s="393"/>
      <c r="JEP91" s="393"/>
      <c r="JEQ91" s="393"/>
      <c r="JER91" s="393"/>
      <c r="JES91" s="393"/>
      <c r="JET91" s="393"/>
      <c r="JEU91" s="393"/>
      <c r="JEV91" s="393"/>
      <c r="JEW91" s="393"/>
      <c r="JEX91" s="393"/>
      <c r="JEY91" s="393"/>
      <c r="JEZ91" s="393"/>
      <c r="JFA91" s="393"/>
      <c r="JFB91" s="393"/>
      <c r="JFC91" s="393"/>
      <c r="JFD91" s="393"/>
      <c r="JFE91" s="393"/>
      <c r="JFF91" s="393"/>
      <c r="JFG91" s="393"/>
      <c r="JFH91" s="393"/>
      <c r="JFI91" s="393"/>
      <c r="JFJ91" s="393"/>
      <c r="JFK91" s="393"/>
      <c r="JFL91" s="393"/>
      <c r="JFM91" s="393"/>
      <c r="JFN91" s="393"/>
      <c r="JFO91" s="393"/>
      <c r="JFP91" s="393"/>
      <c r="JFQ91" s="393"/>
      <c r="JFR91" s="393"/>
      <c r="JFS91" s="393"/>
      <c r="JFT91" s="393"/>
      <c r="JFU91" s="393"/>
      <c r="JFV91" s="393"/>
      <c r="JFW91" s="393"/>
      <c r="JFX91" s="393"/>
      <c r="JFY91" s="393"/>
      <c r="JFZ91" s="393"/>
      <c r="JGA91" s="393"/>
      <c r="JGB91" s="393"/>
      <c r="JGC91" s="393"/>
      <c r="JGD91" s="393"/>
      <c r="JGE91" s="393"/>
      <c r="JGF91" s="393"/>
      <c r="JGG91" s="393"/>
      <c r="JGH91" s="393"/>
      <c r="JGI91" s="393"/>
      <c r="JGJ91" s="393"/>
      <c r="JGK91" s="393"/>
      <c r="JGL91" s="393"/>
      <c r="JGM91" s="393"/>
      <c r="JGN91" s="393"/>
      <c r="JGO91" s="393"/>
      <c r="JGP91" s="393"/>
      <c r="JGQ91" s="393"/>
      <c r="JGR91" s="393"/>
      <c r="JGS91" s="393"/>
      <c r="JGT91" s="393"/>
      <c r="JGU91" s="393"/>
      <c r="JGV91" s="393"/>
      <c r="JGW91" s="393"/>
      <c r="JGX91" s="393"/>
      <c r="JGY91" s="393"/>
      <c r="JGZ91" s="393"/>
      <c r="JHA91" s="393"/>
      <c r="JHB91" s="393"/>
      <c r="JHC91" s="393"/>
      <c r="JHD91" s="393"/>
      <c r="JHE91" s="393"/>
      <c r="JHF91" s="393"/>
      <c r="JHG91" s="393"/>
      <c r="JHH91" s="393"/>
      <c r="JHI91" s="393"/>
      <c r="JHJ91" s="393"/>
      <c r="JHK91" s="393"/>
      <c r="JHL91" s="393"/>
      <c r="JHM91" s="393"/>
      <c r="JHN91" s="393"/>
      <c r="JHO91" s="393"/>
      <c r="JHP91" s="393"/>
      <c r="JHQ91" s="393"/>
      <c r="JHR91" s="393"/>
      <c r="JHS91" s="393"/>
      <c r="JHT91" s="393"/>
      <c r="JHU91" s="393"/>
      <c r="JHV91" s="393"/>
      <c r="JHW91" s="393"/>
      <c r="JHX91" s="393"/>
      <c r="JHY91" s="393"/>
      <c r="JHZ91" s="393"/>
      <c r="JIA91" s="393"/>
      <c r="JIB91" s="393"/>
      <c r="JIC91" s="393"/>
      <c r="JID91" s="393"/>
      <c r="JIE91" s="393"/>
      <c r="JIF91" s="393"/>
      <c r="JIG91" s="393"/>
      <c r="JIH91" s="393"/>
      <c r="JII91" s="393"/>
      <c r="JIJ91" s="393"/>
      <c r="JIK91" s="393"/>
      <c r="JIL91" s="393"/>
      <c r="JIM91" s="393"/>
      <c r="JIN91" s="393"/>
      <c r="JIO91" s="393"/>
      <c r="JIP91" s="393"/>
      <c r="JIQ91" s="393"/>
      <c r="JIR91" s="393"/>
      <c r="JIS91" s="393"/>
      <c r="JIT91" s="393"/>
      <c r="JIU91" s="393"/>
      <c r="JIV91" s="393"/>
      <c r="JIW91" s="393"/>
      <c r="JIX91" s="393"/>
      <c r="JIY91" s="393"/>
      <c r="JIZ91" s="393"/>
      <c r="JJA91" s="393"/>
      <c r="JJB91" s="393"/>
      <c r="JJC91" s="393"/>
      <c r="JJD91" s="393"/>
      <c r="JJE91" s="393"/>
      <c r="JJF91" s="393"/>
      <c r="JJG91" s="393"/>
      <c r="JJH91" s="393"/>
      <c r="JJI91" s="393"/>
      <c r="JJJ91" s="393"/>
      <c r="JJK91" s="393"/>
      <c r="JJL91" s="393"/>
      <c r="JJM91" s="393"/>
      <c r="JJN91" s="393"/>
      <c r="JJO91" s="393"/>
      <c r="JJP91" s="393"/>
      <c r="JJQ91" s="393"/>
      <c r="JJR91" s="393"/>
      <c r="JJS91" s="393"/>
      <c r="JJT91" s="393"/>
      <c r="JJU91" s="393"/>
      <c r="JJV91" s="393"/>
      <c r="JJW91" s="393"/>
      <c r="JJX91" s="393"/>
      <c r="JJY91" s="393"/>
      <c r="JJZ91" s="393"/>
      <c r="JKA91" s="393"/>
      <c r="JKB91" s="393"/>
      <c r="JKC91" s="393"/>
      <c r="JKD91" s="393"/>
      <c r="JKE91" s="393"/>
      <c r="JKF91" s="393"/>
      <c r="JKG91" s="393"/>
      <c r="JKH91" s="393"/>
      <c r="JKI91" s="393"/>
      <c r="JKJ91" s="393"/>
      <c r="JKK91" s="393"/>
      <c r="JKL91" s="393"/>
      <c r="JKM91" s="393"/>
      <c r="JKN91" s="393"/>
      <c r="JKO91" s="393"/>
      <c r="JKP91" s="393"/>
      <c r="JKQ91" s="393"/>
      <c r="JKR91" s="393"/>
      <c r="JKS91" s="393"/>
      <c r="JKT91" s="393"/>
      <c r="JKU91" s="393"/>
      <c r="JKV91" s="393"/>
      <c r="JKW91" s="393"/>
      <c r="JKX91" s="393"/>
      <c r="JKY91" s="393"/>
      <c r="JKZ91" s="393"/>
      <c r="JLA91" s="393"/>
      <c r="JLB91" s="393"/>
      <c r="JLC91" s="393"/>
      <c r="JLD91" s="393"/>
      <c r="JLE91" s="393"/>
      <c r="JLF91" s="393"/>
      <c r="JLG91" s="393"/>
      <c r="JLH91" s="393"/>
      <c r="JLI91" s="393"/>
      <c r="JLJ91" s="393"/>
      <c r="JLK91" s="393"/>
      <c r="JLL91" s="393"/>
      <c r="JLM91" s="393"/>
      <c r="JLN91" s="393"/>
      <c r="JLO91" s="393"/>
      <c r="JLP91" s="393"/>
      <c r="JLQ91" s="393"/>
      <c r="JLR91" s="393"/>
      <c r="JLS91" s="393"/>
      <c r="JLT91" s="393"/>
      <c r="JLU91" s="393"/>
      <c r="JLV91" s="393"/>
      <c r="JLW91" s="393"/>
      <c r="JLX91" s="393"/>
      <c r="JLY91" s="393"/>
      <c r="JLZ91" s="393"/>
      <c r="JMA91" s="393"/>
      <c r="JMB91" s="393"/>
      <c r="JMC91" s="393"/>
      <c r="JMD91" s="393"/>
      <c r="JME91" s="393"/>
      <c r="JMF91" s="393"/>
      <c r="JMG91" s="393"/>
      <c r="JMH91" s="393"/>
      <c r="JMI91" s="393"/>
      <c r="JMJ91" s="393"/>
      <c r="JMK91" s="393"/>
      <c r="JML91" s="393"/>
      <c r="JMM91" s="393"/>
      <c r="JMN91" s="393"/>
      <c r="JMO91" s="393"/>
      <c r="JMP91" s="393"/>
      <c r="JMQ91" s="393"/>
      <c r="JMR91" s="393"/>
      <c r="JMS91" s="393"/>
      <c r="JMT91" s="393"/>
      <c r="JMU91" s="393"/>
      <c r="JMV91" s="393"/>
      <c r="JMW91" s="393"/>
      <c r="JMX91" s="393"/>
      <c r="JMY91" s="393"/>
      <c r="JMZ91" s="393"/>
      <c r="JNA91" s="393"/>
      <c r="JNB91" s="393"/>
      <c r="JNC91" s="393"/>
      <c r="JND91" s="393"/>
      <c r="JNE91" s="393"/>
      <c r="JNF91" s="393"/>
      <c r="JNG91" s="393"/>
      <c r="JNH91" s="393"/>
      <c r="JNI91" s="393"/>
      <c r="JNJ91" s="393"/>
      <c r="JNK91" s="393"/>
      <c r="JNL91" s="393"/>
      <c r="JNM91" s="393"/>
      <c r="JNN91" s="393"/>
      <c r="JNO91" s="393"/>
      <c r="JNP91" s="393"/>
      <c r="JNQ91" s="393"/>
      <c r="JNR91" s="393"/>
      <c r="JNS91" s="393"/>
      <c r="JNT91" s="393"/>
      <c r="JNU91" s="393"/>
      <c r="JNV91" s="393"/>
      <c r="JNW91" s="393"/>
      <c r="JNX91" s="393"/>
      <c r="JNY91" s="393"/>
      <c r="JNZ91" s="393"/>
      <c r="JOA91" s="393"/>
      <c r="JOB91" s="393"/>
      <c r="JOC91" s="393"/>
      <c r="JOD91" s="393"/>
      <c r="JOE91" s="393"/>
      <c r="JOF91" s="393"/>
      <c r="JOG91" s="393"/>
      <c r="JOH91" s="393"/>
      <c r="JOI91" s="393"/>
      <c r="JOJ91" s="393"/>
      <c r="JOK91" s="393"/>
      <c r="JOL91" s="393"/>
      <c r="JOM91" s="393"/>
      <c r="JON91" s="393"/>
      <c r="JOO91" s="393"/>
      <c r="JOP91" s="393"/>
      <c r="JOQ91" s="393"/>
      <c r="JOR91" s="393"/>
      <c r="JOS91" s="393"/>
      <c r="JOT91" s="393"/>
      <c r="JOU91" s="393"/>
      <c r="JOV91" s="393"/>
      <c r="JOW91" s="393"/>
      <c r="JOX91" s="393"/>
      <c r="JOY91" s="393"/>
      <c r="JOZ91" s="393"/>
      <c r="JPA91" s="393"/>
      <c r="JPB91" s="393"/>
      <c r="JPC91" s="393"/>
      <c r="JPD91" s="393"/>
      <c r="JPE91" s="393"/>
      <c r="JPF91" s="393"/>
      <c r="JPG91" s="393"/>
      <c r="JPH91" s="393"/>
      <c r="JPI91" s="393"/>
      <c r="JPJ91" s="393"/>
      <c r="JPK91" s="393"/>
      <c r="JPL91" s="393"/>
      <c r="JPM91" s="393"/>
      <c r="JPN91" s="393"/>
      <c r="JPO91" s="393"/>
      <c r="JPP91" s="393"/>
      <c r="JPQ91" s="393"/>
      <c r="JPR91" s="393"/>
      <c r="JPS91" s="393"/>
      <c r="JPT91" s="393"/>
      <c r="JPU91" s="393"/>
      <c r="JPV91" s="393"/>
      <c r="JPW91" s="393"/>
      <c r="JPX91" s="393"/>
      <c r="JPY91" s="393"/>
      <c r="JPZ91" s="393"/>
      <c r="JQA91" s="393"/>
      <c r="JQB91" s="393"/>
      <c r="JQC91" s="393"/>
      <c r="JQD91" s="393"/>
      <c r="JQE91" s="393"/>
      <c r="JQF91" s="393"/>
      <c r="JQG91" s="393"/>
      <c r="JQH91" s="393"/>
      <c r="JQI91" s="393"/>
      <c r="JQJ91" s="393"/>
      <c r="JQK91" s="393"/>
      <c r="JQL91" s="393"/>
      <c r="JQM91" s="393"/>
      <c r="JQN91" s="393"/>
      <c r="JQO91" s="393"/>
      <c r="JQP91" s="393"/>
      <c r="JQQ91" s="393"/>
      <c r="JQR91" s="393"/>
      <c r="JQS91" s="393"/>
      <c r="JQT91" s="393"/>
      <c r="JQU91" s="393"/>
      <c r="JQV91" s="393"/>
      <c r="JQW91" s="393"/>
      <c r="JQX91" s="393"/>
      <c r="JQY91" s="393"/>
      <c r="JQZ91" s="393"/>
      <c r="JRA91" s="393"/>
      <c r="JRB91" s="393"/>
      <c r="JRC91" s="393"/>
      <c r="JRD91" s="393"/>
      <c r="JRE91" s="393"/>
      <c r="JRF91" s="393"/>
      <c r="JRG91" s="393"/>
      <c r="JRH91" s="393"/>
      <c r="JRI91" s="393"/>
      <c r="JRJ91" s="393"/>
      <c r="JRK91" s="393"/>
      <c r="JRL91" s="393"/>
      <c r="JRM91" s="393"/>
      <c r="JRN91" s="393"/>
      <c r="JRO91" s="393"/>
      <c r="JRP91" s="393"/>
      <c r="JRQ91" s="393"/>
      <c r="JRR91" s="393"/>
      <c r="JRS91" s="393"/>
      <c r="JRT91" s="393"/>
      <c r="JRU91" s="393"/>
      <c r="JRV91" s="393"/>
      <c r="JRW91" s="393"/>
      <c r="JRX91" s="393"/>
      <c r="JRY91" s="393"/>
      <c r="JRZ91" s="393"/>
      <c r="JSA91" s="393"/>
      <c r="JSB91" s="393"/>
      <c r="JSC91" s="393"/>
      <c r="JSD91" s="393"/>
      <c r="JSE91" s="393"/>
      <c r="JSF91" s="393"/>
      <c r="JSG91" s="393"/>
      <c r="JSH91" s="393"/>
      <c r="JSI91" s="393"/>
      <c r="JSJ91" s="393"/>
      <c r="JSK91" s="393"/>
      <c r="JSL91" s="393"/>
      <c r="JSM91" s="393"/>
      <c r="JSN91" s="393"/>
      <c r="JSO91" s="393"/>
      <c r="JSP91" s="393"/>
      <c r="JSQ91" s="393"/>
      <c r="JSR91" s="393"/>
      <c r="JSS91" s="393"/>
      <c r="JST91" s="393"/>
      <c r="JSU91" s="393"/>
      <c r="JSV91" s="393"/>
      <c r="JSW91" s="393"/>
      <c r="JSX91" s="393"/>
      <c r="JSY91" s="393"/>
      <c r="JSZ91" s="393"/>
      <c r="JTA91" s="393"/>
      <c r="JTB91" s="393"/>
      <c r="JTC91" s="393"/>
      <c r="JTD91" s="393"/>
      <c r="JTE91" s="393"/>
      <c r="JTF91" s="393"/>
      <c r="JTG91" s="393"/>
      <c r="JTH91" s="393"/>
      <c r="JTI91" s="393"/>
      <c r="JTJ91" s="393"/>
      <c r="JTK91" s="393"/>
      <c r="JTL91" s="393"/>
      <c r="JTM91" s="393"/>
      <c r="JTN91" s="393"/>
      <c r="JTO91" s="393"/>
      <c r="JTP91" s="393"/>
      <c r="JTQ91" s="393"/>
      <c r="JTR91" s="393"/>
      <c r="JTS91" s="393"/>
      <c r="JTT91" s="393"/>
      <c r="JTU91" s="393"/>
      <c r="JTV91" s="393"/>
      <c r="JTW91" s="393"/>
      <c r="JTX91" s="393"/>
      <c r="JTY91" s="393"/>
      <c r="JTZ91" s="393"/>
      <c r="JUA91" s="393"/>
      <c r="JUB91" s="393"/>
      <c r="JUC91" s="393"/>
      <c r="JUD91" s="393"/>
      <c r="JUE91" s="393"/>
      <c r="JUF91" s="393"/>
      <c r="JUG91" s="393"/>
      <c r="JUH91" s="393"/>
      <c r="JUI91" s="393"/>
      <c r="JUJ91" s="393"/>
      <c r="JUK91" s="393"/>
      <c r="JUL91" s="393"/>
      <c r="JUM91" s="393"/>
      <c r="JUN91" s="393"/>
      <c r="JUO91" s="393"/>
      <c r="JUP91" s="393"/>
      <c r="JUQ91" s="393"/>
      <c r="JUR91" s="393"/>
      <c r="JUS91" s="393"/>
      <c r="JUT91" s="393"/>
      <c r="JUU91" s="393"/>
      <c r="JUV91" s="393"/>
      <c r="JUW91" s="393"/>
      <c r="JUX91" s="393"/>
      <c r="JUY91" s="393"/>
      <c r="JUZ91" s="393"/>
      <c r="JVA91" s="393"/>
      <c r="JVB91" s="393"/>
      <c r="JVC91" s="393"/>
      <c r="JVD91" s="393"/>
      <c r="JVE91" s="393"/>
      <c r="JVF91" s="393"/>
      <c r="JVG91" s="393"/>
      <c r="JVH91" s="393"/>
      <c r="JVI91" s="393"/>
      <c r="JVJ91" s="393"/>
      <c r="JVK91" s="393"/>
      <c r="JVL91" s="393"/>
      <c r="JVM91" s="393"/>
      <c r="JVN91" s="393"/>
      <c r="JVO91" s="393"/>
      <c r="JVP91" s="393"/>
      <c r="JVQ91" s="393"/>
      <c r="JVR91" s="393"/>
      <c r="JVS91" s="393"/>
      <c r="JVT91" s="393"/>
      <c r="JVU91" s="393"/>
      <c r="JVV91" s="393"/>
      <c r="JVW91" s="393"/>
      <c r="JVX91" s="393"/>
      <c r="JVY91" s="393"/>
      <c r="JVZ91" s="393"/>
      <c r="JWA91" s="393"/>
      <c r="JWB91" s="393"/>
      <c r="JWC91" s="393"/>
      <c r="JWD91" s="393"/>
      <c r="JWE91" s="393"/>
      <c r="JWF91" s="393"/>
      <c r="JWG91" s="393"/>
      <c r="JWH91" s="393"/>
      <c r="JWI91" s="393"/>
      <c r="JWJ91" s="393"/>
      <c r="JWK91" s="393"/>
      <c r="JWL91" s="393"/>
      <c r="JWM91" s="393"/>
      <c r="JWN91" s="393"/>
      <c r="JWO91" s="393"/>
      <c r="JWP91" s="393"/>
      <c r="JWQ91" s="393"/>
      <c r="JWR91" s="393"/>
      <c r="JWS91" s="393"/>
      <c r="JWT91" s="393"/>
      <c r="JWU91" s="393"/>
      <c r="JWV91" s="393"/>
      <c r="JWW91" s="393"/>
      <c r="JWX91" s="393"/>
      <c r="JWY91" s="393"/>
      <c r="JWZ91" s="393"/>
      <c r="JXA91" s="393"/>
      <c r="JXB91" s="393"/>
      <c r="JXC91" s="393"/>
      <c r="JXD91" s="393"/>
      <c r="JXE91" s="393"/>
      <c r="JXF91" s="393"/>
      <c r="JXG91" s="393"/>
      <c r="JXH91" s="393"/>
      <c r="JXI91" s="393"/>
      <c r="JXJ91" s="393"/>
      <c r="JXK91" s="393"/>
      <c r="JXL91" s="393"/>
      <c r="JXM91" s="393"/>
      <c r="JXN91" s="393"/>
      <c r="JXO91" s="393"/>
      <c r="JXP91" s="393"/>
      <c r="JXQ91" s="393"/>
      <c r="JXR91" s="393"/>
      <c r="JXS91" s="393"/>
      <c r="JXT91" s="393"/>
      <c r="JXU91" s="393"/>
      <c r="JXV91" s="393"/>
      <c r="JXW91" s="393"/>
      <c r="JXX91" s="393"/>
      <c r="JXY91" s="393"/>
      <c r="JXZ91" s="393"/>
      <c r="JYA91" s="393"/>
      <c r="JYB91" s="393"/>
      <c r="JYC91" s="393"/>
      <c r="JYD91" s="393"/>
      <c r="JYE91" s="393"/>
      <c r="JYF91" s="393"/>
      <c r="JYG91" s="393"/>
      <c r="JYH91" s="393"/>
      <c r="JYI91" s="393"/>
      <c r="JYJ91" s="393"/>
      <c r="JYK91" s="393"/>
      <c r="JYL91" s="393"/>
      <c r="JYM91" s="393"/>
      <c r="JYN91" s="393"/>
      <c r="JYO91" s="393"/>
      <c r="JYP91" s="393"/>
      <c r="JYQ91" s="393"/>
      <c r="JYR91" s="393"/>
      <c r="JYS91" s="393"/>
      <c r="JYT91" s="393"/>
      <c r="JYU91" s="393"/>
      <c r="JYV91" s="393"/>
      <c r="JYW91" s="393"/>
      <c r="JYX91" s="393"/>
      <c r="JYY91" s="393"/>
      <c r="JYZ91" s="393"/>
      <c r="JZA91" s="393"/>
      <c r="JZB91" s="393"/>
      <c r="JZC91" s="393"/>
      <c r="JZD91" s="393"/>
      <c r="JZE91" s="393"/>
      <c r="JZF91" s="393"/>
      <c r="JZG91" s="393"/>
      <c r="JZH91" s="393"/>
      <c r="JZI91" s="393"/>
      <c r="JZJ91" s="393"/>
      <c r="JZK91" s="393"/>
      <c r="JZL91" s="393"/>
      <c r="JZM91" s="393"/>
      <c r="JZN91" s="393"/>
      <c r="JZO91" s="393"/>
      <c r="JZP91" s="393"/>
      <c r="JZQ91" s="393"/>
      <c r="JZR91" s="393"/>
      <c r="JZS91" s="393"/>
      <c r="JZT91" s="393"/>
      <c r="JZU91" s="393"/>
      <c r="JZV91" s="393"/>
      <c r="JZW91" s="393"/>
      <c r="JZX91" s="393"/>
      <c r="JZY91" s="393"/>
      <c r="JZZ91" s="393"/>
      <c r="KAA91" s="393"/>
      <c r="KAB91" s="393"/>
      <c r="KAC91" s="393"/>
      <c r="KAD91" s="393"/>
      <c r="KAE91" s="393"/>
      <c r="KAF91" s="393"/>
      <c r="KAG91" s="393"/>
      <c r="KAH91" s="393"/>
      <c r="KAI91" s="393"/>
      <c r="KAJ91" s="393"/>
      <c r="KAK91" s="393"/>
      <c r="KAL91" s="393"/>
      <c r="KAM91" s="393"/>
      <c r="KAN91" s="393"/>
      <c r="KAO91" s="393"/>
      <c r="KAP91" s="393"/>
      <c r="KAQ91" s="393"/>
      <c r="KAR91" s="393"/>
      <c r="KAS91" s="393"/>
      <c r="KAT91" s="393"/>
      <c r="KAU91" s="393"/>
      <c r="KAV91" s="393"/>
      <c r="KAW91" s="393"/>
      <c r="KAX91" s="393"/>
      <c r="KAY91" s="393"/>
      <c r="KAZ91" s="393"/>
      <c r="KBA91" s="393"/>
      <c r="KBB91" s="393"/>
      <c r="KBC91" s="393"/>
      <c r="KBD91" s="393"/>
      <c r="KBE91" s="393"/>
      <c r="KBF91" s="393"/>
      <c r="KBG91" s="393"/>
      <c r="KBH91" s="393"/>
      <c r="KBI91" s="393"/>
      <c r="KBJ91" s="393"/>
      <c r="KBK91" s="393"/>
      <c r="KBL91" s="393"/>
      <c r="KBM91" s="393"/>
      <c r="KBN91" s="393"/>
      <c r="KBO91" s="393"/>
      <c r="KBP91" s="393"/>
      <c r="KBQ91" s="393"/>
      <c r="KBR91" s="393"/>
      <c r="KBS91" s="393"/>
      <c r="KBT91" s="393"/>
      <c r="KBU91" s="393"/>
      <c r="KBV91" s="393"/>
      <c r="KBW91" s="393"/>
      <c r="KBX91" s="393"/>
      <c r="KBY91" s="393"/>
      <c r="KBZ91" s="393"/>
      <c r="KCA91" s="393"/>
      <c r="KCB91" s="393"/>
      <c r="KCC91" s="393"/>
      <c r="KCD91" s="393"/>
      <c r="KCE91" s="393"/>
      <c r="KCF91" s="393"/>
      <c r="KCG91" s="393"/>
      <c r="KCH91" s="393"/>
      <c r="KCI91" s="393"/>
      <c r="KCJ91" s="393"/>
      <c r="KCK91" s="393"/>
      <c r="KCL91" s="393"/>
      <c r="KCM91" s="393"/>
      <c r="KCN91" s="393"/>
      <c r="KCO91" s="393"/>
      <c r="KCP91" s="393"/>
      <c r="KCQ91" s="393"/>
      <c r="KCR91" s="393"/>
      <c r="KCS91" s="393"/>
      <c r="KCT91" s="393"/>
      <c r="KCU91" s="393"/>
      <c r="KCV91" s="393"/>
      <c r="KCW91" s="393"/>
      <c r="KCX91" s="393"/>
      <c r="KCY91" s="393"/>
      <c r="KCZ91" s="393"/>
      <c r="KDA91" s="393"/>
      <c r="KDB91" s="393"/>
      <c r="KDC91" s="393"/>
      <c r="KDD91" s="393"/>
      <c r="KDE91" s="393"/>
      <c r="KDF91" s="393"/>
      <c r="KDG91" s="393"/>
      <c r="KDH91" s="393"/>
      <c r="KDI91" s="393"/>
      <c r="KDJ91" s="393"/>
      <c r="KDK91" s="393"/>
      <c r="KDL91" s="393"/>
      <c r="KDM91" s="393"/>
      <c r="KDN91" s="393"/>
      <c r="KDO91" s="393"/>
      <c r="KDP91" s="393"/>
      <c r="KDQ91" s="393"/>
      <c r="KDR91" s="393"/>
      <c r="KDS91" s="393"/>
      <c r="KDT91" s="393"/>
      <c r="KDU91" s="393"/>
      <c r="KDV91" s="393"/>
      <c r="KDW91" s="393"/>
      <c r="KDX91" s="393"/>
      <c r="KDY91" s="393"/>
      <c r="KDZ91" s="393"/>
      <c r="KEA91" s="393"/>
      <c r="KEB91" s="393"/>
      <c r="KEC91" s="393"/>
      <c r="KED91" s="393"/>
      <c r="KEE91" s="393"/>
      <c r="KEF91" s="393"/>
      <c r="KEG91" s="393"/>
      <c r="KEH91" s="393"/>
      <c r="KEI91" s="393"/>
      <c r="KEJ91" s="393"/>
      <c r="KEK91" s="393"/>
      <c r="KEL91" s="393"/>
      <c r="KEM91" s="393"/>
      <c r="KEN91" s="393"/>
      <c r="KEO91" s="393"/>
      <c r="KEP91" s="393"/>
      <c r="KEQ91" s="393"/>
      <c r="KER91" s="393"/>
      <c r="KES91" s="393"/>
      <c r="KET91" s="393"/>
      <c r="KEU91" s="393"/>
      <c r="KEV91" s="393"/>
      <c r="KEW91" s="393"/>
      <c r="KEX91" s="393"/>
      <c r="KEY91" s="393"/>
      <c r="KEZ91" s="393"/>
      <c r="KFA91" s="393"/>
      <c r="KFB91" s="393"/>
      <c r="KFC91" s="393"/>
      <c r="KFD91" s="393"/>
      <c r="KFE91" s="393"/>
      <c r="KFF91" s="393"/>
      <c r="KFG91" s="393"/>
      <c r="KFH91" s="393"/>
      <c r="KFI91" s="393"/>
      <c r="KFJ91" s="393"/>
      <c r="KFK91" s="393"/>
      <c r="KFL91" s="393"/>
      <c r="KFM91" s="393"/>
      <c r="KFN91" s="393"/>
      <c r="KFO91" s="393"/>
      <c r="KFP91" s="393"/>
      <c r="KFQ91" s="393"/>
      <c r="KFR91" s="393"/>
      <c r="KFS91" s="393"/>
      <c r="KFT91" s="393"/>
      <c r="KFU91" s="393"/>
      <c r="KFV91" s="393"/>
      <c r="KFW91" s="393"/>
      <c r="KFX91" s="393"/>
      <c r="KFY91" s="393"/>
      <c r="KFZ91" s="393"/>
      <c r="KGA91" s="393"/>
      <c r="KGB91" s="393"/>
      <c r="KGC91" s="393"/>
      <c r="KGD91" s="393"/>
      <c r="KGE91" s="393"/>
      <c r="KGF91" s="393"/>
      <c r="KGG91" s="393"/>
      <c r="KGH91" s="393"/>
      <c r="KGI91" s="393"/>
      <c r="KGJ91" s="393"/>
      <c r="KGK91" s="393"/>
      <c r="KGL91" s="393"/>
      <c r="KGM91" s="393"/>
      <c r="KGN91" s="393"/>
      <c r="KGO91" s="393"/>
      <c r="KGP91" s="393"/>
      <c r="KGQ91" s="393"/>
      <c r="KGR91" s="393"/>
      <c r="KGS91" s="393"/>
      <c r="KGT91" s="393"/>
      <c r="KGU91" s="393"/>
      <c r="KGV91" s="393"/>
      <c r="KGW91" s="393"/>
      <c r="KGX91" s="393"/>
      <c r="KGY91" s="393"/>
      <c r="KGZ91" s="393"/>
      <c r="KHA91" s="393"/>
      <c r="KHB91" s="393"/>
      <c r="KHC91" s="393"/>
      <c r="KHD91" s="393"/>
      <c r="KHE91" s="393"/>
      <c r="KHF91" s="393"/>
      <c r="KHG91" s="393"/>
      <c r="KHH91" s="393"/>
      <c r="KHI91" s="393"/>
      <c r="KHJ91" s="393"/>
      <c r="KHK91" s="393"/>
      <c r="KHL91" s="393"/>
      <c r="KHM91" s="393"/>
      <c r="KHN91" s="393"/>
      <c r="KHO91" s="393"/>
      <c r="KHP91" s="393"/>
      <c r="KHQ91" s="393"/>
      <c r="KHR91" s="393"/>
      <c r="KHS91" s="393"/>
      <c r="KHT91" s="393"/>
      <c r="KHU91" s="393"/>
      <c r="KHV91" s="393"/>
      <c r="KHW91" s="393"/>
      <c r="KHX91" s="393"/>
      <c r="KHY91" s="393"/>
      <c r="KHZ91" s="393"/>
      <c r="KIA91" s="393"/>
      <c r="KIB91" s="393"/>
      <c r="KIC91" s="393"/>
      <c r="KID91" s="393"/>
      <c r="KIE91" s="393"/>
      <c r="KIF91" s="393"/>
      <c r="KIG91" s="393"/>
      <c r="KIH91" s="393"/>
      <c r="KII91" s="393"/>
      <c r="KIJ91" s="393"/>
      <c r="KIK91" s="393"/>
      <c r="KIL91" s="393"/>
      <c r="KIM91" s="393"/>
      <c r="KIN91" s="393"/>
      <c r="KIO91" s="393"/>
      <c r="KIP91" s="393"/>
      <c r="KIQ91" s="393"/>
      <c r="KIR91" s="393"/>
      <c r="KIS91" s="393"/>
      <c r="KIT91" s="393"/>
      <c r="KIU91" s="393"/>
      <c r="KIV91" s="393"/>
      <c r="KIW91" s="393"/>
      <c r="KIX91" s="393"/>
      <c r="KIY91" s="393"/>
      <c r="KIZ91" s="393"/>
      <c r="KJA91" s="393"/>
      <c r="KJB91" s="393"/>
      <c r="KJC91" s="393"/>
      <c r="KJD91" s="393"/>
      <c r="KJE91" s="393"/>
      <c r="KJF91" s="393"/>
      <c r="KJG91" s="393"/>
      <c r="KJH91" s="393"/>
      <c r="KJI91" s="393"/>
      <c r="KJJ91" s="393"/>
      <c r="KJK91" s="393"/>
      <c r="KJL91" s="393"/>
      <c r="KJM91" s="393"/>
      <c r="KJN91" s="393"/>
      <c r="KJO91" s="393"/>
      <c r="KJP91" s="393"/>
      <c r="KJQ91" s="393"/>
      <c r="KJR91" s="393"/>
      <c r="KJS91" s="393"/>
      <c r="KJT91" s="393"/>
      <c r="KJU91" s="393"/>
      <c r="KJV91" s="393"/>
      <c r="KJW91" s="393"/>
      <c r="KJX91" s="393"/>
      <c r="KJY91" s="393"/>
      <c r="KJZ91" s="393"/>
      <c r="KKA91" s="393"/>
      <c r="KKB91" s="393"/>
      <c r="KKC91" s="393"/>
      <c r="KKD91" s="393"/>
      <c r="KKE91" s="393"/>
      <c r="KKF91" s="393"/>
      <c r="KKG91" s="393"/>
      <c r="KKH91" s="393"/>
      <c r="KKI91" s="393"/>
      <c r="KKJ91" s="393"/>
      <c r="KKK91" s="393"/>
      <c r="KKL91" s="393"/>
      <c r="KKM91" s="393"/>
      <c r="KKN91" s="393"/>
      <c r="KKO91" s="393"/>
      <c r="KKP91" s="393"/>
      <c r="KKQ91" s="393"/>
      <c r="KKR91" s="393"/>
      <c r="KKS91" s="393"/>
      <c r="KKT91" s="393"/>
      <c r="KKU91" s="393"/>
      <c r="KKV91" s="393"/>
      <c r="KKW91" s="393"/>
      <c r="KKX91" s="393"/>
      <c r="KKY91" s="393"/>
      <c r="KKZ91" s="393"/>
      <c r="KLA91" s="393"/>
      <c r="KLB91" s="393"/>
      <c r="KLC91" s="393"/>
      <c r="KLD91" s="393"/>
      <c r="KLE91" s="393"/>
      <c r="KLF91" s="393"/>
      <c r="KLG91" s="393"/>
      <c r="KLH91" s="393"/>
      <c r="KLI91" s="393"/>
      <c r="KLJ91" s="393"/>
      <c r="KLK91" s="393"/>
      <c r="KLL91" s="393"/>
      <c r="KLM91" s="393"/>
      <c r="KLN91" s="393"/>
      <c r="KLO91" s="393"/>
      <c r="KLP91" s="393"/>
      <c r="KLQ91" s="393"/>
      <c r="KLR91" s="393"/>
      <c r="KLS91" s="393"/>
      <c r="KLT91" s="393"/>
      <c r="KLU91" s="393"/>
      <c r="KLV91" s="393"/>
      <c r="KLW91" s="393"/>
      <c r="KLX91" s="393"/>
      <c r="KLY91" s="393"/>
      <c r="KLZ91" s="393"/>
      <c r="KMA91" s="393"/>
      <c r="KMB91" s="393"/>
      <c r="KMC91" s="393"/>
      <c r="KMD91" s="393"/>
      <c r="KME91" s="393"/>
      <c r="KMF91" s="393"/>
      <c r="KMG91" s="393"/>
      <c r="KMH91" s="393"/>
      <c r="KMI91" s="393"/>
      <c r="KMJ91" s="393"/>
      <c r="KMK91" s="393"/>
      <c r="KML91" s="393"/>
      <c r="KMM91" s="393"/>
      <c r="KMN91" s="393"/>
      <c r="KMO91" s="393"/>
      <c r="KMP91" s="393"/>
      <c r="KMQ91" s="393"/>
      <c r="KMR91" s="393"/>
      <c r="KMS91" s="393"/>
      <c r="KMT91" s="393"/>
      <c r="KMU91" s="393"/>
      <c r="KMV91" s="393"/>
      <c r="KMW91" s="393"/>
      <c r="KMX91" s="393"/>
      <c r="KMY91" s="393"/>
      <c r="KMZ91" s="393"/>
      <c r="KNA91" s="393"/>
      <c r="KNB91" s="393"/>
      <c r="KNC91" s="393"/>
      <c r="KND91" s="393"/>
      <c r="KNE91" s="393"/>
      <c r="KNF91" s="393"/>
      <c r="KNG91" s="393"/>
      <c r="KNH91" s="393"/>
      <c r="KNI91" s="393"/>
      <c r="KNJ91" s="393"/>
      <c r="KNK91" s="393"/>
      <c r="KNL91" s="393"/>
      <c r="KNM91" s="393"/>
      <c r="KNN91" s="393"/>
      <c r="KNO91" s="393"/>
      <c r="KNP91" s="393"/>
      <c r="KNQ91" s="393"/>
      <c r="KNR91" s="393"/>
      <c r="KNS91" s="393"/>
      <c r="KNT91" s="393"/>
      <c r="KNU91" s="393"/>
      <c r="KNV91" s="393"/>
      <c r="KNW91" s="393"/>
      <c r="KNX91" s="393"/>
      <c r="KNY91" s="393"/>
      <c r="KNZ91" s="393"/>
      <c r="KOA91" s="393"/>
      <c r="KOB91" s="393"/>
      <c r="KOC91" s="393"/>
      <c r="KOD91" s="393"/>
      <c r="KOE91" s="393"/>
      <c r="KOF91" s="393"/>
      <c r="KOG91" s="393"/>
      <c r="KOH91" s="393"/>
      <c r="KOI91" s="393"/>
      <c r="KOJ91" s="393"/>
      <c r="KOK91" s="393"/>
      <c r="KOL91" s="393"/>
      <c r="KOM91" s="393"/>
      <c r="KON91" s="393"/>
      <c r="KOO91" s="393"/>
      <c r="KOP91" s="393"/>
      <c r="KOQ91" s="393"/>
      <c r="KOR91" s="393"/>
      <c r="KOS91" s="393"/>
      <c r="KOT91" s="393"/>
      <c r="KOU91" s="393"/>
      <c r="KOV91" s="393"/>
      <c r="KOW91" s="393"/>
      <c r="KOX91" s="393"/>
      <c r="KOY91" s="393"/>
      <c r="KOZ91" s="393"/>
      <c r="KPA91" s="393"/>
      <c r="KPB91" s="393"/>
      <c r="KPC91" s="393"/>
      <c r="KPD91" s="393"/>
      <c r="KPE91" s="393"/>
      <c r="KPF91" s="393"/>
      <c r="KPG91" s="393"/>
      <c r="KPH91" s="393"/>
      <c r="KPI91" s="393"/>
      <c r="KPJ91" s="393"/>
      <c r="KPK91" s="393"/>
      <c r="KPL91" s="393"/>
      <c r="KPM91" s="393"/>
      <c r="KPN91" s="393"/>
      <c r="KPO91" s="393"/>
      <c r="KPP91" s="393"/>
      <c r="KPQ91" s="393"/>
      <c r="KPR91" s="393"/>
      <c r="KPS91" s="393"/>
      <c r="KPT91" s="393"/>
      <c r="KPU91" s="393"/>
      <c r="KPV91" s="393"/>
      <c r="KPW91" s="393"/>
      <c r="KPX91" s="393"/>
      <c r="KPY91" s="393"/>
      <c r="KPZ91" s="393"/>
      <c r="KQA91" s="393"/>
      <c r="KQB91" s="393"/>
      <c r="KQC91" s="393"/>
      <c r="KQD91" s="393"/>
      <c r="KQE91" s="393"/>
      <c r="KQF91" s="393"/>
      <c r="KQG91" s="393"/>
      <c r="KQH91" s="393"/>
      <c r="KQI91" s="393"/>
      <c r="KQJ91" s="393"/>
      <c r="KQK91" s="393"/>
      <c r="KQL91" s="393"/>
      <c r="KQM91" s="393"/>
      <c r="KQN91" s="393"/>
      <c r="KQO91" s="393"/>
      <c r="KQP91" s="393"/>
      <c r="KQQ91" s="393"/>
      <c r="KQR91" s="393"/>
      <c r="KQS91" s="393"/>
      <c r="KQT91" s="393"/>
      <c r="KQU91" s="393"/>
      <c r="KQV91" s="393"/>
      <c r="KQW91" s="393"/>
      <c r="KQX91" s="393"/>
      <c r="KQY91" s="393"/>
      <c r="KQZ91" s="393"/>
      <c r="KRA91" s="393"/>
      <c r="KRB91" s="393"/>
      <c r="KRC91" s="393"/>
      <c r="KRD91" s="393"/>
      <c r="KRE91" s="393"/>
      <c r="KRF91" s="393"/>
      <c r="KRG91" s="393"/>
      <c r="KRH91" s="393"/>
      <c r="KRI91" s="393"/>
      <c r="KRJ91" s="393"/>
      <c r="KRK91" s="393"/>
      <c r="KRL91" s="393"/>
      <c r="KRM91" s="393"/>
      <c r="KRN91" s="393"/>
      <c r="KRO91" s="393"/>
      <c r="KRP91" s="393"/>
      <c r="KRQ91" s="393"/>
      <c r="KRR91" s="393"/>
      <c r="KRS91" s="393"/>
      <c r="KRT91" s="393"/>
      <c r="KRU91" s="393"/>
      <c r="KRV91" s="393"/>
      <c r="KRW91" s="393"/>
      <c r="KRX91" s="393"/>
      <c r="KRY91" s="393"/>
      <c r="KRZ91" s="393"/>
      <c r="KSA91" s="393"/>
      <c r="KSB91" s="393"/>
      <c r="KSC91" s="393"/>
      <c r="KSD91" s="393"/>
      <c r="KSE91" s="393"/>
      <c r="KSF91" s="393"/>
      <c r="KSG91" s="393"/>
      <c r="KSH91" s="393"/>
      <c r="KSI91" s="393"/>
      <c r="KSJ91" s="393"/>
      <c r="KSK91" s="393"/>
      <c r="KSL91" s="393"/>
      <c r="KSM91" s="393"/>
      <c r="KSN91" s="393"/>
      <c r="KSO91" s="393"/>
      <c r="KSP91" s="393"/>
      <c r="KSQ91" s="393"/>
      <c r="KSR91" s="393"/>
      <c r="KSS91" s="393"/>
      <c r="KST91" s="393"/>
      <c r="KSU91" s="393"/>
      <c r="KSV91" s="393"/>
      <c r="KSW91" s="393"/>
      <c r="KSX91" s="393"/>
      <c r="KSY91" s="393"/>
      <c r="KSZ91" s="393"/>
      <c r="KTA91" s="393"/>
      <c r="KTB91" s="393"/>
      <c r="KTC91" s="393"/>
      <c r="KTD91" s="393"/>
      <c r="KTE91" s="393"/>
      <c r="KTF91" s="393"/>
      <c r="KTG91" s="393"/>
      <c r="KTH91" s="393"/>
      <c r="KTI91" s="393"/>
      <c r="KTJ91" s="393"/>
      <c r="KTK91" s="393"/>
      <c r="KTL91" s="393"/>
      <c r="KTM91" s="393"/>
      <c r="KTN91" s="393"/>
      <c r="KTO91" s="393"/>
      <c r="KTP91" s="393"/>
      <c r="KTQ91" s="393"/>
      <c r="KTR91" s="393"/>
      <c r="KTS91" s="393"/>
      <c r="KTT91" s="393"/>
      <c r="KTU91" s="393"/>
      <c r="KTV91" s="393"/>
      <c r="KTW91" s="393"/>
      <c r="KTX91" s="393"/>
      <c r="KTY91" s="393"/>
      <c r="KTZ91" s="393"/>
      <c r="KUA91" s="393"/>
      <c r="KUB91" s="393"/>
      <c r="KUC91" s="393"/>
      <c r="KUD91" s="393"/>
      <c r="KUE91" s="393"/>
      <c r="KUF91" s="393"/>
      <c r="KUG91" s="393"/>
      <c r="KUH91" s="393"/>
      <c r="KUI91" s="393"/>
      <c r="KUJ91" s="393"/>
      <c r="KUK91" s="393"/>
      <c r="KUL91" s="393"/>
      <c r="KUM91" s="393"/>
      <c r="KUN91" s="393"/>
      <c r="KUO91" s="393"/>
      <c r="KUP91" s="393"/>
      <c r="KUQ91" s="393"/>
      <c r="KUR91" s="393"/>
      <c r="KUS91" s="393"/>
      <c r="KUT91" s="393"/>
      <c r="KUU91" s="393"/>
      <c r="KUV91" s="393"/>
      <c r="KUW91" s="393"/>
      <c r="KUX91" s="393"/>
      <c r="KUY91" s="393"/>
      <c r="KUZ91" s="393"/>
      <c r="KVA91" s="393"/>
      <c r="KVB91" s="393"/>
      <c r="KVC91" s="393"/>
      <c r="KVD91" s="393"/>
      <c r="KVE91" s="393"/>
      <c r="KVF91" s="393"/>
      <c r="KVG91" s="393"/>
      <c r="KVH91" s="393"/>
      <c r="KVI91" s="393"/>
      <c r="KVJ91" s="393"/>
      <c r="KVK91" s="393"/>
      <c r="KVL91" s="393"/>
      <c r="KVM91" s="393"/>
      <c r="KVN91" s="393"/>
      <c r="KVO91" s="393"/>
      <c r="KVP91" s="393"/>
      <c r="KVQ91" s="393"/>
      <c r="KVR91" s="393"/>
      <c r="KVS91" s="393"/>
      <c r="KVT91" s="393"/>
      <c r="KVU91" s="393"/>
      <c r="KVV91" s="393"/>
      <c r="KVW91" s="393"/>
      <c r="KVX91" s="393"/>
      <c r="KVY91" s="393"/>
      <c r="KVZ91" s="393"/>
      <c r="KWA91" s="393"/>
      <c r="KWB91" s="393"/>
      <c r="KWC91" s="393"/>
      <c r="KWD91" s="393"/>
      <c r="KWE91" s="393"/>
      <c r="KWF91" s="393"/>
      <c r="KWG91" s="393"/>
      <c r="KWH91" s="393"/>
      <c r="KWI91" s="393"/>
      <c r="KWJ91" s="393"/>
      <c r="KWK91" s="393"/>
      <c r="KWL91" s="393"/>
      <c r="KWM91" s="393"/>
      <c r="KWN91" s="393"/>
      <c r="KWO91" s="393"/>
      <c r="KWP91" s="393"/>
      <c r="KWQ91" s="393"/>
      <c r="KWR91" s="393"/>
      <c r="KWS91" s="393"/>
      <c r="KWT91" s="393"/>
      <c r="KWU91" s="393"/>
      <c r="KWV91" s="393"/>
      <c r="KWW91" s="393"/>
      <c r="KWX91" s="393"/>
      <c r="KWY91" s="393"/>
      <c r="KWZ91" s="393"/>
      <c r="KXA91" s="393"/>
      <c r="KXB91" s="393"/>
      <c r="KXC91" s="393"/>
      <c r="KXD91" s="393"/>
      <c r="KXE91" s="393"/>
      <c r="KXF91" s="393"/>
      <c r="KXG91" s="393"/>
      <c r="KXH91" s="393"/>
      <c r="KXI91" s="393"/>
      <c r="KXJ91" s="393"/>
      <c r="KXK91" s="393"/>
      <c r="KXL91" s="393"/>
      <c r="KXM91" s="393"/>
      <c r="KXN91" s="393"/>
      <c r="KXO91" s="393"/>
      <c r="KXP91" s="393"/>
      <c r="KXQ91" s="393"/>
      <c r="KXR91" s="393"/>
      <c r="KXS91" s="393"/>
      <c r="KXT91" s="393"/>
      <c r="KXU91" s="393"/>
      <c r="KXV91" s="393"/>
      <c r="KXW91" s="393"/>
      <c r="KXX91" s="393"/>
      <c r="KXY91" s="393"/>
      <c r="KXZ91" s="393"/>
      <c r="KYA91" s="393"/>
      <c r="KYB91" s="393"/>
      <c r="KYC91" s="393"/>
      <c r="KYD91" s="393"/>
      <c r="KYE91" s="393"/>
      <c r="KYF91" s="393"/>
      <c r="KYG91" s="393"/>
      <c r="KYH91" s="393"/>
      <c r="KYI91" s="393"/>
      <c r="KYJ91" s="393"/>
      <c r="KYK91" s="393"/>
      <c r="KYL91" s="393"/>
      <c r="KYM91" s="393"/>
      <c r="KYN91" s="393"/>
      <c r="KYO91" s="393"/>
      <c r="KYP91" s="393"/>
      <c r="KYQ91" s="393"/>
      <c r="KYR91" s="393"/>
      <c r="KYS91" s="393"/>
      <c r="KYT91" s="393"/>
      <c r="KYU91" s="393"/>
      <c r="KYV91" s="393"/>
      <c r="KYW91" s="393"/>
      <c r="KYX91" s="393"/>
      <c r="KYY91" s="393"/>
      <c r="KYZ91" s="393"/>
      <c r="KZA91" s="393"/>
      <c r="KZB91" s="393"/>
      <c r="KZC91" s="393"/>
      <c r="KZD91" s="393"/>
      <c r="KZE91" s="393"/>
      <c r="KZF91" s="393"/>
      <c r="KZG91" s="393"/>
      <c r="KZH91" s="393"/>
      <c r="KZI91" s="393"/>
      <c r="KZJ91" s="393"/>
      <c r="KZK91" s="393"/>
      <c r="KZL91" s="393"/>
      <c r="KZM91" s="393"/>
      <c r="KZN91" s="393"/>
      <c r="KZO91" s="393"/>
      <c r="KZP91" s="393"/>
      <c r="KZQ91" s="393"/>
      <c r="KZR91" s="393"/>
      <c r="KZS91" s="393"/>
      <c r="KZT91" s="393"/>
      <c r="KZU91" s="393"/>
      <c r="KZV91" s="393"/>
      <c r="KZW91" s="393"/>
      <c r="KZX91" s="393"/>
      <c r="KZY91" s="393"/>
      <c r="KZZ91" s="393"/>
      <c r="LAA91" s="393"/>
      <c r="LAB91" s="393"/>
      <c r="LAC91" s="393"/>
      <c r="LAD91" s="393"/>
      <c r="LAE91" s="393"/>
      <c r="LAF91" s="393"/>
      <c r="LAG91" s="393"/>
      <c r="LAH91" s="393"/>
      <c r="LAI91" s="393"/>
      <c r="LAJ91" s="393"/>
      <c r="LAK91" s="393"/>
      <c r="LAL91" s="393"/>
      <c r="LAM91" s="393"/>
      <c r="LAN91" s="393"/>
      <c r="LAO91" s="393"/>
      <c r="LAP91" s="393"/>
      <c r="LAQ91" s="393"/>
      <c r="LAR91" s="393"/>
      <c r="LAS91" s="393"/>
      <c r="LAT91" s="393"/>
      <c r="LAU91" s="393"/>
      <c r="LAV91" s="393"/>
      <c r="LAW91" s="393"/>
      <c r="LAX91" s="393"/>
      <c r="LAY91" s="393"/>
      <c r="LAZ91" s="393"/>
      <c r="LBA91" s="393"/>
      <c r="LBB91" s="393"/>
      <c r="LBC91" s="393"/>
      <c r="LBD91" s="393"/>
      <c r="LBE91" s="393"/>
      <c r="LBF91" s="393"/>
      <c r="LBG91" s="393"/>
      <c r="LBH91" s="393"/>
      <c r="LBI91" s="393"/>
      <c r="LBJ91" s="393"/>
      <c r="LBK91" s="393"/>
      <c r="LBL91" s="393"/>
      <c r="LBM91" s="393"/>
      <c r="LBN91" s="393"/>
      <c r="LBO91" s="393"/>
      <c r="LBP91" s="393"/>
      <c r="LBQ91" s="393"/>
      <c r="LBR91" s="393"/>
      <c r="LBS91" s="393"/>
      <c r="LBT91" s="393"/>
      <c r="LBU91" s="393"/>
      <c r="LBV91" s="393"/>
      <c r="LBW91" s="393"/>
      <c r="LBX91" s="393"/>
      <c r="LBY91" s="393"/>
      <c r="LBZ91" s="393"/>
      <c r="LCA91" s="393"/>
      <c r="LCB91" s="393"/>
      <c r="LCC91" s="393"/>
      <c r="LCD91" s="393"/>
      <c r="LCE91" s="393"/>
      <c r="LCF91" s="393"/>
      <c r="LCG91" s="393"/>
      <c r="LCH91" s="393"/>
      <c r="LCI91" s="393"/>
      <c r="LCJ91" s="393"/>
      <c r="LCK91" s="393"/>
      <c r="LCL91" s="393"/>
      <c r="LCM91" s="393"/>
      <c r="LCN91" s="393"/>
      <c r="LCO91" s="393"/>
      <c r="LCP91" s="393"/>
      <c r="LCQ91" s="393"/>
      <c r="LCR91" s="393"/>
      <c r="LCS91" s="393"/>
      <c r="LCT91" s="393"/>
      <c r="LCU91" s="393"/>
      <c r="LCV91" s="393"/>
      <c r="LCW91" s="393"/>
      <c r="LCX91" s="393"/>
      <c r="LCY91" s="393"/>
      <c r="LCZ91" s="393"/>
      <c r="LDA91" s="393"/>
      <c r="LDB91" s="393"/>
      <c r="LDC91" s="393"/>
      <c r="LDD91" s="393"/>
      <c r="LDE91" s="393"/>
      <c r="LDF91" s="393"/>
      <c r="LDG91" s="393"/>
      <c r="LDH91" s="393"/>
      <c r="LDI91" s="393"/>
      <c r="LDJ91" s="393"/>
      <c r="LDK91" s="393"/>
      <c r="LDL91" s="393"/>
      <c r="LDM91" s="393"/>
      <c r="LDN91" s="393"/>
      <c r="LDO91" s="393"/>
      <c r="LDP91" s="393"/>
      <c r="LDQ91" s="393"/>
      <c r="LDR91" s="393"/>
      <c r="LDS91" s="393"/>
      <c r="LDT91" s="393"/>
      <c r="LDU91" s="393"/>
      <c r="LDV91" s="393"/>
      <c r="LDW91" s="393"/>
      <c r="LDX91" s="393"/>
      <c r="LDY91" s="393"/>
      <c r="LDZ91" s="393"/>
      <c r="LEA91" s="393"/>
      <c r="LEB91" s="393"/>
      <c r="LEC91" s="393"/>
      <c r="LED91" s="393"/>
      <c r="LEE91" s="393"/>
      <c r="LEF91" s="393"/>
      <c r="LEG91" s="393"/>
      <c r="LEH91" s="393"/>
      <c r="LEI91" s="393"/>
      <c r="LEJ91" s="393"/>
      <c r="LEK91" s="393"/>
      <c r="LEL91" s="393"/>
      <c r="LEM91" s="393"/>
      <c r="LEN91" s="393"/>
      <c r="LEO91" s="393"/>
      <c r="LEP91" s="393"/>
      <c r="LEQ91" s="393"/>
      <c r="LER91" s="393"/>
      <c r="LES91" s="393"/>
      <c r="LET91" s="393"/>
      <c r="LEU91" s="393"/>
      <c r="LEV91" s="393"/>
      <c r="LEW91" s="393"/>
      <c r="LEX91" s="393"/>
      <c r="LEY91" s="393"/>
      <c r="LEZ91" s="393"/>
      <c r="LFA91" s="393"/>
      <c r="LFB91" s="393"/>
      <c r="LFC91" s="393"/>
      <c r="LFD91" s="393"/>
      <c r="LFE91" s="393"/>
      <c r="LFF91" s="393"/>
      <c r="LFG91" s="393"/>
      <c r="LFH91" s="393"/>
      <c r="LFI91" s="393"/>
      <c r="LFJ91" s="393"/>
      <c r="LFK91" s="393"/>
      <c r="LFL91" s="393"/>
      <c r="LFM91" s="393"/>
      <c r="LFN91" s="393"/>
      <c r="LFO91" s="393"/>
      <c r="LFP91" s="393"/>
      <c r="LFQ91" s="393"/>
      <c r="LFR91" s="393"/>
      <c r="LFS91" s="393"/>
      <c r="LFT91" s="393"/>
      <c r="LFU91" s="393"/>
      <c r="LFV91" s="393"/>
      <c r="LFW91" s="393"/>
      <c r="LFX91" s="393"/>
      <c r="LFY91" s="393"/>
      <c r="LFZ91" s="393"/>
      <c r="LGA91" s="393"/>
      <c r="LGB91" s="393"/>
      <c r="LGC91" s="393"/>
      <c r="LGD91" s="393"/>
      <c r="LGE91" s="393"/>
      <c r="LGF91" s="393"/>
      <c r="LGG91" s="393"/>
      <c r="LGH91" s="393"/>
      <c r="LGI91" s="393"/>
      <c r="LGJ91" s="393"/>
      <c r="LGK91" s="393"/>
      <c r="LGL91" s="393"/>
      <c r="LGM91" s="393"/>
      <c r="LGN91" s="393"/>
      <c r="LGO91" s="393"/>
      <c r="LGP91" s="393"/>
      <c r="LGQ91" s="393"/>
      <c r="LGR91" s="393"/>
      <c r="LGS91" s="393"/>
      <c r="LGT91" s="393"/>
      <c r="LGU91" s="393"/>
      <c r="LGV91" s="393"/>
      <c r="LGW91" s="393"/>
      <c r="LGX91" s="393"/>
      <c r="LGY91" s="393"/>
      <c r="LGZ91" s="393"/>
      <c r="LHA91" s="393"/>
      <c r="LHB91" s="393"/>
      <c r="LHC91" s="393"/>
      <c r="LHD91" s="393"/>
      <c r="LHE91" s="393"/>
      <c r="LHF91" s="393"/>
      <c r="LHG91" s="393"/>
      <c r="LHH91" s="393"/>
      <c r="LHI91" s="393"/>
      <c r="LHJ91" s="393"/>
      <c r="LHK91" s="393"/>
      <c r="LHL91" s="393"/>
      <c r="LHM91" s="393"/>
      <c r="LHN91" s="393"/>
      <c r="LHO91" s="393"/>
      <c r="LHP91" s="393"/>
      <c r="LHQ91" s="393"/>
      <c r="LHR91" s="393"/>
      <c r="LHS91" s="393"/>
      <c r="LHT91" s="393"/>
      <c r="LHU91" s="393"/>
      <c r="LHV91" s="393"/>
      <c r="LHW91" s="393"/>
      <c r="LHX91" s="393"/>
      <c r="LHY91" s="393"/>
      <c r="LHZ91" s="393"/>
      <c r="LIA91" s="393"/>
      <c r="LIB91" s="393"/>
      <c r="LIC91" s="393"/>
      <c r="LID91" s="393"/>
      <c r="LIE91" s="393"/>
      <c r="LIF91" s="393"/>
      <c r="LIG91" s="393"/>
      <c r="LIH91" s="393"/>
      <c r="LII91" s="393"/>
      <c r="LIJ91" s="393"/>
      <c r="LIK91" s="393"/>
      <c r="LIL91" s="393"/>
      <c r="LIM91" s="393"/>
      <c r="LIN91" s="393"/>
      <c r="LIO91" s="393"/>
      <c r="LIP91" s="393"/>
      <c r="LIQ91" s="393"/>
      <c r="LIR91" s="393"/>
      <c r="LIS91" s="393"/>
      <c r="LIT91" s="393"/>
      <c r="LIU91" s="393"/>
      <c r="LIV91" s="393"/>
      <c r="LIW91" s="393"/>
      <c r="LIX91" s="393"/>
      <c r="LIY91" s="393"/>
      <c r="LIZ91" s="393"/>
      <c r="LJA91" s="393"/>
      <c r="LJB91" s="393"/>
      <c r="LJC91" s="393"/>
      <c r="LJD91" s="393"/>
      <c r="LJE91" s="393"/>
      <c r="LJF91" s="393"/>
      <c r="LJG91" s="393"/>
      <c r="LJH91" s="393"/>
      <c r="LJI91" s="393"/>
      <c r="LJJ91" s="393"/>
      <c r="LJK91" s="393"/>
      <c r="LJL91" s="393"/>
      <c r="LJM91" s="393"/>
      <c r="LJN91" s="393"/>
      <c r="LJO91" s="393"/>
      <c r="LJP91" s="393"/>
      <c r="LJQ91" s="393"/>
      <c r="LJR91" s="393"/>
      <c r="LJS91" s="393"/>
      <c r="LJT91" s="393"/>
      <c r="LJU91" s="393"/>
      <c r="LJV91" s="393"/>
      <c r="LJW91" s="393"/>
      <c r="LJX91" s="393"/>
      <c r="LJY91" s="393"/>
      <c r="LJZ91" s="393"/>
      <c r="LKA91" s="393"/>
      <c r="LKB91" s="393"/>
      <c r="LKC91" s="393"/>
      <c r="LKD91" s="393"/>
      <c r="LKE91" s="393"/>
      <c r="LKF91" s="393"/>
      <c r="LKG91" s="393"/>
      <c r="LKH91" s="393"/>
      <c r="LKI91" s="393"/>
      <c r="LKJ91" s="393"/>
      <c r="LKK91" s="393"/>
      <c r="LKL91" s="393"/>
      <c r="LKM91" s="393"/>
      <c r="LKN91" s="393"/>
      <c r="LKO91" s="393"/>
      <c r="LKP91" s="393"/>
      <c r="LKQ91" s="393"/>
      <c r="LKR91" s="393"/>
      <c r="LKS91" s="393"/>
      <c r="LKT91" s="393"/>
      <c r="LKU91" s="393"/>
      <c r="LKV91" s="393"/>
      <c r="LKW91" s="393"/>
      <c r="LKX91" s="393"/>
      <c r="LKY91" s="393"/>
      <c r="LKZ91" s="393"/>
      <c r="LLA91" s="393"/>
      <c r="LLB91" s="393"/>
      <c r="LLC91" s="393"/>
      <c r="LLD91" s="393"/>
      <c r="LLE91" s="393"/>
      <c r="LLF91" s="393"/>
      <c r="LLG91" s="393"/>
      <c r="LLH91" s="393"/>
      <c r="LLI91" s="393"/>
      <c r="LLJ91" s="393"/>
      <c r="LLK91" s="393"/>
      <c r="LLL91" s="393"/>
      <c r="LLM91" s="393"/>
      <c r="LLN91" s="393"/>
      <c r="LLO91" s="393"/>
      <c r="LLP91" s="393"/>
      <c r="LLQ91" s="393"/>
      <c r="LLR91" s="393"/>
      <c r="LLS91" s="393"/>
      <c r="LLT91" s="393"/>
      <c r="LLU91" s="393"/>
      <c r="LLV91" s="393"/>
      <c r="LLW91" s="393"/>
      <c r="LLX91" s="393"/>
      <c r="LLY91" s="393"/>
      <c r="LLZ91" s="393"/>
      <c r="LMA91" s="393"/>
      <c r="LMB91" s="393"/>
      <c r="LMC91" s="393"/>
      <c r="LMD91" s="393"/>
      <c r="LME91" s="393"/>
      <c r="LMF91" s="393"/>
      <c r="LMG91" s="393"/>
      <c r="LMH91" s="393"/>
      <c r="LMI91" s="393"/>
      <c r="LMJ91" s="393"/>
      <c r="LMK91" s="393"/>
      <c r="LML91" s="393"/>
      <c r="LMM91" s="393"/>
      <c r="LMN91" s="393"/>
      <c r="LMO91" s="393"/>
      <c r="LMP91" s="393"/>
      <c r="LMQ91" s="393"/>
      <c r="LMR91" s="393"/>
      <c r="LMS91" s="393"/>
      <c r="LMT91" s="393"/>
      <c r="LMU91" s="393"/>
      <c r="LMV91" s="393"/>
      <c r="LMW91" s="393"/>
      <c r="LMX91" s="393"/>
      <c r="LMY91" s="393"/>
      <c r="LMZ91" s="393"/>
      <c r="LNA91" s="393"/>
      <c r="LNB91" s="393"/>
      <c r="LNC91" s="393"/>
      <c r="LND91" s="393"/>
      <c r="LNE91" s="393"/>
      <c r="LNF91" s="393"/>
      <c r="LNG91" s="393"/>
      <c r="LNH91" s="393"/>
      <c r="LNI91" s="393"/>
      <c r="LNJ91" s="393"/>
      <c r="LNK91" s="393"/>
      <c r="LNL91" s="393"/>
      <c r="LNM91" s="393"/>
      <c r="LNN91" s="393"/>
      <c r="LNO91" s="393"/>
      <c r="LNP91" s="393"/>
      <c r="LNQ91" s="393"/>
      <c r="LNR91" s="393"/>
      <c r="LNS91" s="393"/>
      <c r="LNT91" s="393"/>
      <c r="LNU91" s="393"/>
      <c r="LNV91" s="393"/>
      <c r="LNW91" s="393"/>
      <c r="LNX91" s="393"/>
      <c r="LNY91" s="393"/>
      <c r="LNZ91" s="393"/>
      <c r="LOA91" s="393"/>
      <c r="LOB91" s="393"/>
      <c r="LOC91" s="393"/>
      <c r="LOD91" s="393"/>
      <c r="LOE91" s="393"/>
      <c r="LOF91" s="393"/>
      <c r="LOG91" s="393"/>
      <c r="LOH91" s="393"/>
      <c r="LOI91" s="393"/>
      <c r="LOJ91" s="393"/>
      <c r="LOK91" s="393"/>
      <c r="LOL91" s="393"/>
      <c r="LOM91" s="393"/>
      <c r="LON91" s="393"/>
      <c r="LOO91" s="393"/>
      <c r="LOP91" s="393"/>
      <c r="LOQ91" s="393"/>
      <c r="LOR91" s="393"/>
      <c r="LOS91" s="393"/>
      <c r="LOT91" s="393"/>
      <c r="LOU91" s="393"/>
      <c r="LOV91" s="393"/>
      <c r="LOW91" s="393"/>
      <c r="LOX91" s="393"/>
      <c r="LOY91" s="393"/>
      <c r="LOZ91" s="393"/>
      <c r="LPA91" s="393"/>
      <c r="LPB91" s="393"/>
      <c r="LPC91" s="393"/>
      <c r="LPD91" s="393"/>
      <c r="LPE91" s="393"/>
      <c r="LPF91" s="393"/>
      <c r="LPG91" s="393"/>
      <c r="LPH91" s="393"/>
      <c r="LPI91" s="393"/>
      <c r="LPJ91" s="393"/>
      <c r="LPK91" s="393"/>
      <c r="LPL91" s="393"/>
      <c r="LPM91" s="393"/>
      <c r="LPN91" s="393"/>
      <c r="LPO91" s="393"/>
      <c r="LPP91" s="393"/>
      <c r="LPQ91" s="393"/>
      <c r="LPR91" s="393"/>
      <c r="LPS91" s="393"/>
      <c r="LPT91" s="393"/>
      <c r="LPU91" s="393"/>
      <c r="LPV91" s="393"/>
      <c r="LPW91" s="393"/>
      <c r="LPX91" s="393"/>
      <c r="LPY91" s="393"/>
      <c r="LPZ91" s="393"/>
      <c r="LQA91" s="393"/>
      <c r="LQB91" s="393"/>
      <c r="LQC91" s="393"/>
      <c r="LQD91" s="393"/>
      <c r="LQE91" s="393"/>
      <c r="LQF91" s="393"/>
      <c r="LQG91" s="393"/>
      <c r="LQH91" s="393"/>
      <c r="LQI91" s="393"/>
      <c r="LQJ91" s="393"/>
      <c r="LQK91" s="393"/>
      <c r="LQL91" s="393"/>
      <c r="LQM91" s="393"/>
      <c r="LQN91" s="393"/>
      <c r="LQO91" s="393"/>
      <c r="LQP91" s="393"/>
      <c r="LQQ91" s="393"/>
      <c r="LQR91" s="393"/>
      <c r="LQS91" s="393"/>
      <c r="LQT91" s="393"/>
      <c r="LQU91" s="393"/>
      <c r="LQV91" s="393"/>
      <c r="LQW91" s="393"/>
      <c r="LQX91" s="393"/>
      <c r="LQY91" s="393"/>
      <c r="LQZ91" s="393"/>
      <c r="LRA91" s="393"/>
      <c r="LRB91" s="393"/>
      <c r="LRC91" s="393"/>
      <c r="LRD91" s="393"/>
      <c r="LRE91" s="393"/>
      <c r="LRF91" s="393"/>
      <c r="LRG91" s="393"/>
      <c r="LRH91" s="393"/>
      <c r="LRI91" s="393"/>
      <c r="LRJ91" s="393"/>
      <c r="LRK91" s="393"/>
      <c r="LRL91" s="393"/>
      <c r="LRM91" s="393"/>
      <c r="LRN91" s="393"/>
      <c r="LRO91" s="393"/>
      <c r="LRP91" s="393"/>
      <c r="LRQ91" s="393"/>
      <c r="LRR91" s="393"/>
      <c r="LRS91" s="393"/>
      <c r="LRT91" s="393"/>
      <c r="LRU91" s="393"/>
      <c r="LRV91" s="393"/>
      <c r="LRW91" s="393"/>
      <c r="LRX91" s="393"/>
      <c r="LRY91" s="393"/>
      <c r="LRZ91" s="393"/>
      <c r="LSA91" s="393"/>
      <c r="LSB91" s="393"/>
      <c r="LSC91" s="393"/>
      <c r="LSD91" s="393"/>
      <c r="LSE91" s="393"/>
      <c r="LSF91" s="393"/>
      <c r="LSG91" s="393"/>
      <c r="LSH91" s="393"/>
      <c r="LSI91" s="393"/>
      <c r="LSJ91" s="393"/>
      <c r="LSK91" s="393"/>
      <c r="LSL91" s="393"/>
      <c r="LSM91" s="393"/>
      <c r="LSN91" s="393"/>
      <c r="LSO91" s="393"/>
      <c r="LSP91" s="393"/>
      <c r="LSQ91" s="393"/>
      <c r="LSR91" s="393"/>
      <c r="LSS91" s="393"/>
      <c r="LST91" s="393"/>
      <c r="LSU91" s="393"/>
      <c r="LSV91" s="393"/>
      <c r="LSW91" s="393"/>
      <c r="LSX91" s="393"/>
      <c r="LSY91" s="393"/>
      <c r="LSZ91" s="393"/>
      <c r="LTA91" s="393"/>
      <c r="LTB91" s="393"/>
      <c r="LTC91" s="393"/>
      <c r="LTD91" s="393"/>
      <c r="LTE91" s="393"/>
      <c r="LTF91" s="393"/>
      <c r="LTG91" s="393"/>
      <c r="LTH91" s="393"/>
      <c r="LTI91" s="393"/>
      <c r="LTJ91" s="393"/>
      <c r="LTK91" s="393"/>
      <c r="LTL91" s="393"/>
      <c r="LTM91" s="393"/>
      <c r="LTN91" s="393"/>
      <c r="LTO91" s="393"/>
      <c r="LTP91" s="393"/>
      <c r="LTQ91" s="393"/>
      <c r="LTR91" s="393"/>
      <c r="LTS91" s="393"/>
      <c r="LTT91" s="393"/>
      <c r="LTU91" s="393"/>
      <c r="LTV91" s="393"/>
      <c r="LTW91" s="393"/>
      <c r="LTX91" s="393"/>
      <c r="LTY91" s="393"/>
      <c r="LTZ91" s="393"/>
      <c r="LUA91" s="393"/>
      <c r="LUB91" s="393"/>
      <c r="LUC91" s="393"/>
      <c r="LUD91" s="393"/>
      <c r="LUE91" s="393"/>
      <c r="LUF91" s="393"/>
      <c r="LUG91" s="393"/>
      <c r="LUH91" s="393"/>
      <c r="LUI91" s="393"/>
      <c r="LUJ91" s="393"/>
      <c r="LUK91" s="393"/>
      <c r="LUL91" s="393"/>
      <c r="LUM91" s="393"/>
      <c r="LUN91" s="393"/>
      <c r="LUO91" s="393"/>
      <c r="LUP91" s="393"/>
      <c r="LUQ91" s="393"/>
      <c r="LUR91" s="393"/>
      <c r="LUS91" s="393"/>
      <c r="LUT91" s="393"/>
      <c r="LUU91" s="393"/>
      <c r="LUV91" s="393"/>
      <c r="LUW91" s="393"/>
      <c r="LUX91" s="393"/>
      <c r="LUY91" s="393"/>
      <c r="LUZ91" s="393"/>
      <c r="LVA91" s="393"/>
      <c r="LVB91" s="393"/>
      <c r="LVC91" s="393"/>
      <c r="LVD91" s="393"/>
      <c r="LVE91" s="393"/>
      <c r="LVF91" s="393"/>
      <c r="LVG91" s="393"/>
      <c r="LVH91" s="393"/>
      <c r="LVI91" s="393"/>
      <c r="LVJ91" s="393"/>
      <c r="LVK91" s="393"/>
      <c r="LVL91" s="393"/>
      <c r="LVM91" s="393"/>
      <c r="LVN91" s="393"/>
      <c r="LVO91" s="393"/>
      <c r="LVP91" s="393"/>
      <c r="LVQ91" s="393"/>
      <c r="LVR91" s="393"/>
      <c r="LVS91" s="393"/>
      <c r="LVT91" s="393"/>
      <c r="LVU91" s="393"/>
      <c r="LVV91" s="393"/>
      <c r="LVW91" s="393"/>
      <c r="LVX91" s="393"/>
      <c r="LVY91" s="393"/>
      <c r="LVZ91" s="393"/>
      <c r="LWA91" s="393"/>
      <c r="LWB91" s="393"/>
      <c r="LWC91" s="393"/>
      <c r="LWD91" s="393"/>
      <c r="LWE91" s="393"/>
      <c r="LWF91" s="393"/>
      <c r="LWG91" s="393"/>
      <c r="LWH91" s="393"/>
      <c r="LWI91" s="393"/>
      <c r="LWJ91" s="393"/>
      <c r="LWK91" s="393"/>
      <c r="LWL91" s="393"/>
      <c r="LWM91" s="393"/>
      <c r="LWN91" s="393"/>
      <c r="LWO91" s="393"/>
      <c r="LWP91" s="393"/>
      <c r="LWQ91" s="393"/>
      <c r="LWR91" s="393"/>
      <c r="LWS91" s="393"/>
      <c r="LWT91" s="393"/>
      <c r="LWU91" s="393"/>
      <c r="LWV91" s="393"/>
      <c r="LWW91" s="393"/>
      <c r="LWX91" s="393"/>
      <c r="LWY91" s="393"/>
      <c r="LWZ91" s="393"/>
      <c r="LXA91" s="393"/>
      <c r="LXB91" s="393"/>
      <c r="LXC91" s="393"/>
      <c r="LXD91" s="393"/>
      <c r="LXE91" s="393"/>
      <c r="LXF91" s="393"/>
      <c r="LXG91" s="393"/>
      <c r="LXH91" s="393"/>
      <c r="LXI91" s="393"/>
      <c r="LXJ91" s="393"/>
      <c r="LXK91" s="393"/>
      <c r="LXL91" s="393"/>
      <c r="LXM91" s="393"/>
      <c r="LXN91" s="393"/>
      <c r="LXO91" s="393"/>
      <c r="LXP91" s="393"/>
      <c r="LXQ91" s="393"/>
      <c r="LXR91" s="393"/>
      <c r="LXS91" s="393"/>
      <c r="LXT91" s="393"/>
      <c r="LXU91" s="393"/>
      <c r="LXV91" s="393"/>
      <c r="LXW91" s="393"/>
      <c r="LXX91" s="393"/>
      <c r="LXY91" s="393"/>
      <c r="LXZ91" s="393"/>
      <c r="LYA91" s="393"/>
      <c r="LYB91" s="393"/>
      <c r="LYC91" s="393"/>
      <c r="LYD91" s="393"/>
      <c r="LYE91" s="393"/>
      <c r="LYF91" s="393"/>
      <c r="LYG91" s="393"/>
      <c r="LYH91" s="393"/>
      <c r="LYI91" s="393"/>
      <c r="LYJ91" s="393"/>
      <c r="LYK91" s="393"/>
      <c r="LYL91" s="393"/>
      <c r="LYM91" s="393"/>
      <c r="LYN91" s="393"/>
      <c r="LYO91" s="393"/>
      <c r="LYP91" s="393"/>
      <c r="LYQ91" s="393"/>
      <c r="LYR91" s="393"/>
      <c r="LYS91" s="393"/>
      <c r="LYT91" s="393"/>
      <c r="LYU91" s="393"/>
      <c r="LYV91" s="393"/>
      <c r="LYW91" s="393"/>
      <c r="LYX91" s="393"/>
      <c r="LYY91" s="393"/>
      <c r="LYZ91" s="393"/>
      <c r="LZA91" s="393"/>
      <c r="LZB91" s="393"/>
      <c r="LZC91" s="393"/>
      <c r="LZD91" s="393"/>
      <c r="LZE91" s="393"/>
      <c r="LZF91" s="393"/>
      <c r="LZG91" s="393"/>
      <c r="LZH91" s="393"/>
      <c r="LZI91" s="393"/>
      <c r="LZJ91" s="393"/>
      <c r="LZK91" s="393"/>
      <c r="LZL91" s="393"/>
      <c r="LZM91" s="393"/>
      <c r="LZN91" s="393"/>
      <c r="LZO91" s="393"/>
      <c r="LZP91" s="393"/>
      <c r="LZQ91" s="393"/>
      <c r="LZR91" s="393"/>
      <c r="LZS91" s="393"/>
      <c r="LZT91" s="393"/>
      <c r="LZU91" s="393"/>
      <c r="LZV91" s="393"/>
      <c r="LZW91" s="393"/>
      <c r="LZX91" s="393"/>
      <c r="LZY91" s="393"/>
      <c r="LZZ91" s="393"/>
      <c r="MAA91" s="393"/>
      <c r="MAB91" s="393"/>
      <c r="MAC91" s="393"/>
      <c r="MAD91" s="393"/>
      <c r="MAE91" s="393"/>
      <c r="MAF91" s="393"/>
      <c r="MAG91" s="393"/>
      <c r="MAH91" s="393"/>
      <c r="MAI91" s="393"/>
      <c r="MAJ91" s="393"/>
      <c r="MAK91" s="393"/>
      <c r="MAL91" s="393"/>
      <c r="MAM91" s="393"/>
      <c r="MAN91" s="393"/>
      <c r="MAO91" s="393"/>
      <c r="MAP91" s="393"/>
      <c r="MAQ91" s="393"/>
      <c r="MAR91" s="393"/>
      <c r="MAS91" s="393"/>
      <c r="MAT91" s="393"/>
      <c r="MAU91" s="393"/>
      <c r="MAV91" s="393"/>
      <c r="MAW91" s="393"/>
      <c r="MAX91" s="393"/>
      <c r="MAY91" s="393"/>
      <c r="MAZ91" s="393"/>
      <c r="MBA91" s="393"/>
      <c r="MBB91" s="393"/>
      <c r="MBC91" s="393"/>
      <c r="MBD91" s="393"/>
      <c r="MBE91" s="393"/>
      <c r="MBF91" s="393"/>
      <c r="MBG91" s="393"/>
      <c r="MBH91" s="393"/>
      <c r="MBI91" s="393"/>
      <c r="MBJ91" s="393"/>
      <c r="MBK91" s="393"/>
      <c r="MBL91" s="393"/>
      <c r="MBM91" s="393"/>
      <c r="MBN91" s="393"/>
      <c r="MBO91" s="393"/>
      <c r="MBP91" s="393"/>
      <c r="MBQ91" s="393"/>
      <c r="MBR91" s="393"/>
      <c r="MBS91" s="393"/>
      <c r="MBT91" s="393"/>
      <c r="MBU91" s="393"/>
      <c r="MBV91" s="393"/>
      <c r="MBW91" s="393"/>
      <c r="MBX91" s="393"/>
      <c r="MBY91" s="393"/>
      <c r="MBZ91" s="393"/>
      <c r="MCA91" s="393"/>
      <c r="MCB91" s="393"/>
      <c r="MCC91" s="393"/>
      <c r="MCD91" s="393"/>
      <c r="MCE91" s="393"/>
      <c r="MCF91" s="393"/>
      <c r="MCG91" s="393"/>
      <c r="MCH91" s="393"/>
      <c r="MCI91" s="393"/>
      <c r="MCJ91" s="393"/>
      <c r="MCK91" s="393"/>
      <c r="MCL91" s="393"/>
      <c r="MCM91" s="393"/>
      <c r="MCN91" s="393"/>
      <c r="MCO91" s="393"/>
      <c r="MCP91" s="393"/>
      <c r="MCQ91" s="393"/>
      <c r="MCR91" s="393"/>
      <c r="MCS91" s="393"/>
      <c r="MCT91" s="393"/>
      <c r="MCU91" s="393"/>
      <c r="MCV91" s="393"/>
      <c r="MCW91" s="393"/>
      <c r="MCX91" s="393"/>
      <c r="MCY91" s="393"/>
      <c r="MCZ91" s="393"/>
      <c r="MDA91" s="393"/>
      <c r="MDB91" s="393"/>
      <c r="MDC91" s="393"/>
      <c r="MDD91" s="393"/>
      <c r="MDE91" s="393"/>
      <c r="MDF91" s="393"/>
      <c r="MDG91" s="393"/>
      <c r="MDH91" s="393"/>
      <c r="MDI91" s="393"/>
      <c r="MDJ91" s="393"/>
      <c r="MDK91" s="393"/>
      <c r="MDL91" s="393"/>
      <c r="MDM91" s="393"/>
      <c r="MDN91" s="393"/>
      <c r="MDO91" s="393"/>
      <c r="MDP91" s="393"/>
      <c r="MDQ91" s="393"/>
      <c r="MDR91" s="393"/>
      <c r="MDS91" s="393"/>
      <c r="MDT91" s="393"/>
      <c r="MDU91" s="393"/>
      <c r="MDV91" s="393"/>
      <c r="MDW91" s="393"/>
      <c r="MDX91" s="393"/>
      <c r="MDY91" s="393"/>
      <c r="MDZ91" s="393"/>
      <c r="MEA91" s="393"/>
      <c r="MEB91" s="393"/>
      <c r="MEC91" s="393"/>
      <c r="MED91" s="393"/>
      <c r="MEE91" s="393"/>
      <c r="MEF91" s="393"/>
      <c r="MEG91" s="393"/>
      <c r="MEH91" s="393"/>
      <c r="MEI91" s="393"/>
      <c r="MEJ91" s="393"/>
      <c r="MEK91" s="393"/>
      <c r="MEL91" s="393"/>
      <c r="MEM91" s="393"/>
      <c r="MEN91" s="393"/>
      <c r="MEO91" s="393"/>
      <c r="MEP91" s="393"/>
      <c r="MEQ91" s="393"/>
      <c r="MER91" s="393"/>
      <c r="MES91" s="393"/>
      <c r="MET91" s="393"/>
      <c r="MEU91" s="393"/>
      <c r="MEV91" s="393"/>
      <c r="MEW91" s="393"/>
      <c r="MEX91" s="393"/>
      <c r="MEY91" s="393"/>
      <c r="MEZ91" s="393"/>
      <c r="MFA91" s="393"/>
      <c r="MFB91" s="393"/>
      <c r="MFC91" s="393"/>
      <c r="MFD91" s="393"/>
      <c r="MFE91" s="393"/>
      <c r="MFF91" s="393"/>
      <c r="MFG91" s="393"/>
      <c r="MFH91" s="393"/>
      <c r="MFI91" s="393"/>
      <c r="MFJ91" s="393"/>
      <c r="MFK91" s="393"/>
      <c r="MFL91" s="393"/>
      <c r="MFM91" s="393"/>
      <c r="MFN91" s="393"/>
      <c r="MFO91" s="393"/>
      <c r="MFP91" s="393"/>
      <c r="MFQ91" s="393"/>
      <c r="MFR91" s="393"/>
      <c r="MFS91" s="393"/>
      <c r="MFT91" s="393"/>
      <c r="MFU91" s="393"/>
      <c r="MFV91" s="393"/>
      <c r="MFW91" s="393"/>
      <c r="MFX91" s="393"/>
      <c r="MFY91" s="393"/>
      <c r="MFZ91" s="393"/>
      <c r="MGA91" s="393"/>
      <c r="MGB91" s="393"/>
      <c r="MGC91" s="393"/>
      <c r="MGD91" s="393"/>
      <c r="MGE91" s="393"/>
      <c r="MGF91" s="393"/>
      <c r="MGG91" s="393"/>
      <c r="MGH91" s="393"/>
      <c r="MGI91" s="393"/>
      <c r="MGJ91" s="393"/>
      <c r="MGK91" s="393"/>
      <c r="MGL91" s="393"/>
      <c r="MGM91" s="393"/>
      <c r="MGN91" s="393"/>
      <c r="MGO91" s="393"/>
      <c r="MGP91" s="393"/>
      <c r="MGQ91" s="393"/>
      <c r="MGR91" s="393"/>
      <c r="MGS91" s="393"/>
      <c r="MGT91" s="393"/>
      <c r="MGU91" s="393"/>
      <c r="MGV91" s="393"/>
      <c r="MGW91" s="393"/>
      <c r="MGX91" s="393"/>
      <c r="MGY91" s="393"/>
      <c r="MGZ91" s="393"/>
      <c r="MHA91" s="393"/>
      <c r="MHB91" s="393"/>
      <c r="MHC91" s="393"/>
      <c r="MHD91" s="393"/>
      <c r="MHE91" s="393"/>
      <c r="MHF91" s="393"/>
      <c r="MHG91" s="393"/>
      <c r="MHH91" s="393"/>
      <c r="MHI91" s="393"/>
      <c r="MHJ91" s="393"/>
      <c r="MHK91" s="393"/>
      <c r="MHL91" s="393"/>
      <c r="MHM91" s="393"/>
      <c r="MHN91" s="393"/>
      <c r="MHO91" s="393"/>
      <c r="MHP91" s="393"/>
      <c r="MHQ91" s="393"/>
      <c r="MHR91" s="393"/>
      <c r="MHS91" s="393"/>
      <c r="MHT91" s="393"/>
      <c r="MHU91" s="393"/>
      <c r="MHV91" s="393"/>
      <c r="MHW91" s="393"/>
      <c r="MHX91" s="393"/>
      <c r="MHY91" s="393"/>
      <c r="MHZ91" s="393"/>
      <c r="MIA91" s="393"/>
      <c r="MIB91" s="393"/>
      <c r="MIC91" s="393"/>
      <c r="MID91" s="393"/>
      <c r="MIE91" s="393"/>
      <c r="MIF91" s="393"/>
      <c r="MIG91" s="393"/>
      <c r="MIH91" s="393"/>
      <c r="MII91" s="393"/>
      <c r="MIJ91" s="393"/>
      <c r="MIK91" s="393"/>
      <c r="MIL91" s="393"/>
      <c r="MIM91" s="393"/>
      <c r="MIN91" s="393"/>
      <c r="MIO91" s="393"/>
      <c r="MIP91" s="393"/>
      <c r="MIQ91" s="393"/>
      <c r="MIR91" s="393"/>
      <c r="MIS91" s="393"/>
      <c r="MIT91" s="393"/>
      <c r="MIU91" s="393"/>
      <c r="MIV91" s="393"/>
      <c r="MIW91" s="393"/>
      <c r="MIX91" s="393"/>
      <c r="MIY91" s="393"/>
      <c r="MIZ91" s="393"/>
      <c r="MJA91" s="393"/>
      <c r="MJB91" s="393"/>
      <c r="MJC91" s="393"/>
      <c r="MJD91" s="393"/>
      <c r="MJE91" s="393"/>
      <c r="MJF91" s="393"/>
      <c r="MJG91" s="393"/>
      <c r="MJH91" s="393"/>
      <c r="MJI91" s="393"/>
      <c r="MJJ91" s="393"/>
      <c r="MJK91" s="393"/>
      <c r="MJL91" s="393"/>
      <c r="MJM91" s="393"/>
      <c r="MJN91" s="393"/>
      <c r="MJO91" s="393"/>
      <c r="MJP91" s="393"/>
      <c r="MJQ91" s="393"/>
      <c r="MJR91" s="393"/>
      <c r="MJS91" s="393"/>
      <c r="MJT91" s="393"/>
      <c r="MJU91" s="393"/>
      <c r="MJV91" s="393"/>
      <c r="MJW91" s="393"/>
      <c r="MJX91" s="393"/>
      <c r="MJY91" s="393"/>
      <c r="MJZ91" s="393"/>
      <c r="MKA91" s="393"/>
      <c r="MKB91" s="393"/>
      <c r="MKC91" s="393"/>
      <c r="MKD91" s="393"/>
      <c r="MKE91" s="393"/>
      <c r="MKF91" s="393"/>
      <c r="MKG91" s="393"/>
      <c r="MKH91" s="393"/>
      <c r="MKI91" s="393"/>
      <c r="MKJ91" s="393"/>
      <c r="MKK91" s="393"/>
      <c r="MKL91" s="393"/>
      <c r="MKM91" s="393"/>
      <c r="MKN91" s="393"/>
      <c r="MKO91" s="393"/>
      <c r="MKP91" s="393"/>
      <c r="MKQ91" s="393"/>
      <c r="MKR91" s="393"/>
      <c r="MKS91" s="393"/>
      <c r="MKT91" s="393"/>
      <c r="MKU91" s="393"/>
      <c r="MKV91" s="393"/>
      <c r="MKW91" s="393"/>
      <c r="MKX91" s="393"/>
      <c r="MKY91" s="393"/>
      <c r="MKZ91" s="393"/>
      <c r="MLA91" s="393"/>
      <c r="MLB91" s="393"/>
      <c r="MLC91" s="393"/>
      <c r="MLD91" s="393"/>
      <c r="MLE91" s="393"/>
      <c r="MLF91" s="393"/>
      <c r="MLG91" s="393"/>
      <c r="MLH91" s="393"/>
      <c r="MLI91" s="393"/>
      <c r="MLJ91" s="393"/>
      <c r="MLK91" s="393"/>
      <c r="MLL91" s="393"/>
      <c r="MLM91" s="393"/>
      <c r="MLN91" s="393"/>
      <c r="MLO91" s="393"/>
      <c r="MLP91" s="393"/>
      <c r="MLQ91" s="393"/>
      <c r="MLR91" s="393"/>
      <c r="MLS91" s="393"/>
      <c r="MLT91" s="393"/>
      <c r="MLU91" s="393"/>
      <c r="MLV91" s="393"/>
      <c r="MLW91" s="393"/>
      <c r="MLX91" s="393"/>
      <c r="MLY91" s="393"/>
      <c r="MLZ91" s="393"/>
      <c r="MMA91" s="393"/>
      <c r="MMB91" s="393"/>
      <c r="MMC91" s="393"/>
      <c r="MMD91" s="393"/>
      <c r="MME91" s="393"/>
      <c r="MMF91" s="393"/>
      <c r="MMG91" s="393"/>
      <c r="MMH91" s="393"/>
      <c r="MMI91" s="393"/>
      <c r="MMJ91" s="393"/>
      <c r="MMK91" s="393"/>
      <c r="MML91" s="393"/>
      <c r="MMM91" s="393"/>
      <c r="MMN91" s="393"/>
      <c r="MMO91" s="393"/>
      <c r="MMP91" s="393"/>
      <c r="MMQ91" s="393"/>
      <c r="MMR91" s="393"/>
      <c r="MMS91" s="393"/>
      <c r="MMT91" s="393"/>
      <c r="MMU91" s="393"/>
      <c r="MMV91" s="393"/>
      <c r="MMW91" s="393"/>
      <c r="MMX91" s="393"/>
      <c r="MMY91" s="393"/>
      <c r="MMZ91" s="393"/>
      <c r="MNA91" s="393"/>
      <c r="MNB91" s="393"/>
      <c r="MNC91" s="393"/>
      <c r="MND91" s="393"/>
      <c r="MNE91" s="393"/>
      <c r="MNF91" s="393"/>
      <c r="MNG91" s="393"/>
      <c r="MNH91" s="393"/>
      <c r="MNI91" s="393"/>
      <c r="MNJ91" s="393"/>
      <c r="MNK91" s="393"/>
      <c r="MNL91" s="393"/>
      <c r="MNM91" s="393"/>
      <c r="MNN91" s="393"/>
      <c r="MNO91" s="393"/>
      <c r="MNP91" s="393"/>
      <c r="MNQ91" s="393"/>
      <c r="MNR91" s="393"/>
      <c r="MNS91" s="393"/>
      <c r="MNT91" s="393"/>
      <c r="MNU91" s="393"/>
      <c r="MNV91" s="393"/>
      <c r="MNW91" s="393"/>
      <c r="MNX91" s="393"/>
      <c r="MNY91" s="393"/>
      <c r="MNZ91" s="393"/>
      <c r="MOA91" s="393"/>
      <c r="MOB91" s="393"/>
      <c r="MOC91" s="393"/>
      <c r="MOD91" s="393"/>
      <c r="MOE91" s="393"/>
      <c r="MOF91" s="393"/>
      <c r="MOG91" s="393"/>
      <c r="MOH91" s="393"/>
      <c r="MOI91" s="393"/>
      <c r="MOJ91" s="393"/>
      <c r="MOK91" s="393"/>
      <c r="MOL91" s="393"/>
      <c r="MOM91" s="393"/>
      <c r="MON91" s="393"/>
      <c r="MOO91" s="393"/>
      <c r="MOP91" s="393"/>
      <c r="MOQ91" s="393"/>
      <c r="MOR91" s="393"/>
      <c r="MOS91" s="393"/>
      <c r="MOT91" s="393"/>
      <c r="MOU91" s="393"/>
      <c r="MOV91" s="393"/>
      <c r="MOW91" s="393"/>
      <c r="MOX91" s="393"/>
      <c r="MOY91" s="393"/>
      <c r="MOZ91" s="393"/>
      <c r="MPA91" s="393"/>
      <c r="MPB91" s="393"/>
      <c r="MPC91" s="393"/>
      <c r="MPD91" s="393"/>
      <c r="MPE91" s="393"/>
      <c r="MPF91" s="393"/>
      <c r="MPG91" s="393"/>
      <c r="MPH91" s="393"/>
      <c r="MPI91" s="393"/>
      <c r="MPJ91" s="393"/>
      <c r="MPK91" s="393"/>
      <c r="MPL91" s="393"/>
      <c r="MPM91" s="393"/>
      <c r="MPN91" s="393"/>
      <c r="MPO91" s="393"/>
      <c r="MPP91" s="393"/>
      <c r="MPQ91" s="393"/>
      <c r="MPR91" s="393"/>
      <c r="MPS91" s="393"/>
      <c r="MPT91" s="393"/>
      <c r="MPU91" s="393"/>
      <c r="MPV91" s="393"/>
      <c r="MPW91" s="393"/>
      <c r="MPX91" s="393"/>
      <c r="MPY91" s="393"/>
      <c r="MPZ91" s="393"/>
      <c r="MQA91" s="393"/>
      <c r="MQB91" s="393"/>
      <c r="MQC91" s="393"/>
      <c r="MQD91" s="393"/>
      <c r="MQE91" s="393"/>
      <c r="MQF91" s="393"/>
      <c r="MQG91" s="393"/>
      <c r="MQH91" s="393"/>
      <c r="MQI91" s="393"/>
      <c r="MQJ91" s="393"/>
      <c r="MQK91" s="393"/>
      <c r="MQL91" s="393"/>
      <c r="MQM91" s="393"/>
      <c r="MQN91" s="393"/>
      <c r="MQO91" s="393"/>
      <c r="MQP91" s="393"/>
      <c r="MQQ91" s="393"/>
      <c r="MQR91" s="393"/>
      <c r="MQS91" s="393"/>
      <c r="MQT91" s="393"/>
      <c r="MQU91" s="393"/>
      <c r="MQV91" s="393"/>
      <c r="MQW91" s="393"/>
      <c r="MQX91" s="393"/>
      <c r="MQY91" s="393"/>
      <c r="MQZ91" s="393"/>
      <c r="MRA91" s="393"/>
      <c r="MRB91" s="393"/>
      <c r="MRC91" s="393"/>
      <c r="MRD91" s="393"/>
      <c r="MRE91" s="393"/>
      <c r="MRF91" s="393"/>
      <c r="MRG91" s="393"/>
      <c r="MRH91" s="393"/>
      <c r="MRI91" s="393"/>
      <c r="MRJ91" s="393"/>
      <c r="MRK91" s="393"/>
      <c r="MRL91" s="393"/>
      <c r="MRM91" s="393"/>
      <c r="MRN91" s="393"/>
      <c r="MRO91" s="393"/>
      <c r="MRP91" s="393"/>
      <c r="MRQ91" s="393"/>
      <c r="MRR91" s="393"/>
      <c r="MRS91" s="393"/>
      <c r="MRT91" s="393"/>
      <c r="MRU91" s="393"/>
      <c r="MRV91" s="393"/>
      <c r="MRW91" s="393"/>
      <c r="MRX91" s="393"/>
      <c r="MRY91" s="393"/>
      <c r="MRZ91" s="393"/>
      <c r="MSA91" s="393"/>
      <c r="MSB91" s="393"/>
      <c r="MSC91" s="393"/>
      <c r="MSD91" s="393"/>
      <c r="MSE91" s="393"/>
      <c r="MSF91" s="393"/>
      <c r="MSG91" s="393"/>
      <c r="MSH91" s="393"/>
      <c r="MSI91" s="393"/>
      <c r="MSJ91" s="393"/>
      <c r="MSK91" s="393"/>
      <c r="MSL91" s="393"/>
      <c r="MSM91" s="393"/>
      <c r="MSN91" s="393"/>
      <c r="MSO91" s="393"/>
      <c r="MSP91" s="393"/>
      <c r="MSQ91" s="393"/>
      <c r="MSR91" s="393"/>
      <c r="MSS91" s="393"/>
      <c r="MST91" s="393"/>
      <c r="MSU91" s="393"/>
      <c r="MSV91" s="393"/>
      <c r="MSW91" s="393"/>
      <c r="MSX91" s="393"/>
      <c r="MSY91" s="393"/>
      <c r="MSZ91" s="393"/>
      <c r="MTA91" s="393"/>
      <c r="MTB91" s="393"/>
      <c r="MTC91" s="393"/>
      <c r="MTD91" s="393"/>
      <c r="MTE91" s="393"/>
      <c r="MTF91" s="393"/>
      <c r="MTG91" s="393"/>
      <c r="MTH91" s="393"/>
      <c r="MTI91" s="393"/>
      <c r="MTJ91" s="393"/>
      <c r="MTK91" s="393"/>
      <c r="MTL91" s="393"/>
      <c r="MTM91" s="393"/>
      <c r="MTN91" s="393"/>
      <c r="MTO91" s="393"/>
      <c r="MTP91" s="393"/>
      <c r="MTQ91" s="393"/>
      <c r="MTR91" s="393"/>
      <c r="MTS91" s="393"/>
      <c r="MTT91" s="393"/>
      <c r="MTU91" s="393"/>
      <c r="MTV91" s="393"/>
      <c r="MTW91" s="393"/>
      <c r="MTX91" s="393"/>
      <c r="MTY91" s="393"/>
      <c r="MTZ91" s="393"/>
      <c r="MUA91" s="393"/>
      <c r="MUB91" s="393"/>
      <c r="MUC91" s="393"/>
      <c r="MUD91" s="393"/>
      <c r="MUE91" s="393"/>
      <c r="MUF91" s="393"/>
      <c r="MUG91" s="393"/>
      <c r="MUH91" s="393"/>
      <c r="MUI91" s="393"/>
      <c r="MUJ91" s="393"/>
      <c r="MUK91" s="393"/>
      <c r="MUL91" s="393"/>
      <c r="MUM91" s="393"/>
      <c r="MUN91" s="393"/>
      <c r="MUO91" s="393"/>
      <c r="MUP91" s="393"/>
      <c r="MUQ91" s="393"/>
      <c r="MUR91" s="393"/>
      <c r="MUS91" s="393"/>
      <c r="MUT91" s="393"/>
      <c r="MUU91" s="393"/>
      <c r="MUV91" s="393"/>
      <c r="MUW91" s="393"/>
      <c r="MUX91" s="393"/>
      <c r="MUY91" s="393"/>
      <c r="MUZ91" s="393"/>
      <c r="MVA91" s="393"/>
      <c r="MVB91" s="393"/>
      <c r="MVC91" s="393"/>
      <c r="MVD91" s="393"/>
      <c r="MVE91" s="393"/>
      <c r="MVF91" s="393"/>
      <c r="MVG91" s="393"/>
      <c r="MVH91" s="393"/>
      <c r="MVI91" s="393"/>
      <c r="MVJ91" s="393"/>
      <c r="MVK91" s="393"/>
      <c r="MVL91" s="393"/>
      <c r="MVM91" s="393"/>
      <c r="MVN91" s="393"/>
      <c r="MVO91" s="393"/>
      <c r="MVP91" s="393"/>
      <c r="MVQ91" s="393"/>
      <c r="MVR91" s="393"/>
      <c r="MVS91" s="393"/>
      <c r="MVT91" s="393"/>
      <c r="MVU91" s="393"/>
      <c r="MVV91" s="393"/>
      <c r="MVW91" s="393"/>
      <c r="MVX91" s="393"/>
      <c r="MVY91" s="393"/>
      <c r="MVZ91" s="393"/>
      <c r="MWA91" s="393"/>
      <c r="MWB91" s="393"/>
      <c r="MWC91" s="393"/>
      <c r="MWD91" s="393"/>
      <c r="MWE91" s="393"/>
      <c r="MWF91" s="393"/>
      <c r="MWG91" s="393"/>
      <c r="MWH91" s="393"/>
      <c r="MWI91" s="393"/>
      <c r="MWJ91" s="393"/>
      <c r="MWK91" s="393"/>
      <c r="MWL91" s="393"/>
      <c r="MWM91" s="393"/>
      <c r="MWN91" s="393"/>
      <c r="MWO91" s="393"/>
      <c r="MWP91" s="393"/>
      <c r="MWQ91" s="393"/>
      <c r="MWR91" s="393"/>
      <c r="MWS91" s="393"/>
      <c r="MWT91" s="393"/>
      <c r="MWU91" s="393"/>
      <c r="MWV91" s="393"/>
      <c r="MWW91" s="393"/>
      <c r="MWX91" s="393"/>
      <c r="MWY91" s="393"/>
      <c r="MWZ91" s="393"/>
      <c r="MXA91" s="393"/>
      <c r="MXB91" s="393"/>
      <c r="MXC91" s="393"/>
      <c r="MXD91" s="393"/>
      <c r="MXE91" s="393"/>
      <c r="MXF91" s="393"/>
      <c r="MXG91" s="393"/>
      <c r="MXH91" s="393"/>
      <c r="MXI91" s="393"/>
      <c r="MXJ91" s="393"/>
      <c r="MXK91" s="393"/>
      <c r="MXL91" s="393"/>
      <c r="MXM91" s="393"/>
      <c r="MXN91" s="393"/>
      <c r="MXO91" s="393"/>
      <c r="MXP91" s="393"/>
      <c r="MXQ91" s="393"/>
      <c r="MXR91" s="393"/>
      <c r="MXS91" s="393"/>
      <c r="MXT91" s="393"/>
      <c r="MXU91" s="393"/>
      <c r="MXV91" s="393"/>
      <c r="MXW91" s="393"/>
      <c r="MXX91" s="393"/>
      <c r="MXY91" s="393"/>
      <c r="MXZ91" s="393"/>
      <c r="MYA91" s="393"/>
      <c r="MYB91" s="393"/>
      <c r="MYC91" s="393"/>
      <c r="MYD91" s="393"/>
      <c r="MYE91" s="393"/>
      <c r="MYF91" s="393"/>
      <c r="MYG91" s="393"/>
      <c r="MYH91" s="393"/>
      <c r="MYI91" s="393"/>
      <c r="MYJ91" s="393"/>
      <c r="MYK91" s="393"/>
      <c r="MYL91" s="393"/>
      <c r="MYM91" s="393"/>
      <c r="MYN91" s="393"/>
      <c r="MYO91" s="393"/>
      <c r="MYP91" s="393"/>
      <c r="MYQ91" s="393"/>
      <c r="MYR91" s="393"/>
      <c r="MYS91" s="393"/>
      <c r="MYT91" s="393"/>
      <c r="MYU91" s="393"/>
      <c r="MYV91" s="393"/>
      <c r="MYW91" s="393"/>
      <c r="MYX91" s="393"/>
      <c r="MYY91" s="393"/>
      <c r="MYZ91" s="393"/>
      <c r="MZA91" s="393"/>
      <c r="MZB91" s="393"/>
      <c r="MZC91" s="393"/>
      <c r="MZD91" s="393"/>
      <c r="MZE91" s="393"/>
      <c r="MZF91" s="393"/>
      <c r="MZG91" s="393"/>
      <c r="MZH91" s="393"/>
      <c r="MZI91" s="393"/>
      <c r="MZJ91" s="393"/>
      <c r="MZK91" s="393"/>
      <c r="MZL91" s="393"/>
      <c r="MZM91" s="393"/>
      <c r="MZN91" s="393"/>
      <c r="MZO91" s="393"/>
      <c r="MZP91" s="393"/>
      <c r="MZQ91" s="393"/>
      <c r="MZR91" s="393"/>
      <c r="MZS91" s="393"/>
      <c r="MZT91" s="393"/>
      <c r="MZU91" s="393"/>
      <c r="MZV91" s="393"/>
      <c r="MZW91" s="393"/>
      <c r="MZX91" s="393"/>
      <c r="MZY91" s="393"/>
      <c r="MZZ91" s="393"/>
      <c r="NAA91" s="393"/>
      <c r="NAB91" s="393"/>
      <c r="NAC91" s="393"/>
      <c r="NAD91" s="393"/>
      <c r="NAE91" s="393"/>
      <c r="NAF91" s="393"/>
      <c r="NAG91" s="393"/>
      <c r="NAH91" s="393"/>
      <c r="NAI91" s="393"/>
      <c r="NAJ91" s="393"/>
      <c r="NAK91" s="393"/>
      <c r="NAL91" s="393"/>
      <c r="NAM91" s="393"/>
      <c r="NAN91" s="393"/>
      <c r="NAO91" s="393"/>
      <c r="NAP91" s="393"/>
      <c r="NAQ91" s="393"/>
      <c r="NAR91" s="393"/>
      <c r="NAS91" s="393"/>
      <c r="NAT91" s="393"/>
      <c r="NAU91" s="393"/>
      <c r="NAV91" s="393"/>
      <c r="NAW91" s="393"/>
      <c r="NAX91" s="393"/>
      <c r="NAY91" s="393"/>
      <c r="NAZ91" s="393"/>
      <c r="NBA91" s="393"/>
      <c r="NBB91" s="393"/>
      <c r="NBC91" s="393"/>
      <c r="NBD91" s="393"/>
      <c r="NBE91" s="393"/>
      <c r="NBF91" s="393"/>
      <c r="NBG91" s="393"/>
      <c r="NBH91" s="393"/>
      <c r="NBI91" s="393"/>
      <c r="NBJ91" s="393"/>
      <c r="NBK91" s="393"/>
      <c r="NBL91" s="393"/>
      <c r="NBM91" s="393"/>
      <c r="NBN91" s="393"/>
      <c r="NBO91" s="393"/>
      <c r="NBP91" s="393"/>
      <c r="NBQ91" s="393"/>
      <c r="NBR91" s="393"/>
      <c r="NBS91" s="393"/>
      <c r="NBT91" s="393"/>
      <c r="NBU91" s="393"/>
      <c r="NBV91" s="393"/>
      <c r="NBW91" s="393"/>
      <c r="NBX91" s="393"/>
      <c r="NBY91" s="393"/>
      <c r="NBZ91" s="393"/>
      <c r="NCA91" s="393"/>
      <c r="NCB91" s="393"/>
      <c r="NCC91" s="393"/>
      <c r="NCD91" s="393"/>
      <c r="NCE91" s="393"/>
      <c r="NCF91" s="393"/>
      <c r="NCG91" s="393"/>
      <c r="NCH91" s="393"/>
      <c r="NCI91" s="393"/>
      <c r="NCJ91" s="393"/>
      <c r="NCK91" s="393"/>
      <c r="NCL91" s="393"/>
      <c r="NCM91" s="393"/>
      <c r="NCN91" s="393"/>
      <c r="NCO91" s="393"/>
      <c r="NCP91" s="393"/>
      <c r="NCQ91" s="393"/>
      <c r="NCR91" s="393"/>
      <c r="NCS91" s="393"/>
      <c r="NCT91" s="393"/>
      <c r="NCU91" s="393"/>
      <c r="NCV91" s="393"/>
      <c r="NCW91" s="393"/>
      <c r="NCX91" s="393"/>
      <c r="NCY91" s="393"/>
      <c r="NCZ91" s="393"/>
      <c r="NDA91" s="393"/>
      <c r="NDB91" s="393"/>
      <c r="NDC91" s="393"/>
      <c r="NDD91" s="393"/>
      <c r="NDE91" s="393"/>
      <c r="NDF91" s="393"/>
      <c r="NDG91" s="393"/>
      <c r="NDH91" s="393"/>
      <c r="NDI91" s="393"/>
      <c r="NDJ91" s="393"/>
      <c r="NDK91" s="393"/>
      <c r="NDL91" s="393"/>
      <c r="NDM91" s="393"/>
      <c r="NDN91" s="393"/>
      <c r="NDO91" s="393"/>
      <c r="NDP91" s="393"/>
      <c r="NDQ91" s="393"/>
      <c r="NDR91" s="393"/>
      <c r="NDS91" s="393"/>
      <c r="NDT91" s="393"/>
      <c r="NDU91" s="393"/>
      <c r="NDV91" s="393"/>
      <c r="NDW91" s="393"/>
      <c r="NDX91" s="393"/>
      <c r="NDY91" s="393"/>
      <c r="NDZ91" s="393"/>
      <c r="NEA91" s="393"/>
      <c r="NEB91" s="393"/>
      <c r="NEC91" s="393"/>
      <c r="NED91" s="393"/>
      <c r="NEE91" s="393"/>
      <c r="NEF91" s="393"/>
      <c r="NEG91" s="393"/>
      <c r="NEH91" s="393"/>
      <c r="NEI91" s="393"/>
      <c r="NEJ91" s="393"/>
      <c r="NEK91" s="393"/>
      <c r="NEL91" s="393"/>
      <c r="NEM91" s="393"/>
      <c r="NEN91" s="393"/>
      <c r="NEO91" s="393"/>
      <c r="NEP91" s="393"/>
      <c r="NEQ91" s="393"/>
      <c r="NER91" s="393"/>
      <c r="NES91" s="393"/>
      <c r="NET91" s="393"/>
      <c r="NEU91" s="393"/>
      <c r="NEV91" s="393"/>
      <c r="NEW91" s="393"/>
      <c r="NEX91" s="393"/>
      <c r="NEY91" s="393"/>
      <c r="NEZ91" s="393"/>
      <c r="NFA91" s="393"/>
      <c r="NFB91" s="393"/>
      <c r="NFC91" s="393"/>
      <c r="NFD91" s="393"/>
      <c r="NFE91" s="393"/>
      <c r="NFF91" s="393"/>
      <c r="NFG91" s="393"/>
      <c r="NFH91" s="393"/>
      <c r="NFI91" s="393"/>
      <c r="NFJ91" s="393"/>
      <c r="NFK91" s="393"/>
      <c r="NFL91" s="393"/>
      <c r="NFM91" s="393"/>
      <c r="NFN91" s="393"/>
      <c r="NFO91" s="393"/>
      <c r="NFP91" s="393"/>
      <c r="NFQ91" s="393"/>
      <c r="NFR91" s="393"/>
      <c r="NFS91" s="393"/>
      <c r="NFT91" s="393"/>
      <c r="NFU91" s="393"/>
      <c r="NFV91" s="393"/>
      <c r="NFW91" s="393"/>
      <c r="NFX91" s="393"/>
      <c r="NFY91" s="393"/>
      <c r="NFZ91" s="393"/>
      <c r="NGA91" s="393"/>
      <c r="NGB91" s="393"/>
      <c r="NGC91" s="393"/>
      <c r="NGD91" s="393"/>
      <c r="NGE91" s="393"/>
      <c r="NGF91" s="393"/>
      <c r="NGG91" s="393"/>
      <c r="NGH91" s="393"/>
      <c r="NGI91" s="393"/>
      <c r="NGJ91" s="393"/>
      <c r="NGK91" s="393"/>
      <c r="NGL91" s="393"/>
      <c r="NGM91" s="393"/>
      <c r="NGN91" s="393"/>
      <c r="NGO91" s="393"/>
      <c r="NGP91" s="393"/>
      <c r="NGQ91" s="393"/>
      <c r="NGR91" s="393"/>
      <c r="NGS91" s="393"/>
      <c r="NGT91" s="393"/>
      <c r="NGU91" s="393"/>
      <c r="NGV91" s="393"/>
      <c r="NGW91" s="393"/>
      <c r="NGX91" s="393"/>
      <c r="NGY91" s="393"/>
      <c r="NGZ91" s="393"/>
      <c r="NHA91" s="393"/>
      <c r="NHB91" s="393"/>
      <c r="NHC91" s="393"/>
      <c r="NHD91" s="393"/>
      <c r="NHE91" s="393"/>
      <c r="NHF91" s="393"/>
      <c r="NHG91" s="393"/>
      <c r="NHH91" s="393"/>
      <c r="NHI91" s="393"/>
      <c r="NHJ91" s="393"/>
      <c r="NHK91" s="393"/>
      <c r="NHL91" s="393"/>
      <c r="NHM91" s="393"/>
      <c r="NHN91" s="393"/>
      <c r="NHO91" s="393"/>
      <c r="NHP91" s="393"/>
      <c r="NHQ91" s="393"/>
      <c r="NHR91" s="393"/>
      <c r="NHS91" s="393"/>
      <c r="NHT91" s="393"/>
      <c r="NHU91" s="393"/>
      <c r="NHV91" s="393"/>
      <c r="NHW91" s="393"/>
      <c r="NHX91" s="393"/>
      <c r="NHY91" s="393"/>
      <c r="NHZ91" s="393"/>
      <c r="NIA91" s="393"/>
      <c r="NIB91" s="393"/>
      <c r="NIC91" s="393"/>
      <c r="NID91" s="393"/>
      <c r="NIE91" s="393"/>
      <c r="NIF91" s="393"/>
      <c r="NIG91" s="393"/>
      <c r="NIH91" s="393"/>
      <c r="NII91" s="393"/>
      <c r="NIJ91" s="393"/>
      <c r="NIK91" s="393"/>
      <c r="NIL91" s="393"/>
      <c r="NIM91" s="393"/>
      <c r="NIN91" s="393"/>
      <c r="NIO91" s="393"/>
      <c r="NIP91" s="393"/>
      <c r="NIQ91" s="393"/>
      <c r="NIR91" s="393"/>
      <c r="NIS91" s="393"/>
      <c r="NIT91" s="393"/>
      <c r="NIU91" s="393"/>
      <c r="NIV91" s="393"/>
      <c r="NIW91" s="393"/>
      <c r="NIX91" s="393"/>
      <c r="NIY91" s="393"/>
      <c r="NIZ91" s="393"/>
      <c r="NJA91" s="393"/>
      <c r="NJB91" s="393"/>
      <c r="NJC91" s="393"/>
      <c r="NJD91" s="393"/>
      <c r="NJE91" s="393"/>
      <c r="NJF91" s="393"/>
      <c r="NJG91" s="393"/>
      <c r="NJH91" s="393"/>
      <c r="NJI91" s="393"/>
      <c r="NJJ91" s="393"/>
      <c r="NJK91" s="393"/>
      <c r="NJL91" s="393"/>
      <c r="NJM91" s="393"/>
      <c r="NJN91" s="393"/>
      <c r="NJO91" s="393"/>
      <c r="NJP91" s="393"/>
      <c r="NJQ91" s="393"/>
      <c r="NJR91" s="393"/>
      <c r="NJS91" s="393"/>
      <c r="NJT91" s="393"/>
      <c r="NJU91" s="393"/>
      <c r="NJV91" s="393"/>
      <c r="NJW91" s="393"/>
      <c r="NJX91" s="393"/>
      <c r="NJY91" s="393"/>
      <c r="NJZ91" s="393"/>
      <c r="NKA91" s="393"/>
      <c r="NKB91" s="393"/>
      <c r="NKC91" s="393"/>
      <c r="NKD91" s="393"/>
      <c r="NKE91" s="393"/>
      <c r="NKF91" s="393"/>
      <c r="NKG91" s="393"/>
      <c r="NKH91" s="393"/>
      <c r="NKI91" s="393"/>
      <c r="NKJ91" s="393"/>
      <c r="NKK91" s="393"/>
      <c r="NKL91" s="393"/>
      <c r="NKM91" s="393"/>
      <c r="NKN91" s="393"/>
      <c r="NKO91" s="393"/>
      <c r="NKP91" s="393"/>
      <c r="NKQ91" s="393"/>
      <c r="NKR91" s="393"/>
      <c r="NKS91" s="393"/>
      <c r="NKT91" s="393"/>
      <c r="NKU91" s="393"/>
      <c r="NKV91" s="393"/>
      <c r="NKW91" s="393"/>
      <c r="NKX91" s="393"/>
      <c r="NKY91" s="393"/>
      <c r="NKZ91" s="393"/>
      <c r="NLA91" s="393"/>
      <c r="NLB91" s="393"/>
      <c r="NLC91" s="393"/>
      <c r="NLD91" s="393"/>
      <c r="NLE91" s="393"/>
      <c r="NLF91" s="393"/>
      <c r="NLG91" s="393"/>
      <c r="NLH91" s="393"/>
      <c r="NLI91" s="393"/>
      <c r="NLJ91" s="393"/>
      <c r="NLK91" s="393"/>
      <c r="NLL91" s="393"/>
      <c r="NLM91" s="393"/>
      <c r="NLN91" s="393"/>
      <c r="NLO91" s="393"/>
      <c r="NLP91" s="393"/>
      <c r="NLQ91" s="393"/>
      <c r="NLR91" s="393"/>
      <c r="NLS91" s="393"/>
      <c r="NLT91" s="393"/>
      <c r="NLU91" s="393"/>
      <c r="NLV91" s="393"/>
      <c r="NLW91" s="393"/>
      <c r="NLX91" s="393"/>
      <c r="NLY91" s="393"/>
      <c r="NLZ91" s="393"/>
      <c r="NMA91" s="393"/>
      <c r="NMB91" s="393"/>
      <c r="NMC91" s="393"/>
      <c r="NMD91" s="393"/>
      <c r="NME91" s="393"/>
      <c r="NMF91" s="393"/>
      <c r="NMG91" s="393"/>
      <c r="NMH91" s="393"/>
      <c r="NMI91" s="393"/>
      <c r="NMJ91" s="393"/>
      <c r="NMK91" s="393"/>
      <c r="NML91" s="393"/>
      <c r="NMM91" s="393"/>
      <c r="NMN91" s="393"/>
      <c r="NMO91" s="393"/>
      <c r="NMP91" s="393"/>
      <c r="NMQ91" s="393"/>
      <c r="NMR91" s="393"/>
      <c r="NMS91" s="393"/>
      <c r="NMT91" s="393"/>
      <c r="NMU91" s="393"/>
      <c r="NMV91" s="393"/>
      <c r="NMW91" s="393"/>
      <c r="NMX91" s="393"/>
      <c r="NMY91" s="393"/>
      <c r="NMZ91" s="393"/>
      <c r="NNA91" s="393"/>
      <c r="NNB91" s="393"/>
      <c r="NNC91" s="393"/>
      <c r="NND91" s="393"/>
      <c r="NNE91" s="393"/>
      <c r="NNF91" s="393"/>
      <c r="NNG91" s="393"/>
      <c r="NNH91" s="393"/>
      <c r="NNI91" s="393"/>
      <c r="NNJ91" s="393"/>
      <c r="NNK91" s="393"/>
      <c r="NNL91" s="393"/>
      <c r="NNM91" s="393"/>
      <c r="NNN91" s="393"/>
      <c r="NNO91" s="393"/>
      <c r="NNP91" s="393"/>
      <c r="NNQ91" s="393"/>
      <c r="NNR91" s="393"/>
      <c r="NNS91" s="393"/>
      <c r="NNT91" s="393"/>
      <c r="NNU91" s="393"/>
      <c r="NNV91" s="393"/>
      <c r="NNW91" s="393"/>
      <c r="NNX91" s="393"/>
      <c r="NNY91" s="393"/>
      <c r="NNZ91" s="393"/>
      <c r="NOA91" s="393"/>
      <c r="NOB91" s="393"/>
      <c r="NOC91" s="393"/>
      <c r="NOD91" s="393"/>
      <c r="NOE91" s="393"/>
      <c r="NOF91" s="393"/>
      <c r="NOG91" s="393"/>
      <c r="NOH91" s="393"/>
      <c r="NOI91" s="393"/>
      <c r="NOJ91" s="393"/>
      <c r="NOK91" s="393"/>
      <c r="NOL91" s="393"/>
      <c r="NOM91" s="393"/>
      <c r="NON91" s="393"/>
      <c r="NOO91" s="393"/>
      <c r="NOP91" s="393"/>
      <c r="NOQ91" s="393"/>
      <c r="NOR91" s="393"/>
      <c r="NOS91" s="393"/>
      <c r="NOT91" s="393"/>
      <c r="NOU91" s="393"/>
      <c r="NOV91" s="393"/>
      <c r="NOW91" s="393"/>
      <c r="NOX91" s="393"/>
      <c r="NOY91" s="393"/>
      <c r="NOZ91" s="393"/>
      <c r="NPA91" s="393"/>
      <c r="NPB91" s="393"/>
      <c r="NPC91" s="393"/>
      <c r="NPD91" s="393"/>
      <c r="NPE91" s="393"/>
      <c r="NPF91" s="393"/>
      <c r="NPG91" s="393"/>
      <c r="NPH91" s="393"/>
      <c r="NPI91" s="393"/>
      <c r="NPJ91" s="393"/>
      <c r="NPK91" s="393"/>
      <c r="NPL91" s="393"/>
      <c r="NPM91" s="393"/>
      <c r="NPN91" s="393"/>
      <c r="NPO91" s="393"/>
      <c r="NPP91" s="393"/>
      <c r="NPQ91" s="393"/>
      <c r="NPR91" s="393"/>
      <c r="NPS91" s="393"/>
      <c r="NPT91" s="393"/>
      <c r="NPU91" s="393"/>
      <c r="NPV91" s="393"/>
      <c r="NPW91" s="393"/>
      <c r="NPX91" s="393"/>
      <c r="NPY91" s="393"/>
      <c r="NPZ91" s="393"/>
      <c r="NQA91" s="393"/>
      <c r="NQB91" s="393"/>
      <c r="NQC91" s="393"/>
      <c r="NQD91" s="393"/>
      <c r="NQE91" s="393"/>
      <c r="NQF91" s="393"/>
      <c r="NQG91" s="393"/>
      <c r="NQH91" s="393"/>
      <c r="NQI91" s="393"/>
      <c r="NQJ91" s="393"/>
      <c r="NQK91" s="393"/>
      <c r="NQL91" s="393"/>
      <c r="NQM91" s="393"/>
      <c r="NQN91" s="393"/>
      <c r="NQO91" s="393"/>
      <c r="NQP91" s="393"/>
      <c r="NQQ91" s="393"/>
      <c r="NQR91" s="393"/>
      <c r="NQS91" s="393"/>
      <c r="NQT91" s="393"/>
      <c r="NQU91" s="393"/>
      <c r="NQV91" s="393"/>
      <c r="NQW91" s="393"/>
      <c r="NQX91" s="393"/>
      <c r="NQY91" s="393"/>
      <c r="NQZ91" s="393"/>
      <c r="NRA91" s="393"/>
      <c r="NRB91" s="393"/>
      <c r="NRC91" s="393"/>
      <c r="NRD91" s="393"/>
      <c r="NRE91" s="393"/>
      <c r="NRF91" s="393"/>
      <c r="NRG91" s="393"/>
      <c r="NRH91" s="393"/>
      <c r="NRI91" s="393"/>
      <c r="NRJ91" s="393"/>
      <c r="NRK91" s="393"/>
      <c r="NRL91" s="393"/>
      <c r="NRM91" s="393"/>
      <c r="NRN91" s="393"/>
      <c r="NRO91" s="393"/>
      <c r="NRP91" s="393"/>
      <c r="NRQ91" s="393"/>
      <c r="NRR91" s="393"/>
      <c r="NRS91" s="393"/>
      <c r="NRT91" s="393"/>
      <c r="NRU91" s="393"/>
      <c r="NRV91" s="393"/>
      <c r="NRW91" s="393"/>
      <c r="NRX91" s="393"/>
      <c r="NRY91" s="393"/>
      <c r="NRZ91" s="393"/>
      <c r="NSA91" s="393"/>
      <c r="NSB91" s="393"/>
      <c r="NSC91" s="393"/>
      <c r="NSD91" s="393"/>
      <c r="NSE91" s="393"/>
      <c r="NSF91" s="393"/>
      <c r="NSG91" s="393"/>
      <c r="NSH91" s="393"/>
      <c r="NSI91" s="393"/>
      <c r="NSJ91" s="393"/>
      <c r="NSK91" s="393"/>
      <c r="NSL91" s="393"/>
      <c r="NSM91" s="393"/>
      <c r="NSN91" s="393"/>
      <c r="NSO91" s="393"/>
      <c r="NSP91" s="393"/>
      <c r="NSQ91" s="393"/>
      <c r="NSR91" s="393"/>
      <c r="NSS91" s="393"/>
      <c r="NST91" s="393"/>
      <c r="NSU91" s="393"/>
      <c r="NSV91" s="393"/>
      <c r="NSW91" s="393"/>
      <c r="NSX91" s="393"/>
      <c r="NSY91" s="393"/>
      <c r="NSZ91" s="393"/>
      <c r="NTA91" s="393"/>
      <c r="NTB91" s="393"/>
      <c r="NTC91" s="393"/>
      <c r="NTD91" s="393"/>
      <c r="NTE91" s="393"/>
      <c r="NTF91" s="393"/>
      <c r="NTG91" s="393"/>
      <c r="NTH91" s="393"/>
      <c r="NTI91" s="393"/>
      <c r="NTJ91" s="393"/>
      <c r="NTK91" s="393"/>
      <c r="NTL91" s="393"/>
      <c r="NTM91" s="393"/>
      <c r="NTN91" s="393"/>
      <c r="NTO91" s="393"/>
      <c r="NTP91" s="393"/>
      <c r="NTQ91" s="393"/>
      <c r="NTR91" s="393"/>
      <c r="NTS91" s="393"/>
      <c r="NTT91" s="393"/>
      <c r="NTU91" s="393"/>
      <c r="NTV91" s="393"/>
      <c r="NTW91" s="393"/>
      <c r="NTX91" s="393"/>
      <c r="NTY91" s="393"/>
      <c r="NTZ91" s="393"/>
      <c r="NUA91" s="393"/>
      <c r="NUB91" s="393"/>
      <c r="NUC91" s="393"/>
      <c r="NUD91" s="393"/>
      <c r="NUE91" s="393"/>
      <c r="NUF91" s="393"/>
      <c r="NUG91" s="393"/>
      <c r="NUH91" s="393"/>
      <c r="NUI91" s="393"/>
      <c r="NUJ91" s="393"/>
      <c r="NUK91" s="393"/>
      <c r="NUL91" s="393"/>
      <c r="NUM91" s="393"/>
      <c r="NUN91" s="393"/>
      <c r="NUO91" s="393"/>
      <c r="NUP91" s="393"/>
      <c r="NUQ91" s="393"/>
      <c r="NUR91" s="393"/>
      <c r="NUS91" s="393"/>
      <c r="NUT91" s="393"/>
      <c r="NUU91" s="393"/>
      <c r="NUV91" s="393"/>
      <c r="NUW91" s="393"/>
      <c r="NUX91" s="393"/>
      <c r="NUY91" s="393"/>
      <c r="NUZ91" s="393"/>
      <c r="NVA91" s="393"/>
      <c r="NVB91" s="393"/>
      <c r="NVC91" s="393"/>
      <c r="NVD91" s="393"/>
      <c r="NVE91" s="393"/>
      <c r="NVF91" s="393"/>
      <c r="NVG91" s="393"/>
      <c r="NVH91" s="393"/>
      <c r="NVI91" s="393"/>
      <c r="NVJ91" s="393"/>
      <c r="NVK91" s="393"/>
      <c r="NVL91" s="393"/>
      <c r="NVM91" s="393"/>
      <c r="NVN91" s="393"/>
      <c r="NVO91" s="393"/>
      <c r="NVP91" s="393"/>
      <c r="NVQ91" s="393"/>
      <c r="NVR91" s="393"/>
      <c r="NVS91" s="393"/>
      <c r="NVT91" s="393"/>
      <c r="NVU91" s="393"/>
      <c r="NVV91" s="393"/>
      <c r="NVW91" s="393"/>
      <c r="NVX91" s="393"/>
      <c r="NVY91" s="393"/>
      <c r="NVZ91" s="393"/>
      <c r="NWA91" s="393"/>
      <c r="NWB91" s="393"/>
      <c r="NWC91" s="393"/>
      <c r="NWD91" s="393"/>
      <c r="NWE91" s="393"/>
      <c r="NWF91" s="393"/>
      <c r="NWG91" s="393"/>
      <c r="NWH91" s="393"/>
      <c r="NWI91" s="393"/>
      <c r="NWJ91" s="393"/>
      <c r="NWK91" s="393"/>
      <c r="NWL91" s="393"/>
      <c r="NWM91" s="393"/>
      <c r="NWN91" s="393"/>
      <c r="NWO91" s="393"/>
      <c r="NWP91" s="393"/>
      <c r="NWQ91" s="393"/>
      <c r="NWR91" s="393"/>
      <c r="NWS91" s="393"/>
      <c r="NWT91" s="393"/>
      <c r="NWU91" s="393"/>
      <c r="NWV91" s="393"/>
      <c r="NWW91" s="393"/>
      <c r="NWX91" s="393"/>
      <c r="NWY91" s="393"/>
      <c r="NWZ91" s="393"/>
      <c r="NXA91" s="393"/>
      <c r="NXB91" s="393"/>
      <c r="NXC91" s="393"/>
      <c r="NXD91" s="393"/>
      <c r="NXE91" s="393"/>
      <c r="NXF91" s="393"/>
      <c r="NXG91" s="393"/>
      <c r="NXH91" s="393"/>
      <c r="NXI91" s="393"/>
      <c r="NXJ91" s="393"/>
      <c r="NXK91" s="393"/>
      <c r="NXL91" s="393"/>
      <c r="NXM91" s="393"/>
      <c r="NXN91" s="393"/>
      <c r="NXO91" s="393"/>
      <c r="NXP91" s="393"/>
      <c r="NXQ91" s="393"/>
      <c r="NXR91" s="393"/>
      <c r="NXS91" s="393"/>
      <c r="NXT91" s="393"/>
      <c r="NXU91" s="393"/>
      <c r="NXV91" s="393"/>
      <c r="NXW91" s="393"/>
      <c r="NXX91" s="393"/>
      <c r="NXY91" s="393"/>
      <c r="NXZ91" s="393"/>
      <c r="NYA91" s="393"/>
      <c r="NYB91" s="393"/>
      <c r="NYC91" s="393"/>
      <c r="NYD91" s="393"/>
      <c r="NYE91" s="393"/>
      <c r="NYF91" s="393"/>
      <c r="NYG91" s="393"/>
      <c r="NYH91" s="393"/>
      <c r="NYI91" s="393"/>
      <c r="NYJ91" s="393"/>
      <c r="NYK91" s="393"/>
      <c r="NYL91" s="393"/>
      <c r="NYM91" s="393"/>
      <c r="NYN91" s="393"/>
      <c r="NYO91" s="393"/>
      <c r="NYP91" s="393"/>
      <c r="NYQ91" s="393"/>
      <c r="NYR91" s="393"/>
      <c r="NYS91" s="393"/>
      <c r="NYT91" s="393"/>
      <c r="NYU91" s="393"/>
      <c r="NYV91" s="393"/>
      <c r="NYW91" s="393"/>
      <c r="NYX91" s="393"/>
      <c r="NYY91" s="393"/>
      <c r="NYZ91" s="393"/>
      <c r="NZA91" s="393"/>
      <c r="NZB91" s="393"/>
      <c r="NZC91" s="393"/>
      <c r="NZD91" s="393"/>
      <c r="NZE91" s="393"/>
      <c r="NZF91" s="393"/>
      <c r="NZG91" s="393"/>
      <c r="NZH91" s="393"/>
      <c r="NZI91" s="393"/>
      <c r="NZJ91" s="393"/>
      <c r="NZK91" s="393"/>
      <c r="NZL91" s="393"/>
      <c r="NZM91" s="393"/>
      <c r="NZN91" s="393"/>
      <c r="NZO91" s="393"/>
      <c r="NZP91" s="393"/>
      <c r="NZQ91" s="393"/>
      <c r="NZR91" s="393"/>
      <c r="NZS91" s="393"/>
      <c r="NZT91" s="393"/>
      <c r="NZU91" s="393"/>
      <c r="NZV91" s="393"/>
      <c r="NZW91" s="393"/>
      <c r="NZX91" s="393"/>
      <c r="NZY91" s="393"/>
      <c r="NZZ91" s="393"/>
      <c r="OAA91" s="393"/>
      <c r="OAB91" s="393"/>
      <c r="OAC91" s="393"/>
      <c r="OAD91" s="393"/>
      <c r="OAE91" s="393"/>
      <c r="OAF91" s="393"/>
      <c r="OAG91" s="393"/>
      <c r="OAH91" s="393"/>
      <c r="OAI91" s="393"/>
      <c r="OAJ91" s="393"/>
      <c r="OAK91" s="393"/>
      <c r="OAL91" s="393"/>
      <c r="OAM91" s="393"/>
      <c r="OAN91" s="393"/>
      <c r="OAO91" s="393"/>
      <c r="OAP91" s="393"/>
      <c r="OAQ91" s="393"/>
      <c r="OAR91" s="393"/>
      <c r="OAS91" s="393"/>
      <c r="OAT91" s="393"/>
      <c r="OAU91" s="393"/>
      <c r="OAV91" s="393"/>
      <c r="OAW91" s="393"/>
      <c r="OAX91" s="393"/>
      <c r="OAY91" s="393"/>
      <c r="OAZ91" s="393"/>
      <c r="OBA91" s="393"/>
      <c r="OBB91" s="393"/>
      <c r="OBC91" s="393"/>
      <c r="OBD91" s="393"/>
      <c r="OBE91" s="393"/>
      <c r="OBF91" s="393"/>
      <c r="OBG91" s="393"/>
      <c r="OBH91" s="393"/>
      <c r="OBI91" s="393"/>
      <c r="OBJ91" s="393"/>
      <c r="OBK91" s="393"/>
      <c r="OBL91" s="393"/>
      <c r="OBM91" s="393"/>
      <c r="OBN91" s="393"/>
      <c r="OBO91" s="393"/>
      <c r="OBP91" s="393"/>
      <c r="OBQ91" s="393"/>
      <c r="OBR91" s="393"/>
      <c r="OBS91" s="393"/>
      <c r="OBT91" s="393"/>
      <c r="OBU91" s="393"/>
      <c r="OBV91" s="393"/>
      <c r="OBW91" s="393"/>
      <c r="OBX91" s="393"/>
      <c r="OBY91" s="393"/>
      <c r="OBZ91" s="393"/>
      <c r="OCA91" s="393"/>
      <c r="OCB91" s="393"/>
      <c r="OCC91" s="393"/>
      <c r="OCD91" s="393"/>
      <c r="OCE91" s="393"/>
      <c r="OCF91" s="393"/>
      <c r="OCG91" s="393"/>
      <c r="OCH91" s="393"/>
      <c r="OCI91" s="393"/>
      <c r="OCJ91" s="393"/>
      <c r="OCK91" s="393"/>
      <c r="OCL91" s="393"/>
      <c r="OCM91" s="393"/>
      <c r="OCN91" s="393"/>
      <c r="OCO91" s="393"/>
      <c r="OCP91" s="393"/>
      <c r="OCQ91" s="393"/>
      <c r="OCR91" s="393"/>
      <c r="OCS91" s="393"/>
      <c r="OCT91" s="393"/>
      <c r="OCU91" s="393"/>
      <c r="OCV91" s="393"/>
      <c r="OCW91" s="393"/>
      <c r="OCX91" s="393"/>
      <c r="OCY91" s="393"/>
      <c r="OCZ91" s="393"/>
      <c r="ODA91" s="393"/>
      <c r="ODB91" s="393"/>
      <c r="ODC91" s="393"/>
      <c r="ODD91" s="393"/>
      <c r="ODE91" s="393"/>
      <c r="ODF91" s="393"/>
      <c r="ODG91" s="393"/>
      <c r="ODH91" s="393"/>
      <c r="ODI91" s="393"/>
      <c r="ODJ91" s="393"/>
      <c r="ODK91" s="393"/>
      <c r="ODL91" s="393"/>
      <c r="ODM91" s="393"/>
      <c r="ODN91" s="393"/>
      <c r="ODO91" s="393"/>
      <c r="ODP91" s="393"/>
      <c r="ODQ91" s="393"/>
      <c r="ODR91" s="393"/>
      <c r="ODS91" s="393"/>
      <c r="ODT91" s="393"/>
      <c r="ODU91" s="393"/>
      <c r="ODV91" s="393"/>
      <c r="ODW91" s="393"/>
      <c r="ODX91" s="393"/>
      <c r="ODY91" s="393"/>
      <c r="ODZ91" s="393"/>
      <c r="OEA91" s="393"/>
      <c r="OEB91" s="393"/>
      <c r="OEC91" s="393"/>
      <c r="OED91" s="393"/>
      <c r="OEE91" s="393"/>
      <c r="OEF91" s="393"/>
      <c r="OEG91" s="393"/>
      <c r="OEH91" s="393"/>
      <c r="OEI91" s="393"/>
      <c r="OEJ91" s="393"/>
      <c r="OEK91" s="393"/>
      <c r="OEL91" s="393"/>
      <c r="OEM91" s="393"/>
      <c r="OEN91" s="393"/>
      <c r="OEO91" s="393"/>
      <c r="OEP91" s="393"/>
      <c r="OEQ91" s="393"/>
      <c r="OER91" s="393"/>
      <c r="OES91" s="393"/>
      <c r="OET91" s="393"/>
      <c r="OEU91" s="393"/>
      <c r="OEV91" s="393"/>
      <c r="OEW91" s="393"/>
      <c r="OEX91" s="393"/>
      <c r="OEY91" s="393"/>
      <c r="OEZ91" s="393"/>
      <c r="OFA91" s="393"/>
      <c r="OFB91" s="393"/>
      <c r="OFC91" s="393"/>
      <c r="OFD91" s="393"/>
      <c r="OFE91" s="393"/>
      <c r="OFF91" s="393"/>
      <c r="OFG91" s="393"/>
      <c r="OFH91" s="393"/>
      <c r="OFI91" s="393"/>
      <c r="OFJ91" s="393"/>
      <c r="OFK91" s="393"/>
      <c r="OFL91" s="393"/>
      <c r="OFM91" s="393"/>
      <c r="OFN91" s="393"/>
      <c r="OFO91" s="393"/>
      <c r="OFP91" s="393"/>
      <c r="OFQ91" s="393"/>
      <c r="OFR91" s="393"/>
      <c r="OFS91" s="393"/>
      <c r="OFT91" s="393"/>
      <c r="OFU91" s="393"/>
      <c r="OFV91" s="393"/>
      <c r="OFW91" s="393"/>
      <c r="OFX91" s="393"/>
      <c r="OFY91" s="393"/>
      <c r="OFZ91" s="393"/>
      <c r="OGA91" s="393"/>
      <c r="OGB91" s="393"/>
      <c r="OGC91" s="393"/>
      <c r="OGD91" s="393"/>
      <c r="OGE91" s="393"/>
      <c r="OGF91" s="393"/>
      <c r="OGG91" s="393"/>
      <c r="OGH91" s="393"/>
      <c r="OGI91" s="393"/>
      <c r="OGJ91" s="393"/>
      <c r="OGK91" s="393"/>
      <c r="OGL91" s="393"/>
      <c r="OGM91" s="393"/>
      <c r="OGN91" s="393"/>
      <c r="OGO91" s="393"/>
      <c r="OGP91" s="393"/>
      <c r="OGQ91" s="393"/>
      <c r="OGR91" s="393"/>
      <c r="OGS91" s="393"/>
      <c r="OGT91" s="393"/>
      <c r="OGU91" s="393"/>
      <c r="OGV91" s="393"/>
      <c r="OGW91" s="393"/>
      <c r="OGX91" s="393"/>
      <c r="OGY91" s="393"/>
      <c r="OGZ91" s="393"/>
      <c r="OHA91" s="393"/>
      <c r="OHB91" s="393"/>
      <c r="OHC91" s="393"/>
      <c r="OHD91" s="393"/>
      <c r="OHE91" s="393"/>
      <c r="OHF91" s="393"/>
      <c r="OHG91" s="393"/>
      <c r="OHH91" s="393"/>
      <c r="OHI91" s="393"/>
      <c r="OHJ91" s="393"/>
      <c r="OHK91" s="393"/>
      <c r="OHL91" s="393"/>
      <c r="OHM91" s="393"/>
      <c r="OHN91" s="393"/>
      <c r="OHO91" s="393"/>
      <c r="OHP91" s="393"/>
      <c r="OHQ91" s="393"/>
      <c r="OHR91" s="393"/>
      <c r="OHS91" s="393"/>
      <c r="OHT91" s="393"/>
      <c r="OHU91" s="393"/>
      <c r="OHV91" s="393"/>
      <c r="OHW91" s="393"/>
      <c r="OHX91" s="393"/>
      <c r="OHY91" s="393"/>
      <c r="OHZ91" s="393"/>
      <c r="OIA91" s="393"/>
      <c r="OIB91" s="393"/>
      <c r="OIC91" s="393"/>
      <c r="OID91" s="393"/>
      <c r="OIE91" s="393"/>
      <c r="OIF91" s="393"/>
      <c r="OIG91" s="393"/>
      <c r="OIH91" s="393"/>
      <c r="OII91" s="393"/>
      <c r="OIJ91" s="393"/>
      <c r="OIK91" s="393"/>
      <c r="OIL91" s="393"/>
      <c r="OIM91" s="393"/>
      <c r="OIN91" s="393"/>
      <c r="OIO91" s="393"/>
      <c r="OIP91" s="393"/>
      <c r="OIQ91" s="393"/>
      <c r="OIR91" s="393"/>
      <c r="OIS91" s="393"/>
      <c r="OIT91" s="393"/>
      <c r="OIU91" s="393"/>
      <c r="OIV91" s="393"/>
      <c r="OIW91" s="393"/>
      <c r="OIX91" s="393"/>
      <c r="OIY91" s="393"/>
      <c r="OIZ91" s="393"/>
      <c r="OJA91" s="393"/>
      <c r="OJB91" s="393"/>
      <c r="OJC91" s="393"/>
      <c r="OJD91" s="393"/>
      <c r="OJE91" s="393"/>
      <c r="OJF91" s="393"/>
      <c r="OJG91" s="393"/>
      <c r="OJH91" s="393"/>
      <c r="OJI91" s="393"/>
      <c r="OJJ91" s="393"/>
      <c r="OJK91" s="393"/>
      <c r="OJL91" s="393"/>
      <c r="OJM91" s="393"/>
      <c r="OJN91" s="393"/>
      <c r="OJO91" s="393"/>
      <c r="OJP91" s="393"/>
      <c r="OJQ91" s="393"/>
      <c r="OJR91" s="393"/>
      <c r="OJS91" s="393"/>
      <c r="OJT91" s="393"/>
      <c r="OJU91" s="393"/>
      <c r="OJV91" s="393"/>
      <c r="OJW91" s="393"/>
      <c r="OJX91" s="393"/>
      <c r="OJY91" s="393"/>
      <c r="OJZ91" s="393"/>
      <c r="OKA91" s="393"/>
      <c r="OKB91" s="393"/>
      <c r="OKC91" s="393"/>
      <c r="OKD91" s="393"/>
      <c r="OKE91" s="393"/>
      <c r="OKF91" s="393"/>
      <c r="OKG91" s="393"/>
      <c r="OKH91" s="393"/>
      <c r="OKI91" s="393"/>
      <c r="OKJ91" s="393"/>
      <c r="OKK91" s="393"/>
      <c r="OKL91" s="393"/>
      <c r="OKM91" s="393"/>
      <c r="OKN91" s="393"/>
      <c r="OKO91" s="393"/>
      <c r="OKP91" s="393"/>
      <c r="OKQ91" s="393"/>
      <c r="OKR91" s="393"/>
      <c r="OKS91" s="393"/>
      <c r="OKT91" s="393"/>
      <c r="OKU91" s="393"/>
      <c r="OKV91" s="393"/>
      <c r="OKW91" s="393"/>
      <c r="OKX91" s="393"/>
      <c r="OKY91" s="393"/>
      <c r="OKZ91" s="393"/>
      <c r="OLA91" s="393"/>
      <c r="OLB91" s="393"/>
      <c r="OLC91" s="393"/>
      <c r="OLD91" s="393"/>
      <c r="OLE91" s="393"/>
      <c r="OLF91" s="393"/>
      <c r="OLG91" s="393"/>
      <c r="OLH91" s="393"/>
      <c r="OLI91" s="393"/>
      <c r="OLJ91" s="393"/>
      <c r="OLK91" s="393"/>
      <c r="OLL91" s="393"/>
      <c r="OLM91" s="393"/>
      <c r="OLN91" s="393"/>
      <c r="OLO91" s="393"/>
      <c r="OLP91" s="393"/>
      <c r="OLQ91" s="393"/>
      <c r="OLR91" s="393"/>
      <c r="OLS91" s="393"/>
      <c r="OLT91" s="393"/>
      <c r="OLU91" s="393"/>
      <c r="OLV91" s="393"/>
      <c r="OLW91" s="393"/>
      <c r="OLX91" s="393"/>
      <c r="OLY91" s="393"/>
      <c r="OLZ91" s="393"/>
      <c r="OMA91" s="393"/>
      <c r="OMB91" s="393"/>
      <c r="OMC91" s="393"/>
      <c r="OMD91" s="393"/>
      <c r="OME91" s="393"/>
      <c r="OMF91" s="393"/>
      <c r="OMG91" s="393"/>
      <c r="OMH91" s="393"/>
      <c r="OMI91" s="393"/>
      <c r="OMJ91" s="393"/>
      <c r="OMK91" s="393"/>
      <c r="OML91" s="393"/>
      <c r="OMM91" s="393"/>
      <c r="OMN91" s="393"/>
      <c r="OMO91" s="393"/>
      <c r="OMP91" s="393"/>
      <c r="OMQ91" s="393"/>
      <c r="OMR91" s="393"/>
      <c r="OMS91" s="393"/>
      <c r="OMT91" s="393"/>
      <c r="OMU91" s="393"/>
      <c r="OMV91" s="393"/>
      <c r="OMW91" s="393"/>
      <c r="OMX91" s="393"/>
      <c r="OMY91" s="393"/>
      <c r="OMZ91" s="393"/>
      <c r="ONA91" s="393"/>
      <c r="ONB91" s="393"/>
      <c r="ONC91" s="393"/>
      <c r="OND91" s="393"/>
      <c r="ONE91" s="393"/>
      <c r="ONF91" s="393"/>
      <c r="ONG91" s="393"/>
      <c r="ONH91" s="393"/>
      <c r="ONI91" s="393"/>
      <c r="ONJ91" s="393"/>
      <c r="ONK91" s="393"/>
      <c r="ONL91" s="393"/>
      <c r="ONM91" s="393"/>
      <c r="ONN91" s="393"/>
      <c r="ONO91" s="393"/>
      <c r="ONP91" s="393"/>
      <c r="ONQ91" s="393"/>
      <c r="ONR91" s="393"/>
      <c r="ONS91" s="393"/>
      <c r="ONT91" s="393"/>
      <c r="ONU91" s="393"/>
      <c r="ONV91" s="393"/>
      <c r="ONW91" s="393"/>
      <c r="ONX91" s="393"/>
      <c r="ONY91" s="393"/>
      <c r="ONZ91" s="393"/>
      <c r="OOA91" s="393"/>
      <c r="OOB91" s="393"/>
      <c r="OOC91" s="393"/>
      <c r="OOD91" s="393"/>
      <c r="OOE91" s="393"/>
      <c r="OOF91" s="393"/>
      <c r="OOG91" s="393"/>
      <c r="OOH91" s="393"/>
      <c r="OOI91" s="393"/>
      <c r="OOJ91" s="393"/>
      <c r="OOK91" s="393"/>
      <c r="OOL91" s="393"/>
      <c r="OOM91" s="393"/>
      <c r="OON91" s="393"/>
      <c r="OOO91" s="393"/>
      <c r="OOP91" s="393"/>
      <c r="OOQ91" s="393"/>
      <c r="OOR91" s="393"/>
      <c r="OOS91" s="393"/>
      <c r="OOT91" s="393"/>
      <c r="OOU91" s="393"/>
      <c r="OOV91" s="393"/>
      <c r="OOW91" s="393"/>
      <c r="OOX91" s="393"/>
      <c r="OOY91" s="393"/>
      <c r="OOZ91" s="393"/>
      <c r="OPA91" s="393"/>
      <c r="OPB91" s="393"/>
      <c r="OPC91" s="393"/>
      <c r="OPD91" s="393"/>
      <c r="OPE91" s="393"/>
      <c r="OPF91" s="393"/>
      <c r="OPG91" s="393"/>
      <c r="OPH91" s="393"/>
      <c r="OPI91" s="393"/>
      <c r="OPJ91" s="393"/>
      <c r="OPK91" s="393"/>
      <c r="OPL91" s="393"/>
      <c r="OPM91" s="393"/>
      <c r="OPN91" s="393"/>
      <c r="OPO91" s="393"/>
      <c r="OPP91" s="393"/>
      <c r="OPQ91" s="393"/>
      <c r="OPR91" s="393"/>
      <c r="OPS91" s="393"/>
      <c r="OPT91" s="393"/>
      <c r="OPU91" s="393"/>
      <c r="OPV91" s="393"/>
      <c r="OPW91" s="393"/>
      <c r="OPX91" s="393"/>
      <c r="OPY91" s="393"/>
      <c r="OPZ91" s="393"/>
      <c r="OQA91" s="393"/>
      <c r="OQB91" s="393"/>
      <c r="OQC91" s="393"/>
      <c r="OQD91" s="393"/>
      <c r="OQE91" s="393"/>
      <c r="OQF91" s="393"/>
      <c r="OQG91" s="393"/>
      <c r="OQH91" s="393"/>
      <c r="OQI91" s="393"/>
      <c r="OQJ91" s="393"/>
      <c r="OQK91" s="393"/>
      <c r="OQL91" s="393"/>
      <c r="OQM91" s="393"/>
      <c r="OQN91" s="393"/>
      <c r="OQO91" s="393"/>
      <c r="OQP91" s="393"/>
      <c r="OQQ91" s="393"/>
      <c r="OQR91" s="393"/>
      <c r="OQS91" s="393"/>
      <c r="OQT91" s="393"/>
      <c r="OQU91" s="393"/>
      <c r="OQV91" s="393"/>
      <c r="OQW91" s="393"/>
      <c r="OQX91" s="393"/>
      <c r="OQY91" s="393"/>
      <c r="OQZ91" s="393"/>
      <c r="ORA91" s="393"/>
      <c r="ORB91" s="393"/>
      <c r="ORC91" s="393"/>
      <c r="ORD91" s="393"/>
      <c r="ORE91" s="393"/>
      <c r="ORF91" s="393"/>
      <c r="ORG91" s="393"/>
      <c r="ORH91" s="393"/>
      <c r="ORI91" s="393"/>
      <c r="ORJ91" s="393"/>
      <c r="ORK91" s="393"/>
      <c r="ORL91" s="393"/>
      <c r="ORM91" s="393"/>
      <c r="ORN91" s="393"/>
      <c r="ORO91" s="393"/>
      <c r="ORP91" s="393"/>
      <c r="ORQ91" s="393"/>
      <c r="ORR91" s="393"/>
      <c r="ORS91" s="393"/>
      <c r="ORT91" s="393"/>
      <c r="ORU91" s="393"/>
      <c r="ORV91" s="393"/>
      <c r="ORW91" s="393"/>
      <c r="ORX91" s="393"/>
      <c r="ORY91" s="393"/>
      <c r="ORZ91" s="393"/>
      <c r="OSA91" s="393"/>
      <c r="OSB91" s="393"/>
      <c r="OSC91" s="393"/>
      <c r="OSD91" s="393"/>
      <c r="OSE91" s="393"/>
      <c r="OSF91" s="393"/>
      <c r="OSG91" s="393"/>
      <c r="OSH91" s="393"/>
      <c r="OSI91" s="393"/>
      <c r="OSJ91" s="393"/>
      <c r="OSK91" s="393"/>
      <c r="OSL91" s="393"/>
      <c r="OSM91" s="393"/>
      <c r="OSN91" s="393"/>
      <c r="OSO91" s="393"/>
      <c r="OSP91" s="393"/>
      <c r="OSQ91" s="393"/>
      <c r="OSR91" s="393"/>
      <c r="OSS91" s="393"/>
      <c r="OST91" s="393"/>
      <c r="OSU91" s="393"/>
      <c r="OSV91" s="393"/>
      <c r="OSW91" s="393"/>
      <c r="OSX91" s="393"/>
      <c r="OSY91" s="393"/>
      <c r="OSZ91" s="393"/>
      <c r="OTA91" s="393"/>
      <c r="OTB91" s="393"/>
      <c r="OTC91" s="393"/>
      <c r="OTD91" s="393"/>
      <c r="OTE91" s="393"/>
      <c r="OTF91" s="393"/>
      <c r="OTG91" s="393"/>
      <c r="OTH91" s="393"/>
      <c r="OTI91" s="393"/>
      <c r="OTJ91" s="393"/>
      <c r="OTK91" s="393"/>
      <c r="OTL91" s="393"/>
      <c r="OTM91" s="393"/>
      <c r="OTN91" s="393"/>
      <c r="OTO91" s="393"/>
      <c r="OTP91" s="393"/>
      <c r="OTQ91" s="393"/>
      <c r="OTR91" s="393"/>
      <c r="OTS91" s="393"/>
      <c r="OTT91" s="393"/>
      <c r="OTU91" s="393"/>
      <c r="OTV91" s="393"/>
      <c r="OTW91" s="393"/>
      <c r="OTX91" s="393"/>
      <c r="OTY91" s="393"/>
      <c r="OTZ91" s="393"/>
      <c r="OUA91" s="393"/>
      <c r="OUB91" s="393"/>
      <c r="OUC91" s="393"/>
      <c r="OUD91" s="393"/>
      <c r="OUE91" s="393"/>
      <c r="OUF91" s="393"/>
      <c r="OUG91" s="393"/>
      <c r="OUH91" s="393"/>
      <c r="OUI91" s="393"/>
      <c r="OUJ91" s="393"/>
      <c r="OUK91" s="393"/>
      <c r="OUL91" s="393"/>
      <c r="OUM91" s="393"/>
      <c r="OUN91" s="393"/>
      <c r="OUO91" s="393"/>
      <c r="OUP91" s="393"/>
      <c r="OUQ91" s="393"/>
      <c r="OUR91" s="393"/>
      <c r="OUS91" s="393"/>
      <c r="OUT91" s="393"/>
      <c r="OUU91" s="393"/>
      <c r="OUV91" s="393"/>
      <c r="OUW91" s="393"/>
      <c r="OUX91" s="393"/>
      <c r="OUY91" s="393"/>
      <c r="OUZ91" s="393"/>
      <c r="OVA91" s="393"/>
      <c r="OVB91" s="393"/>
      <c r="OVC91" s="393"/>
      <c r="OVD91" s="393"/>
      <c r="OVE91" s="393"/>
      <c r="OVF91" s="393"/>
      <c r="OVG91" s="393"/>
      <c r="OVH91" s="393"/>
      <c r="OVI91" s="393"/>
      <c r="OVJ91" s="393"/>
      <c r="OVK91" s="393"/>
      <c r="OVL91" s="393"/>
      <c r="OVM91" s="393"/>
      <c r="OVN91" s="393"/>
      <c r="OVO91" s="393"/>
      <c r="OVP91" s="393"/>
      <c r="OVQ91" s="393"/>
      <c r="OVR91" s="393"/>
      <c r="OVS91" s="393"/>
      <c r="OVT91" s="393"/>
      <c r="OVU91" s="393"/>
      <c r="OVV91" s="393"/>
      <c r="OVW91" s="393"/>
      <c r="OVX91" s="393"/>
      <c r="OVY91" s="393"/>
      <c r="OVZ91" s="393"/>
      <c r="OWA91" s="393"/>
      <c r="OWB91" s="393"/>
      <c r="OWC91" s="393"/>
      <c r="OWD91" s="393"/>
      <c r="OWE91" s="393"/>
      <c r="OWF91" s="393"/>
      <c r="OWG91" s="393"/>
      <c r="OWH91" s="393"/>
      <c r="OWI91" s="393"/>
      <c r="OWJ91" s="393"/>
      <c r="OWK91" s="393"/>
      <c r="OWL91" s="393"/>
      <c r="OWM91" s="393"/>
      <c r="OWN91" s="393"/>
      <c r="OWO91" s="393"/>
      <c r="OWP91" s="393"/>
      <c r="OWQ91" s="393"/>
      <c r="OWR91" s="393"/>
      <c r="OWS91" s="393"/>
      <c r="OWT91" s="393"/>
      <c r="OWU91" s="393"/>
      <c r="OWV91" s="393"/>
      <c r="OWW91" s="393"/>
      <c r="OWX91" s="393"/>
      <c r="OWY91" s="393"/>
      <c r="OWZ91" s="393"/>
      <c r="OXA91" s="393"/>
      <c r="OXB91" s="393"/>
      <c r="OXC91" s="393"/>
      <c r="OXD91" s="393"/>
      <c r="OXE91" s="393"/>
      <c r="OXF91" s="393"/>
      <c r="OXG91" s="393"/>
      <c r="OXH91" s="393"/>
      <c r="OXI91" s="393"/>
      <c r="OXJ91" s="393"/>
      <c r="OXK91" s="393"/>
      <c r="OXL91" s="393"/>
      <c r="OXM91" s="393"/>
      <c r="OXN91" s="393"/>
      <c r="OXO91" s="393"/>
      <c r="OXP91" s="393"/>
      <c r="OXQ91" s="393"/>
      <c r="OXR91" s="393"/>
      <c r="OXS91" s="393"/>
      <c r="OXT91" s="393"/>
      <c r="OXU91" s="393"/>
      <c r="OXV91" s="393"/>
      <c r="OXW91" s="393"/>
      <c r="OXX91" s="393"/>
      <c r="OXY91" s="393"/>
      <c r="OXZ91" s="393"/>
      <c r="OYA91" s="393"/>
      <c r="OYB91" s="393"/>
      <c r="OYC91" s="393"/>
      <c r="OYD91" s="393"/>
      <c r="OYE91" s="393"/>
      <c r="OYF91" s="393"/>
      <c r="OYG91" s="393"/>
      <c r="OYH91" s="393"/>
      <c r="OYI91" s="393"/>
      <c r="OYJ91" s="393"/>
      <c r="OYK91" s="393"/>
      <c r="OYL91" s="393"/>
      <c r="OYM91" s="393"/>
      <c r="OYN91" s="393"/>
      <c r="OYO91" s="393"/>
      <c r="OYP91" s="393"/>
      <c r="OYQ91" s="393"/>
      <c r="OYR91" s="393"/>
      <c r="OYS91" s="393"/>
      <c r="OYT91" s="393"/>
      <c r="OYU91" s="393"/>
      <c r="OYV91" s="393"/>
      <c r="OYW91" s="393"/>
      <c r="OYX91" s="393"/>
      <c r="OYY91" s="393"/>
      <c r="OYZ91" s="393"/>
      <c r="OZA91" s="393"/>
      <c r="OZB91" s="393"/>
      <c r="OZC91" s="393"/>
      <c r="OZD91" s="393"/>
      <c r="OZE91" s="393"/>
      <c r="OZF91" s="393"/>
      <c r="OZG91" s="393"/>
      <c r="OZH91" s="393"/>
      <c r="OZI91" s="393"/>
      <c r="OZJ91" s="393"/>
      <c r="OZK91" s="393"/>
      <c r="OZL91" s="393"/>
      <c r="OZM91" s="393"/>
      <c r="OZN91" s="393"/>
      <c r="OZO91" s="393"/>
      <c r="OZP91" s="393"/>
      <c r="OZQ91" s="393"/>
      <c r="OZR91" s="393"/>
      <c r="OZS91" s="393"/>
      <c r="OZT91" s="393"/>
      <c r="OZU91" s="393"/>
      <c r="OZV91" s="393"/>
      <c r="OZW91" s="393"/>
      <c r="OZX91" s="393"/>
      <c r="OZY91" s="393"/>
      <c r="OZZ91" s="393"/>
      <c r="PAA91" s="393"/>
      <c r="PAB91" s="393"/>
      <c r="PAC91" s="393"/>
      <c r="PAD91" s="393"/>
      <c r="PAE91" s="393"/>
      <c r="PAF91" s="393"/>
      <c r="PAG91" s="393"/>
      <c r="PAH91" s="393"/>
      <c r="PAI91" s="393"/>
      <c r="PAJ91" s="393"/>
      <c r="PAK91" s="393"/>
      <c r="PAL91" s="393"/>
      <c r="PAM91" s="393"/>
      <c r="PAN91" s="393"/>
      <c r="PAO91" s="393"/>
      <c r="PAP91" s="393"/>
      <c r="PAQ91" s="393"/>
      <c r="PAR91" s="393"/>
      <c r="PAS91" s="393"/>
      <c r="PAT91" s="393"/>
      <c r="PAU91" s="393"/>
      <c r="PAV91" s="393"/>
      <c r="PAW91" s="393"/>
      <c r="PAX91" s="393"/>
      <c r="PAY91" s="393"/>
      <c r="PAZ91" s="393"/>
      <c r="PBA91" s="393"/>
      <c r="PBB91" s="393"/>
      <c r="PBC91" s="393"/>
      <c r="PBD91" s="393"/>
      <c r="PBE91" s="393"/>
      <c r="PBF91" s="393"/>
      <c r="PBG91" s="393"/>
      <c r="PBH91" s="393"/>
      <c r="PBI91" s="393"/>
      <c r="PBJ91" s="393"/>
      <c r="PBK91" s="393"/>
      <c r="PBL91" s="393"/>
      <c r="PBM91" s="393"/>
      <c r="PBN91" s="393"/>
      <c r="PBO91" s="393"/>
      <c r="PBP91" s="393"/>
      <c r="PBQ91" s="393"/>
      <c r="PBR91" s="393"/>
      <c r="PBS91" s="393"/>
      <c r="PBT91" s="393"/>
      <c r="PBU91" s="393"/>
      <c r="PBV91" s="393"/>
      <c r="PBW91" s="393"/>
      <c r="PBX91" s="393"/>
      <c r="PBY91" s="393"/>
      <c r="PBZ91" s="393"/>
      <c r="PCA91" s="393"/>
      <c r="PCB91" s="393"/>
      <c r="PCC91" s="393"/>
      <c r="PCD91" s="393"/>
      <c r="PCE91" s="393"/>
      <c r="PCF91" s="393"/>
      <c r="PCG91" s="393"/>
      <c r="PCH91" s="393"/>
      <c r="PCI91" s="393"/>
      <c r="PCJ91" s="393"/>
      <c r="PCK91" s="393"/>
      <c r="PCL91" s="393"/>
      <c r="PCM91" s="393"/>
      <c r="PCN91" s="393"/>
      <c r="PCO91" s="393"/>
      <c r="PCP91" s="393"/>
      <c r="PCQ91" s="393"/>
      <c r="PCR91" s="393"/>
      <c r="PCS91" s="393"/>
      <c r="PCT91" s="393"/>
      <c r="PCU91" s="393"/>
      <c r="PCV91" s="393"/>
      <c r="PCW91" s="393"/>
      <c r="PCX91" s="393"/>
      <c r="PCY91" s="393"/>
      <c r="PCZ91" s="393"/>
      <c r="PDA91" s="393"/>
      <c r="PDB91" s="393"/>
      <c r="PDC91" s="393"/>
      <c r="PDD91" s="393"/>
      <c r="PDE91" s="393"/>
      <c r="PDF91" s="393"/>
      <c r="PDG91" s="393"/>
      <c r="PDH91" s="393"/>
      <c r="PDI91" s="393"/>
      <c r="PDJ91" s="393"/>
      <c r="PDK91" s="393"/>
      <c r="PDL91" s="393"/>
      <c r="PDM91" s="393"/>
      <c r="PDN91" s="393"/>
      <c r="PDO91" s="393"/>
      <c r="PDP91" s="393"/>
      <c r="PDQ91" s="393"/>
      <c r="PDR91" s="393"/>
      <c r="PDS91" s="393"/>
      <c r="PDT91" s="393"/>
      <c r="PDU91" s="393"/>
      <c r="PDV91" s="393"/>
      <c r="PDW91" s="393"/>
      <c r="PDX91" s="393"/>
      <c r="PDY91" s="393"/>
      <c r="PDZ91" s="393"/>
      <c r="PEA91" s="393"/>
      <c r="PEB91" s="393"/>
      <c r="PEC91" s="393"/>
      <c r="PED91" s="393"/>
      <c r="PEE91" s="393"/>
      <c r="PEF91" s="393"/>
      <c r="PEG91" s="393"/>
      <c r="PEH91" s="393"/>
      <c r="PEI91" s="393"/>
      <c r="PEJ91" s="393"/>
      <c r="PEK91" s="393"/>
      <c r="PEL91" s="393"/>
      <c r="PEM91" s="393"/>
      <c r="PEN91" s="393"/>
      <c r="PEO91" s="393"/>
      <c r="PEP91" s="393"/>
      <c r="PEQ91" s="393"/>
      <c r="PER91" s="393"/>
      <c r="PES91" s="393"/>
      <c r="PET91" s="393"/>
      <c r="PEU91" s="393"/>
      <c r="PEV91" s="393"/>
      <c r="PEW91" s="393"/>
      <c r="PEX91" s="393"/>
      <c r="PEY91" s="393"/>
      <c r="PEZ91" s="393"/>
      <c r="PFA91" s="393"/>
      <c r="PFB91" s="393"/>
      <c r="PFC91" s="393"/>
      <c r="PFD91" s="393"/>
      <c r="PFE91" s="393"/>
      <c r="PFF91" s="393"/>
      <c r="PFG91" s="393"/>
      <c r="PFH91" s="393"/>
      <c r="PFI91" s="393"/>
      <c r="PFJ91" s="393"/>
      <c r="PFK91" s="393"/>
      <c r="PFL91" s="393"/>
      <c r="PFM91" s="393"/>
      <c r="PFN91" s="393"/>
      <c r="PFO91" s="393"/>
      <c r="PFP91" s="393"/>
      <c r="PFQ91" s="393"/>
      <c r="PFR91" s="393"/>
      <c r="PFS91" s="393"/>
      <c r="PFT91" s="393"/>
      <c r="PFU91" s="393"/>
      <c r="PFV91" s="393"/>
      <c r="PFW91" s="393"/>
      <c r="PFX91" s="393"/>
      <c r="PFY91" s="393"/>
      <c r="PFZ91" s="393"/>
      <c r="PGA91" s="393"/>
      <c r="PGB91" s="393"/>
      <c r="PGC91" s="393"/>
      <c r="PGD91" s="393"/>
      <c r="PGE91" s="393"/>
      <c r="PGF91" s="393"/>
      <c r="PGG91" s="393"/>
      <c r="PGH91" s="393"/>
      <c r="PGI91" s="393"/>
      <c r="PGJ91" s="393"/>
      <c r="PGK91" s="393"/>
      <c r="PGL91" s="393"/>
      <c r="PGM91" s="393"/>
      <c r="PGN91" s="393"/>
      <c r="PGO91" s="393"/>
      <c r="PGP91" s="393"/>
      <c r="PGQ91" s="393"/>
      <c r="PGR91" s="393"/>
      <c r="PGS91" s="393"/>
      <c r="PGT91" s="393"/>
      <c r="PGU91" s="393"/>
      <c r="PGV91" s="393"/>
      <c r="PGW91" s="393"/>
      <c r="PGX91" s="393"/>
      <c r="PGY91" s="393"/>
      <c r="PGZ91" s="393"/>
      <c r="PHA91" s="393"/>
      <c r="PHB91" s="393"/>
      <c r="PHC91" s="393"/>
      <c r="PHD91" s="393"/>
      <c r="PHE91" s="393"/>
      <c r="PHF91" s="393"/>
      <c r="PHG91" s="393"/>
      <c r="PHH91" s="393"/>
      <c r="PHI91" s="393"/>
      <c r="PHJ91" s="393"/>
      <c r="PHK91" s="393"/>
      <c r="PHL91" s="393"/>
      <c r="PHM91" s="393"/>
      <c r="PHN91" s="393"/>
      <c r="PHO91" s="393"/>
      <c r="PHP91" s="393"/>
      <c r="PHQ91" s="393"/>
      <c r="PHR91" s="393"/>
      <c r="PHS91" s="393"/>
      <c r="PHT91" s="393"/>
      <c r="PHU91" s="393"/>
      <c r="PHV91" s="393"/>
      <c r="PHW91" s="393"/>
      <c r="PHX91" s="393"/>
      <c r="PHY91" s="393"/>
      <c r="PHZ91" s="393"/>
      <c r="PIA91" s="393"/>
      <c r="PIB91" s="393"/>
      <c r="PIC91" s="393"/>
      <c r="PID91" s="393"/>
      <c r="PIE91" s="393"/>
      <c r="PIF91" s="393"/>
      <c r="PIG91" s="393"/>
      <c r="PIH91" s="393"/>
      <c r="PII91" s="393"/>
      <c r="PIJ91" s="393"/>
      <c r="PIK91" s="393"/>
      <c r="PIL91" s="393"/>
      <c r="PIM91" s="393"/>
      <c r="PIN91" s="393"/>
      <c r="PIO91" s="393"/>
      <c r="PIP91" s="393"/>
      <c r="PIQ91" s="393"/>
      <c r="PIR91" s="393"/>
      <c r="PIS91" s="393"/>
      <c r="PIT91" s="393"/>
      <c r="PIU91" s="393"/>
      <c r="PIV91" s="393"/>
      <c r="PIW91" s="393"/>
      <c r="PIX91" s="393"/>
      <c r="PIY91" s="393"/>
      <c r="PIZ91" s="393"/>
      <c r="PJA91" s="393"/>
      <c r="PJB91" s="393"/>
      <c r="PJC91" s="393"/>
      <c r="PJD91" s="393"/>
      <c r="PJE91" s="393"/>
      <c r="PJF91" s="393"/>
      <c r="PJG91" s="393"/>
      <c r="PJH91" s="393"/>
      <c r="PJI91" s="393"/>
      <c r="PJJ91" s="393"/>
      <c r="PJK91" s="393"/>
      <c r="PJL91" s="393"/>
      <c r="PJM91" s="393"/>
      <c r="PJN91" s="393"/>
      <c r="PJO91" s="393"/>
      <c r="PJP91" s="393"/>
      <c r="PJQ91" s="393"/>
      <c r="PJR91" s="393"/>
      <c r="PJS91" s="393"/>
      <c r="PJT91" s="393"/>
      <c r="PJU91" s="393"/>
      <c r="PJV91" s="393"/>
      <c r="PJW91" s="393"/>
      <c r="PJX91" s="393"/>
      <c r="PJY91" s="393"/>
      <c r="PJZ91" s="393"/>
      <c r="PKA91" s="393"/>
      <c r="PKB91" s="393"/>
      <c r="PKC91" s="393"/>
      <c r="PKD91" s="393"/>
      <c r="PKE91" s="393"/>
      <c r="PKF91" s="393"/>
      <c r="PKG91" s="393"/>
      <c r="PKH91" s="393"/>
      <c r="PKI91" s="393"/>
      <c r="PKJ91" s="393"/>
      <c r="PKK91" s="393"/>
      <c r="PKL91" s="393"/>
      <c r="PKM91" s="393"/>
      <c r="PKN91" s="393"/>
      <c r="PKO91" s="393"/>
      <c r="PKP91" s="393"/>
      <c r="PKQ91" s="393"/>
      <c r="PKR91" s="393"/>
      <c r="PKS91" s="393"/>
      <c r="PKT91" s="393"/>
      <c r="PKU91" s="393"/>
      <c r="PKV91" s="393"/>
      <c r="PKW91" s="393"/>
      <c r="PKX91" s="393"/>
      <c r="PKY91" s="393"/>
      <c r="PKZ91" s="393"/>
      <c r="PLA91" s="393"/>
      <c r="PLB91" s="393"/>
      <c r="PLC91" s="393"/>
      <c r="PLD91" s="393"/>
      <c r="PLE91" s="393"/>
      <c r="PLF91" s="393"/>
      <c r="PLG91" s="393"/>
      <c r="PLH91" s="393"/>
      <c r="PLI91" s="393"/>
      <c r="PLJ91" s="393"/>
      <c r="PLK91" s="393"/>
      <c r="PLL91" s="393"/>
      <c r="PLM91" s="393"/>
      <c r="PLN91" s="393"/>
      <c r="PLO91" s="393"/>
      <c r="PLP91" s="393"/>
      <c r="PLQ91" s="393"/>
      <c r="PLR91" s="393"/>
      <c r="PLS91" s="393"/>
      <c r="PLT91" s="393"/>
      <c r="PLU91" s="393"/>
      <c r="PLV91" s="393"/>
      <c r="PLW91" s="393"/>
      <c r="PLX91" s="393"/>
      <c r="PLY91" s="393"/>
      <c r="PLZ91" s="393"/>
      <c r="PMA91" s="393"/>
      <c r="PMB91" s="393"/>
      <c r="PMC91" s="393"/>
      <c r="PMD91" s="393"/>
      <c r="PME91" s="393"/>
      <c r="PMF91" s="393"/>
      <c r="PMG91" s="393"/>
      <c r="PMH91" s="393"/>
      <c r="PMI91" s="393"/>
      <c r="PMJ91" s="393"/>
      <c r="PMK91" s="393"/>
      <c r="PML91" s="393"/>
      <c r="PMM91" s="393"/>
      <c r="PMN91" s="393"/>
      <c r="PMO91" s="393"/>
      <c r="PMP91" s="393"/>
      <c r="PMQ91" s="393"/>
      <c r="PMR91" s="393"/>
      <c r="PMS91" s="393"/>
      <c r="PMT91" s="393"/>
      <c r="PMU91" s="393"/>
      <c r="PMV91" s="393"/>
      <c r="PMW91" s="393"/>
      <c r="PMX91" s="393"/>
      <c r="PMY91" s="393"/>
      <c r="PMZ91" s="393"/>
      <c r="PNA91" s="393"/>
      <c r="PNB91" s="393"/>
      <c r="PNC91" s="393"/>
      <c r="PND91" s="393"/>
      <c r="PNE91" s="393"/>
      <c r="PNF91" s="393"/>
      <c r="PNG91" s="393"/>
      <c r="PNH91" s="393"/>
      <c r="PNI91" s="393"/>
      <c r="PNJ91" s="393"/>
      <c r="PNK91" s="393"/>
      <c r="PNL91" s="393"/>
      <c r="PNM91" s="393"/>
      <c r="PNN91" s="393"/>
      <c r="PNO91" s="393"/>
      <c r="PNP91" s="393"/>
      <c r="PNQ91" s="393"/>
      <c r="PNR91" s="393"/>
      <c r="PNS91" s="393"/>
      <c r="PNT91" s="393"/>
      <c r="PNU91" s="393"/>
      <c r="PNV91" s="393"/>
      <c r="PNW91" s="393"/>
      <c r="PNX91" s="393"/>
      <c r="PNY91" s="393"/>
      <c r="PNZ91" s="393"/>
      <c r="POA91" s="393"/>
      <c r="POB91" s="393"/>
      <c r="POC91" s="393"/>
      <c r="POD91" s="393"/>
      <c r="POE91" s="393"/>
      <c r="POF91" s="393"/>
      <c r="POG91" s="393"/>
      <c r="POH91" s="393"/>
      <c r="POI91" s="393"/>
      <c r="POJ91" s="393"/>
      <c r="POK91" s="393"/>
      <c r="POL91" s="393"/>
      <c r="POM91" s="393"/>
      <c r="PON91" s="393"/>
      <c r="POO91" s="393"/>
      <c r="POP91" s="393"/>
      <c r="POQ91" s="393"/>
      <c r="POR91" s="393"/>
      <c r="POS91" s="393"/>
      <c r="POT91" s="393"/>
      <c r="POU91" s="393"/>
      <c r="POV91" s="393"/>
      <c r="POW91" s="393"/>
      <c r="POX91" s="393"/>
      <c r="POY91" s="393"/>
      <c r="POZ91" s="393"/>
      <c r="PPA91" s="393"/>
      <c r="PPB91" s="393"/>
      <c r="PPC91" s="393"/>
      <c r="PPD91" s="393"/>
      <c r="PPE91" s="393"/>
      <c r="PPF91" s="393"/>
      <c r="PPG91" s="393"/>
      <c r="PPH91" s="393"/>
      <c r="PPI91" s="393"/>
      <c r="PPJ91" s="393"/>
      <c r="PPK91" s="393"/>
      <c r="PPL91" s="393"/>
      <c r="PPM91" s="393"/>
      <c r="PPN91" s="393"/>
      <c r="PPO91" s="393"/>
      <c r="PPP91" s="393"/>
      <c r="PPQ91" s="393"/>
      <c r="PPR91" s="393"/>
      <c r="PPS91" s="393"/>
      <c r="PPT91" s="393"/>
      <c r="PPU91" s="393"/>
      <c r="PPV91" s="393"/>
      <c r="PPW91" s="393"/>
      <c r="PPX91" s="393"/>
      <c r="PPY91" s="393"/>
      <c r="PPZ91" s="393"/>
      <c r="PQA91" s="393"/>
      <c r="PQB91" s="393"/>
      <c r="PQC91" s="393"/>
      <c r="PQD91" s="393"/>
      <c r="PQE91" s="393"/>
      <c r="PQF91" s="393"/>
      <c r="PQG91" s="393"/>
      <c r="PQH91" s="393"/>
      <c r="PQI91" s="393"/>
      <c r="PQJ91" s="393"/>
      <c r="PQK91" s="393"/>
      <c r="PQL91" s="393"/>
      <c r="PQM91" s="393"/>
      <c r="PQN91" s="393"/>
      <c r="PQO91" s="393"/>
      <c r="PQP91" s="393"/>
      <c r="PQQ91" s="393"/>
      <c r="PQR91" s="393"/>
      <c r="PQS91" s="393"/>
      <c r="PQT91" s="393"/>
      <c r="PQU91" s="393"/>
      <c r="PQV91" s="393"/>
      <c r="PQW91" s="393"/>
      <c r="PQX91" s="393"/>
      <c r="PQY91" s="393"/>
      <c r="PQZ91" s="393"/>
      <c r="PRA91" s="393"/>
      <c r="PRB91" s="393"/>
      <c r="PRC91" s="393"/>
      <c r="PRD91" s="393"/>
      <c r="PRE91" s="393"/>
      <c r="PRF91" s="393"/>
      <c r="PRG91" s="393"/>
      <c r="PRH91" s="393"/>
      <c r="PRI91" s="393"/>
      <c r="PRJ91" s="393"/>
      <c r="PRK91" s="393"/>
      <c r="PRL91" s="393"/>
      <c r="PRM91" s="393"/>
      <c r="PRN91" s="393"/>
      <c r="PRO91" s="393"/>
      <c r="PRP91" s="393"/>
      <c r="PRQ91" s="393"/>
      <c r="PRR91" s="393"/>
      <c r="PRS91" s="393"/>
      <c r="PRT91" s="393"/>
      <c r="PRU91" s="393"/>
      <c r="PRV91" s="393"/>
      <c r="PRW91" s="393"/>
      <c r="PRX91" s="393"/>
      <c r="PRY91" s="393"/>
      <c r="PRZ91" s="393"/>
      <c r="PSA91" s="393"/>
      <c r="PSB91" s="393"/>
      <c r="PSC91" s="393"/>
      <c r="PSD91" s="393"/>
      <c r="PSE91" s="393"/>
      <c r="PSF91" s="393"/>
      <c r="PSG91" s="393"/>
      <c r="PSH91" s="393"/>
      <c r="PSI91" s="393"/>
      <c r="PSJ91" s="393"/>
      <c r="PSK91" s="393"/>
      <c r="PSL91" s="393"/>
      <c r="PSM91" s="393"/>
      <c r="PSN91" s="393"/>
      <c r="PSO91" s="393"/>
      <c r="PSP91" s="393"/>
      <c r="PSQ91" s="393"/>
      <c r="PSR91" s="393"/>
      <c r="PSS91" s="393"/>
      <c r="PST91" s="393"/>
      <c r="PSU91" s="393"/>
      <c r="PSV91" s="393"/>
      <c r="PSW91" s="393"/>
      <c r="PSX91" s="393"/>
      <c r="PSY91" s="393"/>
      <c r="PSZ91" s="393"/>
      <c r="PTA91" s="393"/>
      <c r="PTB91" s="393"/>
      <c r="PTC91" s="393"/>
      <c r="PTD91" s="393"/>
      <c r="PTE91" s="393"/>
      <c r="PTF91" s="393"/>
      <c r="PTG91" s="393"/>
      <c r="PTH91" s="393"/>
      <c r="PTI91" s="393"/>
      <c r="PTJ91" s="393"/>
      <c r="PTK91" s="393"/>
      <c r="PTL91" s="393"/>
      <c r="PTM91" s="393"/>
      <c r="PTN91" s="393"/>
      <c r="PTO91" s="393"/>
      <c r="PTP91" s="393"/>
      <c r="PTQ91" s="393"/>
      <c r="PTR91" s="393"/>
      <c r="PTS91" s="393"/>
      <c r="PTT91" s="393"/>
      <c r="PTU91" s="393"/>
      <c r="PTV91" s="393"/>
      <c r="PTW91" s="393"/>
      <c r="PTX91" s="393"/>
      <c r="PTY91" s="393"/>
      <c r="PTZ91" s="393"/>
      <c r="PUA91" s="393"/>
      <c r="PUB91" s="393"/>
      <c r="PUC91" s="393"/>
      <c r="PUD91" s="393"/>
      <c r="PUE91" s="393"/>
      <c r="PUF91" s="393"/>
      <c r="PUG91" s="393"/>
      <c r="PUH91" s="393"/>
      <c r="PUI91" s="393"/>
      <c r="PUJ91" s="393"/>
      <c r="PUK91" s="393"/>
      <c r="PUL91" s="393"/>
      <c r="PUM91" s="393"/>
      <c r="PUN91" s="393"/>
      <c r="PUO91" s="393"/>
      <c r="PUP91" s="393"/>
      <c r="PUQ91" s="393"/>
      <c r="PUR91" s="393"/>
      <c r="PUS91" s="393"/>
      <c r="PUT91" s="393"/>
      <c r="PUU91" s="393"/>
      <c r="PUV91" s="393"/>
      <c r="PUW91" s="393"/>
      <c r="PUX91" s="393"/>
      <c r="PUY91" s="393"/>
      <c r="PUZ91" s="393"/>
      <c r="PVA91" s="393"/>
      <c r="PVB91" s="393"/>
      <c r="PVC91" s="393"/>
      <c r="PVD91" s="393"/>
      <c r="PVE91" s="393"/>
      <c r="PVF91" s="393"/>
      <c r="PVG91" s="393"/>
      <c r="PVH91" s="393"/>
      <c r="PVI91" s="393"/>
      <c r="PVJ91" s="393"/>
      <c r="PVK91" s="393"/>
      <c r="PVL91" s="393"/>
      <c r="PVM91" s="393"/>
      <c r="PVN91" s="393"/>
      <c r="PVO91" s="393"/>
      <c r="PVP91" s="393"/>
      <c r="PVQ91" s="393"/>
      <c r="PVR91" s="393"/>
      <c r="PVS91" s="393"/>
      <c r="PVT91" s="393"/>
      <c r="PVU91" s="393"/>
      <c r="PVV91" s="393"/>
      <c r="PVW91" s="393"/>
      <c r="PVX91" s="393"/>
      <c r="PVY91" s="393"/>
      <c r="PVZ91" s="393"/>
      <c r="PWA91" s="393"/>
      <c r="PWB91" s="393"/>
      <c r="PWC91" s="393"/>
      <c r="PWD91" s="393"/>
      <c r="PWE91" s="393"/>
      <c r="PWF91" s="393"/>
      <c r="PWG91" s="393"/>
      <c r="PWH91" s="393"/>
      <c r="PWI91" s="393"/>
      <c r="PWJ91" s="393"/>
      <c r="PWK91" s="393"/>
      <c r="PWL91" s="393"/>
      <c r="PWM91" s="393"/>
      <c r="PWN91" s="393"/>
      <c r="PWO91" s="393"/>
      <c r="PWP91" s="393"/>
      <c r="PWQ91" s="393"/>
      <c r="PWR91" s="393"/>
      <c r="PWS91" s="393"/>
      <c r="PWT91" s="393"/>
      <c r="PWU91" s="393"/>
      <c r="PWV91" s="393"/>
      <c r="PWW91" s="393"/>
      <c r="PWX91" s="393"/>
      <c r="PWY91" s="393"/>
      <c r="PWZ91" s="393"/>
      <c r="PXA91" s="393"/>
      <c r="PXB91" s="393"/>
      <c r="PXC91" s="393"/>
      <c r="PXD91" s="393"/>
      <c r="PXE91" s="393"/>
      <c r="PXF91" s="393"/>
      <c r="PXG91" s="393"/>
      <c r="PXH91" s="393"/>
      <c r="PXI91" s="393"/>
      <c r="PXJ91" s="393"/>
      <c r="PXK91" s="393"/>
      <c r="PXL91" s="393"/>
      <c r="PXM91" s="393"/>
      <c r="PXN91" s="393"/>
      <c r="PXO91" s="393"/>
      <c r="PXP91" s="393"/>
      <c r="PXQ91" s="393"/>
      <c r="PXR91" s="393"/>
      <c r="PXS91" s="393"/>
      <c r="PXT91" s="393"/>
      <c r="PXU91" s="393"/>
      <c r="PXV91" s="393"/>
      <c r="PXW91" s="393"/>
      <c r="PXX91" s="393"/>
      <c r="PXY91" s="393"/>
      <c r="PXZ91" s="393"/>
      <c r="PYA91" s="393"/>
      <c r="PYB91" s="393"/>
      <c r="PYC91" s="393"/>
      <c r="PYD91" s="393"/>
      <c r="PYE91" s="393"/>
      <c r="PYF91" s="393"/>
      <c r="PYG91" s="393"/>
      <c r="PYH91" s="393"/>
      <c r="PYI91" s="393"/>
      <c r="PYJ91" s="393"/>
      <c r="PYK91" s="393"/>
      <c r="PYL91" s="393"/>
      <c r="PYM91" s="393"/>
      <c r="PYN91" s="393"/>
      <c r="PYO91" s="393"/>
      <c r="PYP91" s="393"/>
      <c r="PYQ91" s="393"/>
      <c r="PYR91" s="393"/>
      <c r="PYS91" s="393"/>
      <c r="PYT91" s="393"/>
      <c r="PYU91" s="393"/>
      <c r="PYV91" s="393"/>
      <c r="PYW91" s="393"/>
      <c r="PYX91" s="393"/>
      <c r="PYY91" s="393"/>
      <c r="PYZ91" s="393"/>
      <c r="PZA91" s="393"/>
      <c r="PZB91" s="393"/>
      <c r="PZC91" s="393"/>
      <c r="PZD91" s="393"/>
      <c r="PZE91" s="393"/>
      <c r="PZF91" s="393"/>
      <c r="PZG91" s="393"/>
      <c r="PZH91" s="393"/>
      <c r="PZI91" s="393"/>
      <c r="PZJ91" s="393"/>
      <c r="PZK91" s="393"/>
      <c r="PZL91" s="393"/>
      <c r="PZM91" s="393"/>
      <c r="PZN91" s="393"/>
      <c r="PZO91" s="393"/>
      <c r="PZP91" s="393"/>
      <c r="PZQ91" s="393"/>
      <c r="PZR91" s="393"/>
      <c r="PZS91" s="393"/>
      <c r="PZT91" s="393"/>
      <c r="PZU91" s="393"/>
      <c r="PZV91" s="393"/>
      <c r="PZW91" s="393"/>
      <c r="PZX91" s="393"/>
      <c r="PZY91" s="393"/>
      <c r="PZZ91" s="393"/>
      <c r="QAA91" s="393"/>
      <c r="QAB91" s="393"/>
      <c r="QAC91" s="393"/>
      <c r="QAD91" s="393"/>
      <c r="QAE91" s="393"/>
      <c r="QAF91" s="393"/>
      <c r="QAG91" s="393"/>
      <c r="QAH91" s="393"/>
      <c r="QAI91" s="393"/>
      <c r="QAJ91" s="393"/>
      <c r="QAK91" s="393"/>
      <c r="QAL91" s="393"/>
      <c r="QAM91" s="393"/>
      <c r="QAN91" s="393"/>
      <c r="QAO91" s="393"/>
      <c r="QAP91" s="393"/>
      <c r="QAQ91" s="393"/>
      <c r="QAR91" s="393"/>
      <c r="QAS91" s="393"/>
      <c r="QAT91" s="393"/>
      <c r="QAU91" s="393"/>
      <c r="QAV91" s="393"/>
      <c r="QAW91" s="393"/>
      <c r="QAX91" s="393"/>
      <c r="QAY91" s="393"/>
      <c r="QAZ91" s="393"/>
      <c r="QBA91" s="393"/>
      <c r="QBB91" s="393"/>
      <c r="QBC91" s="393"/>
      <c r="QBD91" s="393"/>
      <c r="QBE91" s="393"/>
      <c r="QBF91" s="393"/>
      <c r="QBG91" s="393"/>
      <c r="QBH91" s="393"/>
      <c r="QBI91" s="393"/>
      <c r="QBJ91" s="393"/>
      <c r="QBK91" s="393"/>
      <c r="QBL91" s="393"/>
      <c r="QBM91" s="393"/>
      <c r="QBN91" s="393"/>
      <c r="QBO91" s="393"/>
      <c r="QBP91" s="393"/>
      <c r="QBQ91" s="393"/>
      <c r="QBR91" s="393"/>
      <c r="QBS91" s="393"/>
      <c r="QBT91" s="393"/>
      <c r="QBU91" s="393"/>
      <c r="QBV91" s="393"/>
      <c r="QBW91" s="393"/>
      <c r="QBX91" s="393"/>
      <c r="QBY91" s="393"/>
      <c r="QBZ91" s="393"/>
      <c r="QCA91" s="393"/>
      <c r="QCB91" s="393"/>
      <c r="QCC91" s="393"/>
      <c r="QCD91" s="393"/>
      <c r="QCE91" s="393"/>
      <c r="QCF91" s="393"/>
      <c r="QCG91" s="393"/>
      <c r="QCH91" s="393"/>
      <c r="QCI91" s="393"/>
      <c r="QCJ91" s="393"/>
      <c r="QCK91" s="393"/>
      <c r="QCL91" s="393"/>
      <c r="QCM91" s="393"/>
      <c r="QCN91" s="393"/>
      <c r="QCO91" s="393"/>
      <c r="QCP91" s="393"/>
      <c r="QCQ91" s="393"/>
      <c r="QCR91" s="393"/>
      <c r="QCS91" s="393"/>
      <c r="QCT91" s="393"/>
      <c r="QCU91" s="393"/>
      <c r="QCV91" s="393"/>
      <c r="QCW91" s="393"/>
      <c r="QCX91" s="393"/>
      <c r="QCY91" s="393"/>
      <c r="QCZ91" s="393"/>
      <c r="QDA91" s="393"/>
      <c r="QDB91" s="393"/>
      <c r="QDC91" s="393"/>
      <c r="QDD91" s="393"/>
      <c r="QDE91" s="393"/>
      <c r="QDF91" s="393"/>
      <c r="QDG91" s="393"/>
      <c r="QDH91" s="393"/>
      <c r="QDI91" s="393"/>
      <c r="QDJ91" s="393"/>
      <c r="QDK91" s="393"/>
      <c r="QDL91" s="393"/>
      <c r="QDM91" s="393"/>
      <c r="QDN91" s="393"/>
      <c r="QDO91" s="393"/>
      <c r="QDP91" s="393"/>
      <c r="QDQ91" s="393"/>
      <c r="QDR91" s="393"/>
      <c r="QDS91" s="393"/>
      <c r="QDT91" s="393"/>
      <c r="QDU91" s="393"/>
      <c r="QDV91" s="393"/>
      <c r="QDW91" s="393"/>
      <c r="QDX91" s="393"/>
      <c r="QDY91" s="393"/>
      <c r="QDZ91" s="393"/>
      <c r="QEA91" s="393"/>
      <c r="QEB91" s="393"/>
      <c r="QEC91" s="393"/>
      <c r="QED91" s="393"/>
      <c r="QEE91" s="393"/>
      <c r="QEF91" s="393"/>
      <c r="QEG91" s="393"/>
      <c r="QEH91" s="393"/>
      <c r="QEI91" s="393"/>
      <c r="QEJ91" s="393"/>
      <c r="QEK91" s="393"/>
      <c r="QEL91" s="393"/>
      <c r="QEM91" s="393"/>
      <c r="QEN91" s="393"/>
      <c r="QEO91" s="393"/>
      <c r="QEP91" s="393"/>
      <c r="QEQ91" s="393"/>
      <c r="QER91" s="393"/>
      <c r="QES91" s="393"/>
      <c r="QET91" s="393"/>
      <c r="QEU91" s="393"/>
      <c r="QEV91" s="393"/>
      <c r="QEW91" s="393"/>
      <c r="QEX91" s="393"/>
      <c r="QEY91" s="393"/>
      <c r="QEZ91" s="393"/>
      <c r="QFA91" s="393"/>
      <c r="QFB91" s="393"/>
      <c r="QFC91" s="393"/>
      <c r="QFD91" s="393"/>
      <c r="QFE91" s="393"/>
      <c r="QFF91" s="393"/>
      <c r="QFG91" s="393"/>
      <c r="QFH91" s="393"/>
      <c r="QFI91" s="393"/>
      <c r="QFJ91" s="393"/>
      <c r="QFK91" s="393"/>
      <c r="QFL91" s="393"/>
      <c r="QFM91" s="393"/>
      <c r="QFN91" s="393"/>
      <c r="QFO91" s="393"/>
      <c r="QFP91" s="393"/>
      <c r="QFQ91" s="393"/>
      <c r="QFR91" s="393"/>
      <c r="QFS91" s="393"/>
      <c r="QFT91" s="393"/>
      <c r="QFU91" s="393"/>
      <c r="QFV91" s="393"/>
      <c r="QFW91" s="393"/>
      <c r="QFX91" s="393"/>
      <c r="QFY91" s="393"/>
      <c r="QFZ91" s="393"/>
      <c r="QGA91" s="393"/>
      <c r="QGB91" s="393"/>
      <c r="QGC91" s="393"/>
      <c r="QGD91" s="393"/>
      <c r="QGE91" s="393"/>
      <c r="QGF91" s="393"/>
      <c r="QGG91" s="393"/>
      <c r="QGH91" s="393"/>
      <c r="QGI91" s="393"/>
      <c r="QGJ91" s="393"/>
      <c r="QGK91" s="393"/>
      <c r="QGL91" s="393"/>
      <c r="QGM91" s="393"/>
      <c r="QGN91" s="393"/>
      <c r="QGO91" s="393"/>
      <c r="QGP91" s="393"/>
      <c r="QGQ91" s="393"/>
      <c r="QGR91" s="393"/>
      <c r="QGS91" s="393"/>
      <c r="QGT91" s="393"/>
      <c r="QGU91" s="393"/>
      <c r="QGV91" s="393"/>
      <c r="QGW91" s="393"/>
      <c r="QGX91" s="393"/>
      <c r="QGY91" s="393"/>
      <c r="QGZ91" s="393"/>
      <c r="QHA91" s="393"/>
      <c r="QHB91" s="393"/>
      <c r="QHC91" s="393"/>
      <c r="QHD91" s="393"/>
      <c r="QHE91" s="393"/>
      <c r="QHF91" s="393"/>
      <c r="QHG91" s="393"/>
      <c r="QHH91" s="393"/>
      <c r="QHI91" s="393"/>
      <c r="QHJ91" s="393"/>
      <c r="QHK91" s="393"/>
      <c r="QHL91" s="393"/>
      <c r="QHM91" s="393"/>
      <c r="QHN91" s="393"/>
      <c r="QHO91" s="393"/>
      <c r="QHP91" s="393"/>
      <c r="QHQ91" s="393"/>
      <c r="QHR91" s="393"/>
      <c r="QHS91" s="393"/>
      <c r="QHT91" s="393"/>
      <c r="QHU91" s="393"/>
      <c r="QHV91" s="393"/>
      <c r="QHW91" s="393"/>
      <c r="QHX91" s="393"/>
      <c r="QHY91" s="393"/>
      <c r="QHZ91" s="393"/>
      <c r="QIA91" s="393"/>
      <c r="QIB91" s="393"/>
      <c r="QIC91" s="393"/>
      <c r="QID91" s="393"/>
      <c r="QIE91" s="393"/>
      <c r="QIF91" s="393"/>
      <c r="QIG91" s="393"/>
      <c r="QIH91" s="393"/>
      <c r="QII91" s="393"/>
      <c r="QIJ91" s="393"/>
      <c r="QIK91" s="393"/>
      <c r="QIL91" s="393"/>
      <c r="QIM91" s="393"/>
      <c r="QIN91" s="393"/>
      <c r="QIO91" s="393"/>
      <c r="QIP91" s="393"/>
      <c r="QIQ91" s="393"/>
      <c r="QIR91" s="393"/>
      <c r="QIS91" s="393"/>
      <c r="QIT91" s="393"/>
      <c r="QIU91" s="393"/>
      <c r="QIV91" s="393"/>
      <c r="QIW91" s="393"/>
      <c r="QIX91" s="393"/>
      <c r="QIY91" s="393"/>
      <c r="QIZ91" s="393"/>
      <c r="QJA91" s="393"/>
      <c r="QJB91" s="393"/>
      <c r="QJC91" s="393"/>
      <c r="QJD91" s="393"/>
      <c r="QJE91" s="393"/>
      <c r="QJF91" s="393"/>
      <c r="QJG91" s="393"/>
      <c r="QJH91" s="393"/>
      <c r="QJI91" s="393"/>
      <c r="QJJ91" s="393"/>
      <c r="QJK91" s="393"/>
      <c r="QJL91" s="393"/>
      <c r="QJM91" s="393"/>
      <c r="QJN91" s="393"/>
      <c r="QJO91" s="393"/>
      <c r="QJP91" s="393"/>
      <c r="QJQ91" s="393"/>
      <c r="QJR91" s="393"/>
      <c r="QJS91" s="393"/>
      <c r="QJT91" s="393"/>
      <c r="QJU91" s="393"/>
      <c r="QJV91" s="393"/>
      <c r="QJW91" s="393"/>
      <c r="QJX91" s="393"/>
      <c r="QJY91" s="393"/>
      <c r="QJZ91" s="393"/>
      <c r="QKA91" s="393"/>
      <c r="QKB91" s="393"/>
      <c r="QKC91" s="393"/>
      <c r="QKD91" s="393"/>
      <c r="QKE91" s="393"/>
      <c r="QKF91" s="393"/>
      <c r="QKG91" s="393"/>
      <c r="QKH91" s="393"/>
      <c r="QKI91" s="393"/>
      <c r="QKJ91" s="393"/>
      <c r="QKK91" s="393"/>
      <c r="QKL91" s="393"/>
      <c r="QKM91" s="393"/>
      <c r="QKN91" s="393"/>
      <c r="QKO91" s="393"/>
      <c r="QKP91" s="393"/>
      <c r="QKQ91" s="393"/>
      <c r="QKR91" s="393"/>
      <c r="QKS91" s="393"/>
      <c r="QKT91" s="393"/>
      <c r="QKU91" s="393"/>
      <c r="QKV91" s="393"/>
      <c r="QKW91" s="393"/>
      <c r="QKX91" s="393"/>
      <c r="QKY91" s="393"/>
      <c r="QKZ91" s="393"/>
      <c r="QLA91" s="393"/>
      <c r="QLB91" s="393"/>
      <c r="QLC91" s="393"/>
      <c r="QLD91" s="393"/>
      <c r="QLE91" s="393"/>
      <c r="QLF91" s="393"/>
      <c r="QLG91" s="393"/>
      <c r="QLH91" s="393"/>
      <c r="QLI91" s="393"/>
      <c r="QLJ91" s="393"/>
      <c r="QLK91" s="393"/>
      <c r="QLL91" s="393"/>
      <c r="QLM91" s="393"/>
      <c r="QLN91" s="393"/>
      <c r="QLO91" s="393"/>
      <c r="QLP91" s="393"/>
      <c r="QLQ91" s="393"/>
      <c r="QLR91" s="393"/>
      <c r="QLS91" s="393"/>
      <c r="QLT91" s="393"/>
      <c r="QLU91" s="393"/>
      <c r="QLV91" s="393"/>
      <c r="QLW91" s="393"/>
      <c r="QLX91" s="393"/>
      <c r="QLY91" s="393"/>
      <c r="QLZ91" s="393"/>
      <c r="QMA91" s="393"/>
      <c r="QMB91" s="393"/>
      <c r="QMC91" s="393"/>
      <c r="QMD91" s="393"/>
      <c r="QME91" s="393"/>
      <c r="QMF91" s="393"/>
      <c r="QMG91" s="393"/>
      <c r="QMH91" s="393"/>
      <c r="QMI91" s="393"/>
      <c r="QMJ91" s="393"/>
      <c r="QMK91" s="393"/>
      <c r="QML91" s="393"/>
      <c r="QMM91" s="393"/>
      <c r="QMN91" s="393"/>
      <c r="QMO91" s="393"/>
      <c r="QMP91" s="393"/>
      <c r="QMQ91" s="393"/>
      <c r="QMR91" s="393"/>
      <c r="QMS91" s="393"/>
      <c r="QMT91" s="393"/>
      <c r="QMU91" s="393"/>
      <c r="QMV91" s="393"/>
      <c r="QMW91" s="393"/>
      <c r="QMX91" s="393"/>
      <c r="QMY91" s="393"/>
      <c r="QMZ91" s="393"/>
      <c r="QNA91" s="393"/>
      <c r="QNB91" s="393"/>
      <c r="QNC91" s="393"/>
      <c r="QND91" s="393"/>
      <c r="QNE91" s="393"/>
      <c r="QNF91" s="393"/>
      <c r="QNG91" s="393"/>
      <c r="QNH91" s="393"/>
      <c r="QNI91" s="393"/>
      <c r="QNJ91" s="393"/>
      <c r="QNK91" s="393"/>
      <c r="QNL91" s="393"/>
      <c r="QNM91" s="393"/>
      <c r="QNN91" s="393"/>
      <c r="QNO91" s="393"/>
      <c r="QNP91" s="393"/>
      <c r="QNQ91" s="393"/>
      <c r="QNR91" s="393"/>
      <c r="QNS91" s="393"/>
      <c r="QNT91" s="393"/>
      <c r="QNU91" s="393"/>
      <c r="QNV91" s="393"/>
      <c r="QNW91" s="393"/>
      <c r="QNX91" s="393"/>
      <c r="QNY91" s="393"/>
      <c r="QNZ91" s="393"/>
      <c r="QOA91" s="393"/>
      <c r="QOB91" s="393"/>
      <c r="QOC91" s="393"/>
      <c r="QOD91" s="393"/>
      <c r="QOE91" s="393"/>
      <c r="QOF91" s="393"/>
      <c r="QOG91" s="393"/>
      <c r="QOH91" s="393"/>
      <c r="QOI91" s="393"/>
      <c r="QOJ91" s="393"/>
      <c r="QOK91" s="393"/>
      <c r="QOL91" s="393"/>
      <c r="QOM91" s="393"/>
      <c r="QON91" s="393"/>
      <c r="QOO91" s="393"/>
      <c r="QOP91" s="393"/>
      <c r="QOQ91" s="393"/>
      <c r="QOR91" s="393"/>
      <c r="QOS91" s="393"/>
      <c r="QOT91" s="393"/>
      <c r="QOU91" s="393"/>
      <c r="QOV91" s="393"/>
      <c r="QOW91" s="393"/>
      <c r="QOX91" s="393"/>
      <c r="QOY91" s="393"/>
      <c r="QOZ91" s="393"/>
      <c r="QPA91" s="393"/>
      <c r="QPB91" s="393"/>
      <c r="QPC91" s="393"/>
      <c r="QPD91" s="393"/>
      <c r="QPE91" s="393"/>
      <c r="QPF91" s="393"/>
      <c r="QPG91" s="393"/>
      <c r="QPH91" s="393"/>
      <c r="QPI91" s="393"/>
      <c r="QPJ91" s="393"/>
      <c r="QPK91" s="393"/>
      <c r="QPL91" s="393"/>
      <c r="QPM91" s="393"/>
      <c r="QPN91" s="393"/>
      <c r="QPO91" s="393"/>
      <c r="QPP91" s="393"/>
      <c r="QPQ91" s="393"/>
      <c r="QPR91" s="393"/>
      <c r="QPS91" s="393"/>
      <c r="QPT91" s="393"/>
      <c r="QPU91" s="393"/>
      <c r="QPV91" s="393"/>
      <c r="QPW91" s="393"/>
      <c r="QPX91" s="393"/>
      <c r="QPY91" s="393"/>
      <c r="QPZ91" s="393"/>
      <c r="QQA91" s="393"/>
      <c r="QQB91" s="393"/>
      <c r="QQC91" s="393"/>
      <c r="QQD91" s="393"/>
      <c r="QQE91" s="393"/>
      <c r="QQF91" s="393"/>
      <c r="QQG91" s="393"/>
      <c r="QQH91" s="393"/>
      <c r="QQI91" s="393"/>
      <c r="QQJ91" s="393"/>
      <c r="QQK91" s="393"/>
      <c r="QQL91" s="393"/>
      <c r="QQM91" s="393"/>
      <c r="QQN91" s="393"/>
      <c r="QQO91" s="393"/>
      <c r="QQP91" s="393"/>
      <c r="QQQ91" s="393"/>
      <c r="QQR91" s="393"/>
      <c r="QQS91" s="393"/>
      <c r="QQT91" s="393"/>
      <c r="QQU91" s="393"/>
      <c r="QQV91" s="393"/>
      <c r="QQW91" s="393"/>
      <c r="QQX91" s="393"/>
      <c r="QQY91" s="393"/>
      <c r="QQZ91" s="393"/>
      <c r="QRA91" s="393"/>
      <c r="QRB91" s="393"/>
      <c r="QRC91" s="393"/>
      <c r="QRD91" s="393"/>
      <c r="QRE91" s="393"/>
      <c r="QRF91" s="393"/>
      <c r="QRG91" s="393"/>
      <c r="QRH91" s="393"/>
      <c r="QRI91" s="393"/>
      <c r="QRJ91" s="393"/>
      <c r="QRK91" s="393"/>
      <c r="QRL91" s="393"/>
      <c r="QRM91" s="393"/>
      <c r="QRN91" s="393"/>
      <c r="QRO91" s="393"/>
      <c r="QRP91" s="393"/>
      <c r="QRQ91" s="393"/>
      <c r="QRR91" s="393"/>
      <c r="QRS91" s="393"/>
      <c r="QRT91" s="393"/>
      <c r="QRU91" s="393"/>
      <c r="QRV91" s="393"/>
      <c r="QRW91" s="393"/>
      <c r="QRX91" s="393"/>
      <c r="QRY91" s="393"/>
      <c r="QRZ91" s="393"/>
      <c r="QSA91" s="393"/>
      <c r="QSB91" s="393"/>
      <c r="QSC91" s="393"/>
      <c r="QSD91" s="393"/>
      <c r="QSE91" s="393"/>
      <c r="QSF91" s="393"/>
      <c r="QSG91" s="393"/>
      <c r="QSH91" s="393"/>
      <c r="QSI91" s="393"/>
      <c r="QSJ91" s="393"/>
      <c r="QSK91" s="393"/>
      <c r="QSL91" s="393"/>
      <c r="QSM91" s="393"/>
      <c r="QSN91" s="393"/>
      <c r="QSO91" s="393"/>
      <c r="QSP91" s="393"/>
      <c r="QSQ91" s="393"/>
      <c r="QSR91" s="393"/>
      <c r="QSS91" s="393"/>
      <c r="QST91" s="393"/>
      <c r="QSU91" s="393"/>
      <c r="QSV91" s="393"/>
      <c r="QSW91" s="393"/>
      <c r="QSX91" s="393"/>
      <c r="QSY91" s="393"/>
      <c r="QSZ91" s="393"/>
      <c r="QTA91" s="393"/>
      <c r="QTB91" s="393"/>
      <c r="QTC91" s="393"/>
      <c r="QTD91" s="393"/>
      <c r="QTE91" s="393"/>
      <c r="QTF91" s="393"/>
      <c r="QTG91" s="393"/>
      <c r="QTH91" s="393"/>
      <c r="QTI91" s="393"/>
      <c r="QTJ91" s="393"/>
      <c r="QTK91" s="393"/>
      <c r="QTL91" s="393"/>
      <c r="QTM91" s="393"/>
      <c r="QTN91" s="393"/>
      <c r="QTO91" s="393"/>
      <c r="QTP91" s="393"/>
      <c r="QTQ91" s="393"/>
      <c r="QTR91" s="393"/>
      <c r="QTS91" s="393"/>
      <c r="QTT91" s="393"/>
      <c r="QTU91" s="393"/>
      <c r="QTV91" s="393"/>
      <c r="QTW91" s="393"/>
      <c r="QTX91" s="393"/>
      <c r="QTY91" s="393"/>
      <c r="QTZ91" s="393"/>
      <c r="QUA91" s="393"/>
      <c r="QUB91" s="393"/>
      <c r="QUC91" s="393"/>
      <c r="QUD91" s="393"/>
      <c r="QUE91" s="393"/>
      <c r="QUF91" s="393"/>
      <c r="QUG91" s="393"/>
      <c r="QUH91" s="393"/>
      <c r="QUI91" s="393"/>
      <c r="QUJ91" s="393"/>
      <c r="QUK91" s="393"/>
      <c r="QUL91" s="393"/>
      <c r="QUM91" s="393"/>
      <c r="QUN91" s="393"/>
      <c r="QUO91" s="393"/>
      <c r="QUP91" s="393"/>
      <c r="QUQ91" s="393"/>
      <c r="QUR91" s="393"/>
      <c r="QUS91" s="393"/>
      <c r="QUT91" s="393"/>
      <c r="QUU91" s="393"/>
      <c r="QUV91" s="393"/>
      <c r="QUW91" s="393"/>
      <c r="QUX91" s="393"/>
      <c r="QUY91" s="393"/>
      <c r="QUZ91" s="393"/>
      <c r="QVA91" s="393"/>
      <c r="QVB91" s="393"/>
      <c r="QVC91" s="393"/>
      <c r="QVD91" s="393"/>
      <c r="QVE91" s="393"/>
      <c r="QVF91" s="393"/>
      <c r="QVG91" s="393"/>
      <c r="QVH91" s="393"/>
      <c r="QVI91" s="393"/>
      <c r="QVJ91" s="393"/>
      <c r="QVK91" s="393"/>
      <c r="QVL91" s="393"/>
      <c r="QVM91" s="393"/>
      <c r="QVN91" s="393"/>
      <c r="QVO91" s="393"/>
      <c r="QVP91" s="393"/>
      <c r="QVQ91" s="393"/>
      <c r="QVR91" s="393"/>
      <c r="QVS91" s="393"/>
      <c r="QVT91" s="393"/>
      <c r="QVU91" s="393"/>
      <c r="QVV91" s="393"/>
      <c r="QVW91" s="393"/>
      <c r="QVX91" s="393"/>
      <c r="QVY91" s="393"/>
      <c r="QVZ91" s="393"/>
      <c r="QWA91" s="393"/>
      <c r="QWB91" s="393"/>
      <c r="QWC91" s="393"/>
      <c r="QWD91" s="393"/>
      <c r="QWE91" s="393"/>
      <c r="QWF91" s="393"/>
      <c r="QWG91" s="393"/>
      <c r="QWH91" s="393"/>
      <c r="QWI91" s="393"/>
      <c r="QWJ91" s="393"/>
      <c r="QWK91" s="393"/>
      <c r="QWL91" s="393"/>
      <c r="QWM91" s="393"/>
      <c r="QWN91" s="393"/>
      <c r="QWO91" s="393"/>
      <c r="QWP91" s="393"/>
      <c r="QWQ91" s="393"/>
      <c r="QWR91" s="393"/>
      <c r="QWS91" s="393"/>
      <c r="QWT91" s="393"/>
      <c r="QWU91" s="393"/>
      <c r="QWV91" s="393"/>
      <c r="QWW91" s="393"/>
      <c r="QWX91" s="393"/>
      <c r="QWY91" s="393"/>
      <c r="QWZ91" s="393"/>
      <c r="QXA91" s="393"/>
      <c r="QXB91" s="393"/>
      <c r="QXC91" s="393"/>
      <c r="QXD91" s="393"/>
      <c r="QXE91" s="393"/>
      <c r="QXF91" s="393"/>
      <c r="QXG91" s="393"/>
      <c r="QXH91" s="393"/>
      <c r="QXI91" s="393"/>
      <c r="QXJ91" s="393"/>
      <c r="QXK91" s="393"/>
      <c r="QXL91" s="393"/>
      <c r="QXM91" s="393"/>
      <c r="QXN91" s="393"/>
      <c r="QXO91" s="393"/>
      <c r="QXP91" s="393"/>
      <c r="QXQ91" s="393"/>
      <c r="QXR91" s="393"/>
      <c r="QXS91" s="393"/>
      <c r="QXT91" s="393"/>
      <c r="QXU91" s="393"/>
      <c r="QXV91" s="393"/>
      <c r="QXW91" s="393"/>
      <c r="QXX91" s="393"/>
      <c r="QXY91" s="393"/>
      <c r="QXZ91" s="393"/>
      <c r="QYA91" s="393"/>
      <c r="QYB91" s="393"/>
      <c r="QYC91" s="393"/>
      <c r="QYD91" s="393"/>
      <c r="QYE91" s="393"/>
      <c r="QYF91" s="393"/>
      <c r="QYG91" s="393"/>
      <c r="QYH91" s="393"/>
      <c r="QYI91" s="393"/>
      <c r="QYJ91" s="393"/>
      <c r="QYK91" s="393"/>
      <c r="QYL91" s="393"/>
      <c r="QYM91" s="393"/>
      <c r="QYN91" s="393"/>
      <c r="QYO91" s="393"/>
      <c r="QYP91" s="393"/>
      <c r="QYQ91" s="393"/>
      <c r="QYR91" s="393"/>
      <c r="QYS91" s="393"/>
      <c r="QYT91" s="393"/>
      <c r="QYU91" s="393"/>
      <c r="QYV91" s="393"/>
      <c r="QYW91" s="393"/>
      <c r="QYX91" s="393"/>
      <c r="QYY91" s="393"/>
      <c r="QYZ91" s="393"/>
      <c r="QZA91" s="393"/>
      <c r="QZB91" s="393"/>
      <c r="QZC91" s="393"/>
      <c r="QZD91" s="393"/>
      <c r="QZE91" s="393"/>
      <c r="QZF91" s="393"/>
      <c r="QZG91" s="393"/>
      <c r="QZH91" s="393"/>
      <c r="QZI91" s="393"/>
      <c r="QZJ91" s="393"/>
      <c r="QZK91" s="393"/>
      <c r="QZL91" s="393"/>
      <c r="QZM91" s="393"/>
      <c r="QZN91" s="393"/>
      <c r="QZO91" s="393"/>
      <c r="QZP91" s="393"/>
      <c r="QZQ91" s="393"/>
      <c r="QZR91" s="393"/>
      <c r="QZS91" s="393"/>
      <c r="QZT91" s="393"/>
      <c r="QZU91" s="393"/>
      <c r="QZV91" s="393"/>
      <c r="QZW91" s="393"/>
      <c r="QZX91" s="393"/>
      <c r="QZY91" s="393"/>
      <c r="QZZ91" s="393"/>
      <c r="RAA91" s="393"/>
      <c r="RAB91" s="393"/>
      <c r="RAC91" s="393"/>
      <c r="RAD91" s="393"/>
      <c r="RAE91" s="393"/>
      <c r="RAF91" s="393"/>
      <c r="RAG91" s="393"/>
      <c r="RAH91" s="393"/>
      <c r="RAI91" s="393"/>
      <c r="RAJ91" s="393"/>
      <c r="RAK91" s="393"/>
      <c r="RAL91" s="393"/>
      <c r="RAM91" s="393"/>
      <c r="RAN91" s="393"/>
      <c r="RAO91" s="393"/>
      <c r="RAP91" s="393"/>
      <c r="RAQ91" s="393"/>
      <c r="RAR91" s="393"/>
      <c r="RAS91" s="393"/>
      <c r="RAT91" s="393"/>
      <c r="RAU91" s="393"/>
      <c r="RAV91" s="393"/>
      <c r="RAW91" s="393"/>
      <c r="RAX91" s="393"/>
      <c r="RAY91" s="393"/>
      <c r="RAZ91" s="393"/>
      <c r="RBA91" s="393"/>
      <c r="RBB91" s="393"/>
      <c r="RBC91" s="393"/>
      <c r="RBD91" s="393"/>
      <c r="RBE91" s="393"/>
      <c r="RBF91" s="393"/>
      <c r="RBG91" s="393"/>
      <c r="RBH91" s="393"/>
      <c r="RBI91" s="393"/>
      <c r="RBJ91" s="393"/>
      <c r="RBK91" s="393"/>
      <c r="RBL91" s="393"/>
      <c r="RBM91" s="393"/>
      <c r="RBN91" s="393"/>
      <c r="RBO91" s="393"/>
      <c r="RBP91" s="393"/>
      <c r="RBQ91" s="393"/>
      <c r="RBR91" s="393"/>
      <c r="RBS91" s="393"/>
      <c r="RBT91" s="393"/>
      <c r="RBU91" s="393"/>
      <c r="RBV91" s="393"/>
      <c r="RBW91" s="393"/>
      <c r="RBX91" s="393"/>
      <c r="RBY91" s="393"/>
      <c r="RBZ91" s="393"/>
      <c r="RCA91" s="393"/>
      <c r="RCB91" s="393"/>
      <c r="RCC91" s="393"/>
      <c r="RCD91" s="393"/>
      <c r="RCE91" s="393"/>
      <c r="RCF91" s="393"/>
      <c r="RCG91" s="393"/>
      <c r="RCH91" s="393"/>
      <c r="RCI91" s="393"/>
      <c r="RCJ91" s="393"/>
      <c r="RCK91" s="393"/>
      <c r="RCL91" s="393"/>
      <c r="RCM91" s="393"/>
      <c r="RCN91" s="393"/>
      <c r="RCO91" s="393"/>
      <c r="RCP91" s="393"/>
      <c r="RCQ91" s="393"/>
      <c r="RCR91" s="393"/>
      <c r="RCS91" s="393"/>
      <c r="RCT91" s="393"/>
      <c r="RCU91" s="393"/>
      <c r="RCV91" s="393"/>
      <c r="RCW91" s="393"/>
      <c r="RCX91" s="393"/>
      <c r="RCY91" s="393"/>
      <c r="RCZ91" s="393"/>
      <c r="RDA91" s="393"/>
      <c r="RDB91" s="393"/>
      <c r="RDC91" s="393"/>
      <c r="RDD91" s="393"/>
      <c r="RDE91" s="393"/>
      <c r="RDF91" s="393"/>
      <c r="RDG91" s="393"/>
      <c r="RDH91" s="393"/>
      <c r="RDI91" s="393"/>
      <c r="RDJ91" s="393"/>
      <c r="RDK91" s="393"/>
      <c r="RDL91" s="393"/>
      <c r="RDM91" s="393"/>
      <c r="RDN91" s="393"/>
      <c r="RDO91" s="393"/>
      <c r="RDP91" s="393"/>
      <c r="RDQ91" s="393"/>
      <c r="RDR91" s="393"/>
      <c r="RDS91" s="393"/>
      <c r="RDT91" s="393"/>
      <c r="RDU91" s="393"/>
      <c r="RDV91" s="393"/>
      <c r="RDW91" s="393"/>
      <c r="RDX91" s="393"/>
      <c r="RDY91" s="393"/>
      <c r="RDZ91" s="393"/>
      <c r="REA91" s="393"/>
      <c r="REB91" s="393"/>
      <c r="REC91" s="393"/>
      <c r="RED91" s="393"/>
      <c r="REE91" s="393"/>
      <c r="REF91" s="393"/>
      <c r="REG91" s="393"/>
      <c r="REH91" s="393"/>
      <c r="REI91" s="393"/>
      <c r="REJ91" s="393"/>
      <c r="REK91" s="393"/>
      <c r="REL91" s="393"/>
      <c r="REM91" s="393"/>
      <c r="REN91" s="393"/>
      <c r="REO91" s="393"/>
      <c r="REP91" s="393"/>
      <c r="REQ91" s="393"/>
      <c r="RER91" s="393"/>
      <c r="RES91" s="393"/>
      <c r="RET91" s="393"/>
      <c r="REU91" s="393"/>
      <c r="REV91" s="393"/>
      <c r="REW91" s="393"/>
      <c r="REX91" s="393"/>
      <c r="REY91" s="393"/>
      <c r="REZ91" s="393"/>
      <c r="RFA91" s="393"/>
      <c r="RFB91" s="393"/>
      <c r="RFC91" s="393"/>
      <c r="RFD91" s="393"/>
      <c r="RFE91" s="393"/>
      <c r="RFF91" s="393"/>
      <c r="RFG91" s="393"/>
      <c r="RFH91" s="393"/>
      <c r="RFI91" s="393"/>
      <c r="RFJ91" s="393"/>
      <c r="RFK91" s="393"/>
      <c r="RFL91" s="393"/>
      <c r="RFM91" s="393"/>
      <c r="RFN91" s="393"/>
      <c r="RFO91" s="393"/>
      <c r="RFP91" s="393"/>
      <c r="RFQ91" s="393"/>
      <c r="RFR91" s="393"/>
      <c r="RFS91" s="393"/>
      <c r="RFT91" s="393"/>
      <c r="RFU91" s="393"/>
      <c r="RFV91" s="393"/>
      <c r="RFW91" s="393"/>
      <c r="RFX91" s="393"/>
      <c r="RFY91" s="393"/>
      <c r="RFZ91" s="393"/>
      <c r="RGA91" s="393"/>
      <c r="RGB91" s="393"/>
      <c r="RGC91" s="393"/>
      <c r="RGD91" s="393"/>
      <c r="RGE91" s="393"/>
      <c r="RGF91" s="393"/>
      <c r="RGG91" s="393"/>
      <c r="RGH91" s="393"/>
      <c r="RGI91" s="393"/>
      <c r="RGJ91" s="393"/>
      <c r="RGK91" s="393"/>
      <c r="RGL91" s="393"/>
      <c r="RGM91" s="393"/>
      <c r="RGN91" s="393"/>
      <c r="RGO91" s="393"/>
      <c r="RGP91" s="393"/>
      <c r="RGQ91" s="393"/>
      <c r="RGR91" s="393"/>
      <c r="RGS91" s="393"/>
      <c r="RGT91" s="393"/>
      <c r="RGU91" s="393"/>
      <c r="RGV91" s="393"/>
      <c r="RGW91" s="393"/>
      <c r="RGX91" s="393"/>
      <c r="RGY91" s="393"/>
      <c r="RGZ91" s="393"/>
      <c r="RHA91" s="393"/>
      <c r="RHB91" s="393"/>
      <c r="RHC91" s="393"/>
      <c r="RHD91" s="393"/>
      <c r="RHE91" s="393"/>
      <c r="RHF91" s="393"/>
      <c r="RHG91" s="393"/>
      <c r="RHH91" s="393"/>
      <c r="RHI91" s="393"/>
      <c r="RHJ91" s="393"/>
      <c r="RHK91" s="393"/>
      <c r="RHL91" s="393"/>
      <c r="RHM91" s="393"/>
      <c r="RHN91" s="393"/>
      <c r="RHO91" s="393"/>
      <c r="RHP91" s="393"/>
      <c r="RHQ91" s="393"/>
      <c r="RHR91" s="393"/>
      <c r="RHS91" s="393"/>
      <c r="RHT91" s="393"/>
      <c r="RHU91" s="393"/>
      <c r="RHV91" s="393"/>
      <c r="RHW91" s="393"/>
      <c r="RHX91" s="393"/>
      <c r="RHY91" s="393"/>
      <c r="RHZ91" s="393"/>
      <c r="RIA91" s="393"/>
      <c r="RIB91" s="393"/>
      <c r="RIC91" s="393"/>
      <c r="RID91" s="393"/>
      <c r="RIE91" s="393"/>
      <c r="RIF91" s="393"/>
      <c r="RIG91" s="393"/>
      <c r="RIH91" s="393"/>
      <c r="RII91" s="393"/>
      <c r="RIJ91" s="393"/>
      <c r="RIK91" s="393"/>
      <c r="RIL91" s="393"/>
      <c r="RIM91" s="393"/>
      <c r="RIN91" s="393"/>
      <c r="RIO91" s="393"/>
      <c r="RIP91" s="393"/>
      <c r="RIQ91" s="393"/>
      <c r="RIR91" s="393"/>
      <c r="RIS91" s="393"/>
      <c r="RIT91" s="393"/>
      <c r="RIU91" s="393"/>
      <c r="RIV91" s="393"/>
      <c r="RIW91" s="393"/>
      <c r="RIX91" s="393"/>
      <c r="RIY91" s="393"/>
      <c r="RIZ91" s="393"/>
      <c r="RJA91" s="393"/>
      <c r="RJB91" s="393"/>
      <c r="RJC91" s="393"/>
      <c r="RJD91" s="393"/>
      <c r="RJE91" s="393"/>
      <c r="RJF91" s="393"/>
      <c r="RJG91" s="393"/>
      <c r="RJH91" s="393"/>
      <c r="RJI91" s="393"/>
      <c r="RJJ91" s="393"/>
      <c r="RJK91" s="393"/>
      <c r="RJL91" s="393"/>
      <c r="RJM91" s="393"/>
      <c r="RJN91" s="393"/>
      <c r="RJO91" s="393"/>
      <c r="RJP91" s="393"/>
      <c r="RJQ91" s="393"/>
      <c r="RJR91" s="393"/>
      <c r="RJS91" s="393"/>
      <c r="RJT91" s="393"/>
      <c r="RJU91" s="393"/>
      <c r="RJV91" s="393"/>
      <c r="RJW91" s="393"/>
      <c r="RJX91" s="393"/>
      <c r="RJY91" s="393"/>
      <c r="RJZ91" s="393"/>
      <c r="RKA91" s="393"/>
      <c r="RKB91" s="393"/>
      <c r="RKC91" s="393"/>
      <c r="RKD91" s="393"/>
      <c r="RKE91" s="393"/>
      <c r="RKF91" s="393"/>
      <c r="RKG91" s="393"/>
      <c r="RKH91" s="393"/>
      <c r="RKI91" s="393"/>
      <c r="RKJ91" s="393"/>
      <c r="RKK91" s="393"/>
      <c r="RKL91" s="393"/>
      <c r="RKM91" s="393"/>
      <c r="RKN91" s="393"/>
      <c r="RKO91" s="393"/>
      <c r="RKP91" s="393"/>
      <c r="RKQ91" s="393"/>
      <c r="RKR91" s="393"/>
      <c r="RKS91" s="393"/>
      <c r="RKT91" s="393"/>
      <c r="RKU91" s="393"/>
      <c r="RKV91" s="393"/>
      <c r="RKW91" s="393"/>
      <c r="RKX91" s="393"/>
      <c r="RKY91" s="393"/>
      <c r="RKZ91" s="393"/>
      <c r="RLA91" s="393"/>
      <c r="RLB91" s="393"/>
      <c r="RLC91" s="393"/>
      <c r="RLD91" s="393"/>
      <c r="RLE91" s="393"/>
      <c r="RLF91" s="393"/>
      <c r="RLG91" s="393"/>
      <c r="RLH91" s="393"/>
      <c r="RLI91" s="393"/>
      <c r="RLJ91" s="393"/>
      <c r="RLK91" s="393"/>
      <c r="RLL91" s="393"/>
      <c r="RLM91" s="393"/>
      <c r="RLN91" s="393"/>
      <c r="RLO91" s="393"/>
      <c r="RLP91" s="393"/>
      <c r="RLQ91" s="393"/>
      <c r="RLR91" s="393"/>
      <c r="RLS91" s="393"/>
      <c r="RLT91" s="393"/>
      <c r="RLU91" s="393"/>
      <c r="RLV91" s="393"/>
      <c r="RLW91" s="393"/>
      <c r="RLX91" s="393"/>
      <c r="RLY91" s="393"/>
      <c r="RLZ91" s="393"/>
      <c r="RMA91" s="393"/>
      <c r="RMB91" s="393"/>
      <c r="RMC91" s="393"/>
      <c r="RMD91" s="393"/>
      <c r="RME91" s="393"/>
      <c r="RMF91" s="393"/>
      <c r="RMG91" s="393"/>
      <c r="RMH91" s="393"/>
      <c r="RMI91" s="393"/>
      <c r="RMJ91" s="393"/>
      <c r="RMK91" s="393"/>
      <c r="RML91" s="393"/>
      <c r="RMM91" s="393"/>
      <c r="RMN91" s="393"/>
      <c r="RMO91" s="393"/>
      <c r="RMP91" s="393"/>
      <c r="RMQ91" s="393"/>
      <c r="RMR91" s="393"/>
      <c r="RMS91" s="393"/>
      <c r="RMT91" s="393"/>
      <c r="RMU91" s="393"/>
      <c r="RMV91" s="393"/>
      <c r="RMW91" s="393"/>
      <c r="RMX91" s="393"/>
      <c r="RMY91" s="393"/>
      <c r="RMZ91" s="393"/>
      <c r="RNA91" s="393"/>
      <c r="RNB91" s="393"/>
      <c r="RNC91" s="393"/>
      <c r="RND91" s="393"/>
      <c r="RNE91" s="393"/>
      <c r="RNF91" s="393"/>
      <c r="RNG91" s="393"/>
      <c r="RNH91" s="393"/>
      <c r="RNI91" s="393"/>
      <c r="RNJ91" s="393"/>
      <c r="RNK91" s="393"/>
      <c r="RNL91" s="393"/>
      <c r="RNM91" s="393"/>
      <c r="RNN91" s="393"/>
      <c r="RNO91" s="393"/>
      <c r="RNP91" s="393"/>
      <c r="RNQ91" s="393"/>
      <c r="RNR91" s="393"/>
      <c r="RNS91" s="393"/>
      <c r="RNT91" s="393"/>
      <c r="RNU91" s="393"/>
      <c r="RNV91" s="393"/>
      <c r="RNW91" s="393"/>
      <c r="RNX91" s="393"/>
      <c r="RNY91" s="393"/>
      <c r="RNZ91" s="393"/>
      <c r="ROA91" s="393"/>
      <c r="ROB91" s="393"/>
      <c r="ROC91" s="393"/>
      <c r="ROD91" s="393"/>
      <c r="ROE91" s="393"/>
      <c r="ROF91" s="393"/>
      <c r="ROG91" s="393"/>
      <c r="ROH91" s="393"/>
      <c r="ROI91" s="393"/>
      <c r="ROJ91" s="393"/>
      <c r="ROK91" s="393"/>
      <c r="ROL91" s="393"/>
      <c r="ROM91" s="393"/>
      <c r="RON91" s="393"/>
      <c r="ROO91" s="393"/>
      <c r="ROP91" s="393"/>
      <c r="ROQ91" s="393"/>
      <c r="ROR91" s="393"/>
      <c r="ROS91" s="393"/>
      <c r="ROT91" s="393"/>
      <c r="ROU91" s="393"/>
      <c r="ROV91" s="393"/>
      <c r="ROW91" s="393"/>
      <c r="ROX91" s="393"/>
      <c r="ROY91" s="393"/>
      <c r="ROZ91" s="393"/>
      <c r="RPA91" s="393"/>
      <c r="RPB91" s="393"/>
      <c r="RPC91" s="393"/>
      <c r="RPD91" s="393"/>
      <c r="RPE91" s="393"/>
      <c r="RPF91" s="393"/>
      <c r="RPG91" s="393"/>
      <c r="RPH91" s="393"/>
      <c r="RPI91" s="393"/>
      <c r="RPJ91" s="393"/>
      <c r="RPK91" s="393"/>
      <c r="RPL91" s="393"/>
      <c r="RPM91" s="393"/>
      <c r="RPN91" s="393"/>
      <c r="RPO91" s="393"/>
      <c r="RPP91" s="393"/>
      <c r="RPQ91" s="393"/>
      <c r="RPR91" s="393"/>
      <c r="RPS91" s="393"/>
      <c r="RPT91" s="393"/>
      <c r="RPU91" s="393"/>
      <c r="RPV91" s="393"/>
      <c r="RPW91" s="393"/>
      <c r="RPX91" s="393"/>
      <c r="RPY91" s="393"/>
      <c r="RPZ91" s="393"/>
      <c r="RQA91" s="393"/>
      <c r="RQB91" s="393"/>
      <c r="RQC91" s="393"/>
      <c r="RQD91" s="393"/>
      <c r="RQE91" s="393"/>
      <c r="RQF91" s="393"/>
      <c r="RQG91" s="393"/>
      <c r="RQH91" s="393"/>
      <c r="RQI91" s="393"/>
      <c r="RQJ91" s="393"/>
      <c r="RQK91" s="393"/>
      <c r="RQL91" s="393"/>
      <c r="RQM91" s="393"/>
      <c r="RQN91" s="393"/>
      <c r="RQO91" s="393"/>
      <c r="RQP91" s="393"/>
      <c r="RQQ91" s="393"/>
      <c r="RQR91" s="393"/>
      <c r="RQS91" s="393"/>
      <c r="RQT91" s="393"/>
      <c r="RQU91" s="393"/>
      <c r="RQV91" s="393"/>
      <c r="RQW91" s="393"/>
      <c r="RQX91" s="393"/>
      <c r="RQY91" s="393"/>
      <c r="RQZ91" s="393"/>
      <c r="RRA91" s="393"/>
      <c r="RRB91" s="393"/>
      <c r="RRC91" s="393"/>
      <c r="RRD91" s="393"/>
      <c r="RRE91" s="393"/>
      <c r="RRF91" s="393"/>
      <c r="RRG91" s="393"/>
      <c r="RRH91" s="393"/>
      <c r="RRI91" s="393"/>
      <c r="RRJ91" s="393"/>
      <c r="RRK91" s="393"/>
      <c r="RRL91" s="393"/>
      <c r="RRM91" s="393"/>
      <c r="RRN91" s="393"/>
      <c r="RRO91" s="393"/>
      <c r="RRP91" s="393"/>
      <c r="RRQ91" s="393"/>
      <c r="RRR91" s="393"/>
      <c r="RRS91" s="393"/>
      <c r="RRT91" s="393"/>
      <c r="RRU91" s="393"/>
      <c r="RRV91" s="393"/>
      <c r="RRW91" s="393"/>
      <c r="RRX91" s="393"/>
      <c r="RRY91" s="393"/>
      <c r="RRZ91" s="393"/>
      <c r="RSA91" s="393"/>
      <c r="RSB91" s="393"/>
      <c r="RSC91" s="393"/>
      <c r="RSD91" s="393"/>
      <c r="RSE91" s="393"/>
      <c r="RSF91" s="393"/>
      <c r="RSG91" s="393"/>
      <c r="RSH91" s="393"/>
      <c r="RSI91" s="393"/>
      <c r="RSJ91" s="393"/>
      <c r="RSK91" s="393"/>
      <c r="RSL91" s="393"/>
      <c r="RSM91" s="393"/>
      <c r="RSN91" s="393"/>
      <c r="RSO91" s="393"/>
      <c r="RSP91" s="393"/>
      <c r="RSQ91" s="393"/>
      <c r="RSR91" s="393"/>
      <c r="RSS91" s="393"/>
      <c r="RST91" s="393"/>
      <c r="RSU91" s="393"/>
      <c r="RSV91" s="393"/>
      <c r="RSW91" s="393"/>
      <c r="RSX91" s="393"/>
      <c r="RSY91" s="393"/>
      <c r="RSZ91" s="393"/>
      <c r="RTA91" s="393"/>
      <c r="RTB91" s="393"/>
      <c r="RTC91" s="393"/>
      <c r="RTD91" s="393"/>
      <c r="RTE91" s="393"/>
      <c r="RTF91" s="393"/>
      <c r="RTG91" s="393"/>
      <c r="RTH91" s="393"/>
      <c r="RTI91" s="393"/>
      <c r="RTJ91" s="393"/>
      <c r="RTK91" s="393"/>
      <c r="RTL91" s="393"/>
      <c r="RTM91" s="393"/>
      <c r="RTN91" s="393"/>
      <c r="RTO91" s="393"/>
      <c r="RTP91" s="393"/>
      <c r="RTQ91" s="393"/>
      <c r="RTR91" s="393"/>
      <c r="RTS91" s="393"/>
      <c r="RTT91" s="393"/>
      <c r="RTU91" s="393"/>
      <c r="RTV91" s="393"/>
      <c r="RTW91" s="393"/>
      <c r="RTX91" s="393"/>
      <c r="RTY91" s="393"/>
      <c r="RTZ91" s="393"/>
      <c r="RUA91" s="393"/>
      <c r="RUB91" s="393"/>
      <c r="RUC91" s="393"/>
      <c r="RUD91" s="393"/>
      <c r="RUE91" s="393"/>
      <c r="RUF91" s="393"/>
      <c r="RUG91" s="393"/>
      <c r="RUH91" s="393"/>
      <c r="RUI91" s="393"/>
      <c r="RUJ91" s="393"/>
      <c r="RUK91" s="393"/>
      <c r="RUL91" s="393"/>
      <c r="RUM91" s="393"/>
      <c r="RUN91" s="393"/>
      <c r="RUO91" s="393"/>
      <c r="RUP91" s="393"/>
      <c r="RUQ91" s="393"/>
      <c r="RUR91" s="393"/>
      <c r="RUS91" s="393"/>
      <c r="RUT91" s="393"/>
      <c r="RUU91" s="393"/>
      <c r="RUV91" s="393"/>
      <c r="RUW91" s="393"/>
      <c r="RUX91" s="393"/>
      <c r="RUY91" s="393"/>
      <c r="RUZ91" s="393"/>
      <c r="RVA91" s="393"/>
      <c r="RVB91" s="393"/>
      <c r="RVC91" s="393"/>
      <c r="RVD91" s="393"/>
      <c r="RVE91" s="393"/>
      <c r="RVF91" s="393"/>
      <c r="RVG91" s="393"/>
      <c r="RVH91" s="393"/>
      <c r="RVI91" s="393"/>
      <c r="RVJ91" s="393"/>
      <c r="RVK91" s="393"/>
      <c r="RVL91" s="393"/>
      <c r="RVM91" s="393"/>
      <c r="RVN91" s="393"/>
      <c r="RVO91" s="393"/>
      <c r="RVP91" s="393"/>
      <c r="RVQ91" s="393"/>
      <c r="RVR91" s="393"/>
      <c r="RVS91" s="393"/>
      <c r="RVT91" s="393"/>
      <c r="RVU91" s="393"/>
      <c r="RVV91" s="393"/>
      <c r="RVW91" s="393"/>
      <c r="RVX91" s="393"/>
      <c r="RVY91" s="393"/>
      <c r="RVZ91" s="393"/>
      <c r="RWA91" s="393"/>
      <c r="RWB91" s="393"/>
      <c r="RWC91" s="393"/>
      <c r="RWD91" s="393"/>
      <c r="RWE91" s="393"/>
      <c r="RWF91" s="393"/>
      <c r="RWG91" s="393"/>
      <c r="RWH91" s="393"/>
      <c r="RWI91" s="393"/>
      <c r="RWJ91" s="393"/>
      <c r="RWK91" s="393"/>
      <c r="RWL91" s="393"/>
      <c r="RWM91" s="393"/>
      <c r="RWN91" s="393"/>
      <c r="RWO91" s="393"/>
      <c r="RWP91" s="393"/>
      <c r="RWQ91" s="393"/>
      <c r="RWR91" s="393"/>
      <c r="RWS91" s="393"/>
      <c r="RWT91" s="393"/>
      <c r="RWU91" s="393"/>
      <c r="RWV91" s="393"/>
      <c r="RWW91" s="393"/>
      <c r="RWX91" s="393"/>
      <c r="RWY91" s="393"/>
      <c r="RWZ91" s="393"/>
      <c r="RXA91" s="393"/>
      <c r="RXB91" s="393"/>
      <c r="RXC91" s="393"/>
      <c r="RXD91" s="393"/>
      <c r="RXE91" s="393"/>
      <c r="RXF91" s="393"/>
      <c r="RXG91" s="393"/>
      <c r="RXH91" s="393"/>
      <c r="RXI91" s="393"/>
      <c r="RXJ91" s="393"/>
      <c r="RXK91" s="393"/>
      <c r="RXL91" s="393"/>
      <c r="RXM91" s="393"/>
      <c r="RXN91" s="393"/>
      <c r="RXO91" s="393"/>
      <c r="RXP91" s="393"/>
      <c r="RXQ91" s="393"/>
      <c r="RXR91" s="393"/>
      <c r="RXS91" s="393"/>
      <c r="RXT91" s="393"/>
      <c r="RXU91" s="393"/>
      <c r="RXV91" s="393"/>
      <c r="RXW91" s="393"/>
      <c r="RXX91" s="393"/>
      <c r="RXY91" s="393"/>
      <c r="RXZ91" s="393"/>
      <c r="RYA91" s="393"/>
      <c r="RYB91" s="393"/>
      <c r="RYC91" s="393"/>
      <c r="RYD91" s="393"/>
      <c r="RYE91" s="393"/>
      <c r="RYF91" s="393"/>
      <c r="RYG91" s="393"/>
      <c r="RYH91" s="393"/>
      <c r="RYI91" s="393"/>
      <c r="RYJ91" s="393"/>
      <c r="RYK91" s="393"/>
      <c r="RYL91" s="393"/>
      <c r="RYM91" s="393"/>
      <c r="RYN91" s="393"/>
      <c r="RYO91" s="393"/>
      <c r="RYP91" s="393"/>
      <c r="RYQ91" s="393"/>
      <c r="RYR91" s="393"/>
      <c r="RYS91" s="393"/>
      <c r="RYT91" s="393"/>
      <c r="RYU91" s="393"/>
      <c r="RYV91" s="393"/>
      <c r="RYW91" s="393"/>
      <c r="RYX91" s="393"/>
      <c r="RYY91" s="393"/>
      <c r="RYZ91" s="393"/>
      <c r="RZA91" s="393"/>
      <c r="RZB91" s="393"/>
      <c r="RZC91" s="393"/>
      <c r="RZD91" s="393"/>
      <c r="RZE91" s="393"/>
      <c r="RZF91" s="393"/>
      <c r="RZG91" s="393"/>
      <c r="RZH91" s="393"/>
      <c r="RZI91" s="393"/>
      <c r="RZJ91" s="393"/>
      <c r="RZK91" s="393"/>
      <c r="RZL91" s="393"/>
      <c r="RZM91" s="393"/>
      <c r="RZN91" s="393"/>
      <c r="RZO91" s="393"/>
      <c r="RZP91" s="393"/>
      <c r="RZQ91" s="393"/>
      <c r="RZR91" s="393"/>
      <c r="RZS91" s="393"/>
      <c r="RZT91" s="393"/>
      <c r="RZU91" s="393"/>
      <c r="RZV91" s="393"/>
      <c r="RZW91" s="393"/>
      <c r="RZX91" s="393"/>
      <c r="RZY91" s="393"/>
      <c r="RZZ91" s="393"/>
      <c r="SAA91" s="393"/>
      <c r="SAB91" s="393"/>
      <c r="SAC91" s="393"/>
      <c r="SAD91" s="393"/>
      <c r="SAE91" s="393"/>
      <c r="SAF91" s="393"/>
      <c r="SAG91" s="393"/>
      <c r="SAH91" s="393"/>
      <c r="SAI91" s="393"/>
      <c r="SAJ91" s="393"/>
      <c r="SAK91" s="393"/>
      <c r="SAL91" s="393"/>
      <c r="SAM91" s="393"/>
      <c r="SAN91" s="393"/>
      <c r="SAO91" s="393"/>
      <c r="SAP91" s="393"/>
      <c r="SAQ91" s="393"/>
      <c r="SAR91" s="393"/>
      <c r="SAS91" s="393"/>
      <c r="SAT91" s="393"/>
      <c r="SAU91" s="393"/>
      <c r="SAV91" s="393"/>
      <c r="SAW91" s="393"/>
      <c r="SAX91" s="393"/>
      <c r="SAY91" s="393"/>
      <c r="SAZ91" s="393"/>
      <c r="SBA91" s="393"/>
      <c r="SBB91" s="393"/>
      <c r="SBC91" s="393"/>
      <c r="SBD91" s="393"/>
      <c r="SBE91" s="393"/>
      <c r="SBF91" s="393"/>
      <c r="SBG91" s="393"/>
      <c r="SBH91" s="393"/>
      <c r="SBI91" s="393"/>
      <c r="SBJ91" s="393"/>
      <c r="SBK91" s="393"/>
      <c r="SBL91" s="393"/>
      <c r="SBM91" s="393"/>
      <c r="SBN91" s="393"/>
      <c r="SBO91" s="393"/>
      <c r="SBP91" s="393"/>
      <c r="SBQ91" s="393"/>
      <c r="SBR91" s="393"/>
      <c r="SBS91" s="393"/>
      <c r="SBT91" s="393"/>
      <c r="SBU91" s="393"/>
      <c r="SBV91" s="393"/>
      <c r="SBW91" s="393"/>
      <c r="SBX91" s="393"/>
      <c r="SBY91" s="393"/>
      <c r="SBZ91" s="393"/>
      <c r="SCA91" s="393"/>
      <c r="SCB91" s="393"/>
      <c r="SCC91" s="393"/>
      <c r="SCD91" s="393"/>
      <c r="SCE91" s="393"/>
      <c r="SCF91" s="393"/>
      <c r="SCG91" s="393"/>
      <c r="SCH91" s="393"/>
      <c r="SCI91" s="393"/>
      <c r="SCJ91" s="393"/>
      <c r="SCK91" s="393"/>
      <c r="SCL91" s="393"/>
      <c r="SCM91" s="393"/>
      <c r="SCN91" s="393"/>
      <c r="SCO91" s="393"/>
      <c r="SCP91" s="393"/>
      <c r="SCQ91" s="393"/>
      <c r="SCR91" s="393"/>
      <c r="SCS91" s="393"/>
      <c r="SCT91" s="393"/>
      <c r="SCU91" s="393"/>
      <c r="SCV91" s="393"/>
      <c r="SCW91" s="393"/>
      <c r="SCX91" s="393"/>
      <c r="SCY91" s="393"/>
      <c r="SCZ91" s="393"/>
      <c r="SDA91" s="393"/>
      <c r="SDB91" s="393"/>
      <c r="SDC91" s="393"/>
      <c r="SDD91" s="393"/>
      <c r="SDE91" s="393"/>
      <c r="SDF91" s="393"/>
      <c r="SDG91" s="393"/>
      <c r="SDH91" s="393"/>
      <c r="SDI91" s="393"/>
      <c r="SDJ91" s="393"/>
      <c r="SDK91" s="393"/>
      <c r="SDL91" s="393"/>
      <c r="SDM91" s="393"/>
      <c r="SDN91" s="393"/>
      <c r="SDO91" s="393"/>
      <c r="SDP91" s="393"/>
      <c r="SDQ91" s="393"/>
      <c r="SDR91" s="393"/>
      <c r="SDS91" s="393"/>
      <c r="SDT91" s="393"/>
      <c r="SDU91" s="393"/>
      <c r="SDV91" s="393"/>
      <c r="SDW91" s="393"/>
      <c r="SDX91" s="393"/>
      <c r="SDY91" s="393"/>
      <c r="SDZ91" s="393"/>
      <c r="SEA91" s="393"/>
      <c r="SEB91" s="393"/>
      <c r="SEC91" s="393"/>
      <c r="SED91" s="393"/>
      <c r="SEE91" s="393"/>
      <c r="SEF91" s="393"/>
      <c r="SEG91" s="393"/>
      <c r="SEH91" s="393"/>
      <c r="SEI91" s="393"/>
      <c r="SEJ91" s="393"/>
      <c r="SEK91" s="393"/>
      <c r="SEL91" s="393"/>
      <c r="SEM91" s="393"/>
      <c r="SEN91" s="393"/>
      <c r="SEO91" s="393"/>
      <c r="SEP91" s="393"/>
      <c r="SEQ91" s="393"/>
      <c r="SER91" s="393"/>
      <c r="SES91" s="393"/>
      <c r="SET91" s="393"/>
      <c r="SEU91" s="393"/>
      <c r="SEV91" s="393"/>
      <c r="SEW91" s="393"/>
      <c r="SEX91" s="393"/>
      <c r="SEY91" s="393"/>
      <c r="SEZ91" s="393"/>
      <c r="SFA91" s="393"/>
      <c r="SFB91" s="393"/>
      <c r="SFC91" s="393"/>
      <c r="SFD91" s="393"/>
      <c r="SFE91" s="393"/>
      <c r="SFF91" s="393"/>
      <c r="SFG91" s="393"/>
      <c r="SFH91" s="393"/>
      <c r="SFI91" s="393"/>
      <c r="SFJ91" s="393"/>
      <c r="SFK91" s="393"/>
      <c r="SFL91" s="393"/>
      <c r="SFM91" s="393"/>
      <c r="SFN91" s="393"/>
      <c r="SFO91" s="393"/>
      <c r="SFP91" s="393"/>
      <c r="SFQ91" s="393"/>
      <c r="SFR91" s="393"/>
      <c r="SFS91" s="393"/>
      <c r="SFT91" s="393"/>
      <c r="SFU91" s="393"/>
      <c r="SFV91" s="393"/>
      <c r="SFW91" s="393"/>
      <c r="SFX91" s="393"/>
      <c r="SFY91" s="393"/>
      <c r="SFZ91" s="393"/>
      <c r="SGA91" s="393"/>
      <c r="SGB91" s="393"/>
      <c r="SGC91" s="393"/>
      <c r="SGD91" s="393"/>
      <c r="SGE91" s="393"/>
      <c r="SGF91" s="393"/>
      <c r="SGG91" s="393"/>
      <c r="SGH91" s="393"/>
      <c r="SGI91" s="393"/>
      <c r="SGJ91" s="393"/>
      <c r="SGK91" s="393"/>
      <c r="SGL91" s="393"/>
      <c r="SGM91" s="393"/>
      <c r="SGN91" s="393"/>
      <c r="SGO91" s="393"/>
      <c r="SGP91" s="393"/>
      <c r="SGQ91" s="393"/>
      <c r="SGR91" s="393"/>
      <c r="SGS91" s="393"/>
      <c r="SGT91" s="393"/>
      <c r="SGU91" s="393"/>
      <c r="SGV91" s="393"/>
      <c r="SGW91" s="393"/>
      <c r="SGX91" s="393"/>
      <c r="SGY91" s="393"/>
      <c r="SGZ91" s="393"/>
      <c r="SHA91" s="393"/>
      <c r="SHB91" s="393"/>
      <c r="SHC91" s="393"/>
      <c r="SHD91" s="393"/>
      <c r="SHE91" s="393"/>
      <c r="SHF91" s="393"/>
      <c r="SHG91" s="393"/>
      <c r="SHH91" s="393"/>
      <c r="SHI91" s="393"/>
      <c r="SHJ91" s="393"/>
      <c r="SHK91" s="393"/>
      <c r="SHL91" s="393"/>
      <c r="SHM91" s="393"/>
      <c r="SHN91" s="393"/>
      <c r="SHO91" s="393"/>
      <c r="SHP91" s="393"/>
      <c r="SHQ91" s="393"/>
      <c r="SHR91" s="393"/>
      <c r="SHS91" s="393"/>
      <c r="SHT91" s="393"/>
      <c r="SHU91" s="393"/>
      <c r="SHV91" s="393"/>
      <c r="SHW91" s="393"/>
      <c r="SHX91" s="393"/>
      <c r="SHY91" s="393"/>
      <c r="SHZ91" s="393"/>
      <c r="SIA91" s="393"/>
      <c r="SIB91" s="393"/>
      <c r="SIC91" s="393"/>
      <c r="SID91" s="393"/>
      <c r="SIE91" s="393"/>
      <c r="SIF91" s="393"/>
      <c r="SIG91" s="393"/>
      <c r="SIH91" s="393"/>
      <c r="SII91" s="393"/>
      <c r="SIJ91" s="393"/>
      <c r="SIK91" s="393"/>
      <c r="SIL91" s="393"/>
      <c r="SIM91" s="393"/>
      <c r="SIN91" s="393"/>
      <c r="SIO91" s="393"/>
      <c r="SIP91" s="393"/>
      <c r="SIQ91" s="393"/>
      <c r="SIR91" s="393"/>
      <c r="SIS91" s="393"/>
      <c r="SIT91" s="393"/>
      <c r="SIU91" s="393"/>
      <c r="SIV91" s="393"/>
      <c r="SIW91" s="393"/>
      <c r="SIX91" s="393"/>
      <c r="SIY91" s="393"/>
      <c r="SIZ91" s="393"/>
      <c r="SJA91" s="393"/>
      <c r="SJB91" s="393"/>
      <c r="SJC91" s="393"/>
      <c r="SJD91" s="393"/>
      <c r="SJE91" s="393"/>
      <c r="SJF91" s="393"/>
      <c r="SJG91" s="393"/>
      <c r="SJH91" s="393"/>
      <c r="SJI91" s="393"/>
      <c r="SJJ91" s="393"/>
      <c r="SJK91" s="393"/>
      <c r="SJL91" s="393"/>
      <c r="SJM91" s="393"/>
      <c r="SJN91" s="393"/>
      <c r="SJO91" s="393"/>
      <c r="SJP91" s="393"/>
      <c r="SJQ91" s="393"/>
      <c r="SJR91" s="393"/>
      <c r="SJS91" s="393"/>
      <c r="SJT91" s="393"/>
      <c r="SJU91" s="393"/>
      <c r="SJV91" s="393"/>
      <c r="SJW91" s="393"/>
      <c r="SJX91" s="393"/>
      <c r="SJY91" s="393"/>
      <c r="SJZ91" s="393"/>
      <c r="SKA91" s="393"/>
      <c r="SKB91" s="393"/>
      <c r="SKC91" s="393"/>
      <c r="SKD91" s="393"/>
      <c r="SKE91" s="393"/>
      <c r="SKF91" s="393"/>
      <c r="SKG91" s="393"/>
      <c r="SKH91" s="393"/>
      <c r="SKI91" s="393"/>
      <c r="SKJ91" s="393"/>
      <c r="SKK91" s="393"/>
      <c r="SKL91" s="393"/>
      <c r="SKM91" s="393"/>
      <c r="SKN91" s="393"/>
      <c r="SKO91" s="393"/>
      <c r="SKP91" s="393"/>
      <c r="SKQ91" s="393"/>
      <c r="SKR91" s="393"/>
      <c r="SKS91" s="393"/>
      <c r="SKT91" s="393"/>
      <c r="SKU91" s="393"/>
      <c r="SKV91" s="393"/>
      <c r="SKW91" s="393"/>
      <c r="SKX91" s="393"/>
      <c r="SKY91" s="393"/>
      <c r="SKZ91" s="393"/>
      <c r="SLA91" s="393"/>
      <c r="SLB91" s="393"/>
      <c r="SLC91" s="393"/>
      <c r="SLD91" s="393"/>
      <c r="SLE91" s="393"/>
      <c r="SLF91" s="393"/>
      <c r="SLG91" s="393"/>
      <c r="SLH91" s="393"/>
      <c r="SLI91" s="393"/>
      <c r="SLJ91" s="393"/>
      <c r="SLK91" s="393"/>
      <c r="SLL91" s="393"/>
      <c r="SLM91" s="393"/>
      <c r="SLN91" s="393"/>
      <c r="SLO91" s="393"/>
      <c r="SLP91" s="393"/>
      <c r="SLQ91" s="393"/>
      <c r="SLR91" s="393"/>
      <c r="SLS91" s="393"/>
      <c r="SLT91" s="393"/>
      <c r="SLU91" s="393"/>
      <c r="SLV91" s="393"/>
      <c r="SLW91" s="393"/>
      <c r="SLX91" s="393"/>
      <c r="SLY91" s="393"/>
      <c r="SLZ91" s="393"/>
      <c r="SMA91" s="393"/>
      <c r="SMB91" s="393"/>
      <c r="SMC91" s="393"/>
      <c r="SMD91" s="393"/>
      <c r="SME91" s="393"/>
      <c r="SMF91" s="393"/>
      <c r="SMG91" s="393"/>
      <c r="SMH91" s="393"/>
      <c r="SMI91" s="393"/>
      <c r="SMJ91" s="393"/>
      <c r="SMK91" s="393"/>
      <c r="SML91" s="393"/>
      <c r="SMM91" s="393"/>
      <c r="SMN91" s="393"/>
      <c r="SMO91" s="393"/>
      <c r="SMP91" s="393"/>
      <c r="SMQ91" s="393"/>
      <c r="SMR91" s="393"/>
      <c r="SMS91" s="393"/>
      <c r="SMT91" s="393"/>
      <c r="SMU91" s="393"/>
      <c r="SMV91" s="393"/>
      <c r="SMW91" s="393"/>
      <c r="SMX91" s="393"/>
      <c r="SMY91" s="393"/>
      <c r="SMZ91" s="393"/>
      <c r="SNA91" s="393"/>
      <c r="SNB91" s="393"/>
      <c r="SNC91" s="393"/>
      <c r="SND91" s="393"/>
      <c r="SNE91" s="393"/>
      <c r="SNF91" s="393"/>
      <c r="SNG91" s="393"/>
      <c r="SNH91" s="393"/>
      <c r="SNI91" s="393"/>
      <c r="SNJ91" s="393"/>
      <c r="SNK91" s="393"/>
      <c r="SNL91" s="393"/>
      <c r="SNM91" s="393"/>
      <c r="SNN91" s="393"/>
      <c r="SNO91" s="393"/>
      <c r="SNP91" s="393"/>
      <c r="SNQ91" s="393"/>
      <c r="SNR91" s="393"/>
      <c r="SNS91" s="393"/>
      <c r="SNT91" s="393"/>
      <c r="SNU91" s="393"/>
      <c r="SNV91" s="393"/>
      <c r="SNW91" s="393"/>
      <c r="SNX91" s="393"/>
      <c r="SNY91" s="393"/>
      <c r="SNZ91" s="393"/>
      <c r="SOA91" s="393"/>
      <c r="SOB91" s="393"/>
      <c r="SOC91" s="393"/>
      <c r="SOD91" s="393"/>
      <c r="SOE91" s="393"/>
      <c r="SOF91" s="393"/>
      <c r="SOG91" s="393"/>
      <c r="SOH91" s="393"/>
      <c r="SOI91" s="393"/>
      <c r="SOJ91" s="393"/>
      <c r="SOK91" s="393"/>
      <c r="SOL91" s="393"/>
      <c r="SOM91" s="393"/>
      <c r="SON91" s="393"/>
      <c r="SOO91" s="393"/>
      <c r="SOP91" s="393"/>
      <c r="SOQ91" s="393"/>
      <c r="SOR91" s="393"/>
      <c r="SOS91" s="393"/>
      <c r="SOT91" s="393"/>
      <c r="SOU91" s="393"/>
      <c r="SOV91" s="393"/>
      <c r="SOW91" s="393"/>
      <c r="SOX91" s="393"/>
      <c r="SOY91" s="393"/>
      <c r="SOZ91" s="393"/>
      <c r="SPA91" s="393"/>
      <c r="SPB91" s="393"/>
      <c r="SPC91" s="393"/>
      <c r="SPD91" s="393"/>
      <c r="SPE91" s="393"/>
      <c r="SPF91" s="393"/>
      <c r="SPG91" s="393"/>
      <c r="SPH91" s="393"/>
      <c r="SPI91" s="393"/>
      <c r="SPJ91" s="393"/>
      <c r="SPK91" s="393"/>
      <c r="SPL91" s="393"/>
      <c r="SPM91" s="393"/>
      <c r="SPN91" s="393"/>
      <c r="SPO91" s="393"/>
      <c r="SPP91" s="393"/>
      <c r="SPQ91" s="393"/>
      <c r="SPR91" s="393"/>
      <c r="SPS91" s="393"/>
      <c r="SPT91" s="393"/>
      <c r="SPU91" s="393"/>
      <c r="SPV91" s="393"/>
      <c r="SPW91" s="393"/>
      <c r="SPX91" s="393"/>
      <c r="SPY91" s="393"/>
      <c r="SPZ91" s="393"/>
      <c r="SQA91" s="393"/>
      <c r="SQB91" s="393"/>
      <c r="SQC91" s="393"/>
      <c r="SQD91" s="393"/>
      <c r="SQE91" s="393"/>
      <c r="SQF91" s="393"/>
      <c r="SQG91" s="393"/>
      <c r="SQH91" s="393"/>
      <c r="SQI91" s="393"/>
      <c r="SQJ91" s="393"/>
      <c r="SQK91" s="393"/>
      <c r="SQL91" s="393"/>
      <c r="SQM91" s="393"/>
      <c r="SQN91" s="393"/>
      <c r="SQO91" s="393"/>
      <c r="SQP91" s="393"/>
      <c r="SQQ91" s="393"/>
      <c r="SQR91" s="393"/>
      <c r="SQS91" s="393"/>
      <c r="SQT91" s="393"/>
      <c r="SQU91" s="393"/>
      <c r="SQV91" s="393"/>
      <c r="SQW91" s="393"/>
      <c r="SQX91" s="393"/>
      <c r="SQY91" s="393"/>
      <c r="SQZ91" s="393"/>
      <c r="SRA91" s="393"/>
      <c r="SRB91" s="393"/>
      <c r="SRC91" s="393"/>
      <c r="SRD91" s="393"/>
      <c r="SRE91" s="393"/>
      <c r="SRF91" s="393"/>
      <c r="SRG91" s="393"/>
      <c r="SRH91" s="393"/>
      <c r="SRI91" s="393"/>
      <c r="SRJ91" s="393"/>
      <c r="SRK91" s="393"/>
      <c r="SRL91" s="393"/>
      <c r="SRM91" s="393"/>
      <c r="SRN91" s="393"/>
      <c r="SRO91" s="393"/>
      <c r="SRP91" s="393"/>
      <c r="SRQ91" s="393"/>
      <c r="SRR91" s="393"/>
      <c r="SRS91" s="393"/>
      <c r="SRT91" s="393"/>
      <c r="SRU91" s="393"/>
      <c r="SRV91" s="393"/>
      <c r="SRW91" s="393"/>
      <c r="SRX91" s="393"/>
      <c r="SRY91" s="393"/>
      <c r="SRZ91" s="393"/>
      <c r="SSA91" s="393"/>
      <c r="SSB91" s="393"/>
      <c r="SSC91" s="393"/>
      <c r="SSD91" s="393"/>
      <c r="SSE91" s="393"/>
      <c r="SSF91" s="393"/>
      <c r="SSG91" s="393"/>
      <c r="SSH91" s="393"/>
      <c r="SSI91" s="393"/>
      <c r="SSJ91" s="393"/>
      <c r="SSK91" s="393"/>
      <c r="SSL91" s="393"/>
      <c r="SSM91" s="393"/>
      <c r="SSN91" s="393"/>
      <c r="SSO91" s="393"/>
      <c r="SSP91" s="393"/>
      <c r="SSQ91" s="393"/>
      <c r="SSR91" s="393"/>
      <c r="SSS91" s="393"/>
      <c r="SST91" s="393"/>
      <c r="SSU91" s="393"/>
      <c r="SSV91" s="393"/>
      <c r="SSW91" s="393"/>
      <c r="SSX91" s="393"/>
      <c r="SSY91" s="393"/>
      <c r="SSZ91" s="393"/>
      <c r="STA91" s="393"/>
      <c r="STB91" s="393"/>
      <c r="STC91" s="393"/>
      <c r="STD91" s="393"/>
      <c r="STE91" s="393"/>
      <c r="STF91" s="393"/>
      <c r="STG91" s="393"/>
      <c r="STH91" s="393"/>
      <c r="STI91" s="393"/>
      <c r="STJ91" s="393"/>
      <c r="STK91" s="393"/>
      <c r="STL91" s="393"/>
      <c r="STM91" s="393"/>
      <c r="STN91" s="393"/>
      <c r="STO91" s="393"/>
      <c r="STP91" s="393"/>
      <c r="STQ91" s="393"/>
      <c r="STR91" s="393"/>
      <c r="STS91" s="393"/>
      <c r="STT91" s="393"/>
      <c r="STU91" s="393"/>
      <c r="STV91" s="393"/>
      <c r="STW91" s="393"/>
      <c r="STX91" s="393"/>
      <c r="STY91" s="393"/>
      <c r="STZ91" s="393"/>
      <c r="SUA91" s="393"/>
      <c r="SUB91" s="393"/>
      <c r="SUC91" s="393"/>
      <c r="SUD91" s="393"/>
      <c r="SUE91" s="393"/>
      <c r="SUF91" s="393"/>
      <c r="SUG91" s="393"/>
      <c r="SUH91" s="393"/>
      <c r="SUI91" s="393"/>
      <c r="SUJ91" s="393"/>
      <c r="SUK91" s="393"/>
      <c r="SUL91" s="393"/>
      <c r="SUM91" s="393"/>
      <c r="SUN91" s="393"/>
      <c r="SUO91" s="393"/>
      <c r="SUP91" s="393"/>
      <c r="SUQ91" s="393"/>
      <c r="SUR91" s="393"/>
      <c r="SUS91" s="393"/>
      <c r="SUT91" s="393"/>
      <c r="SUU91" s="393"/>
      <c r="SUV91" s="393"/>
      <c r="SUW91" s="393"/>
      <c r="SUX91" s="393"/>
      <c r="SUY91" s="393"/>
      <c r="SUZ91" s="393"/>
      <c r="SVA91" s="393"/>
      <c r="SVB91" s="393"/>
      <c r="SVC91" s="393"/>
      <c r="SVD91" s="393"/>
      <c r="SVE91" s="393"/>
      <c r="SVF91" s="393"/>
      <c r="SVG91" s="393"/>
      <c r="SVH91" s="393"/>
      <c r="SVI91" s="393"/>
      <c r="SVJ91" s="393"/>
      <c r="SVK91" s="393"/>
      <c r="SVL91" s="393"/>
      <c r="SVM91" s="393"/>
      <c r="SVN91" s="393"/>
      <c r="SVO91" s="393"/>
      <c r="SVP91" s="393"/>
      <c r="SVQ91" s="393"/>
      <c r="SVR91" s="393"/>
      <c r="SVS91" s="393"/>
      <c r="SVT91" s="393"/>
      <c r="SVU91" s="393"/>
      <c r="SVV91" s="393"/>
      <c r="SVW91" s="393"/>
      <c r="SVX91" s="393"/>
      <c r="SVY91" s="393"/>
      <c r="SVZ91" s="393"/>
      <c r="SWA91" s="393"/>
      <c r="SWB91" s="393"/>
      <c r="SWC91" s="393"/>
      <c r="SWD91" s="393"/>
      <c r="SWE91" s="393"/>
      <c r="SWF91" s="393"/>
      <c r="SWG91" s="393"/>
      <c r="SWH91" s="393"/>
      <c r="SWI91" s="393"/>
      <c r="SWJ91" s="393"/>
      <c r="SWK91" s="393"/>
      <c r="SWL91" s="393"/>
      <c r="SWM91" s="393"/>
      <c r="SWN91" s="393"/>
      <c r="SWO91" s="393"/>
      <c r="SWP91" s="393"/>
      <c r="SWQ91" s="393"/>
      <c r="SWR91" s="393"/>
      <c r="SWS91" s="393"/>
      <c r="SWT91" s="393"/>
      <c r="SWU91" s="393"/>
      <c r="SWV91" s="393"/>
      <c r="SWW91" s="393"/>
      <c r="SWX91" s="393"/>
      <c r="SWY91" s="393"/>
      <c r="SWZ91" s="393"/>
      <c r="SXA91" s="393"/>
      <c r="SXB91" s="393"/>
      <c r="SXC91" s="393"/>
      <c r="SXD91" s="393"/>
      <c r="SXE91" s="393"/>
      <c r="SXF91" s="393"/>
      <c r="SXG91" s="393"/>
      <c r="SXH91" s="393"/>
      <c r="SXI91" s="393"/>
      <c r="SXJ91" s="393"/>
      <c r="SXK91" s="393"/>
      <c r="SXL91" s="393"/>
      <c r="SXM91" s="393"/>
      <c r="SXN91" s="393"/>
      <c r="SXO91" s="393"/>
      <c r="SXP91" s="393"/>
      <c r="SXQ91" s="393"/>
      <c r="SXR91" s="393"/>
      <c r="SXS91" s="393"/>
      <c r="SXT91" s="393"/>
      <c r="SXU91" s="393"/>
      <c r="SXV91" s="393"/>
      <c r="SXW91" s="393"/>
      <c r="SXX91" s="393"/>
      <c r="SXY91" s="393"/>
      <c r="SXZ91" s="393"/>
      <c r="SYA91" s="393"/>
      <c r="SYB91" s="393"/>
      <c r="SYC91" s="393"/>
      <c r="SYD91" s="393"/>
      <c r="SYE91" s="393"/>
      <c r="SYF91" s="393"/>
      <c r="SYG91" s="393"/>
      <c r="SYH91" s="393"/>
      <c r="SYI91" s="393"/>
      <c r="SYJ91" s="393"/>
      <c r="SYK91" s="393"/>
      <c r="SYL91" s="393"/>
      <c r="SYM91" s="393"/>
      <c r="SYN91" s="393"/>
      <c r="SYO91" s="393"/>
      <c r="SYP91" s="393"/>
      <c r="SYQ91" s="393"/>
      <c r="SYR91" s="393"/>
      <c r="SYS91" s="393"/>
      <c r="SYT91" s="393"/>
      <c r="SYU91" s="393"/>
      <c r="SYV91" s="393"/>
      <c r="SYW91" s="393"/>
      <c r="SYX91" s="393"/>
      <c r="SYY91" s="393"/>
      <c r="SYZ91" s="393"/>
      <c r="SZA91" s="393"/>
      <c r="SZB91" s="393"/>
      <c r="SZC91" s="393"/>
      <c r="SZD91" s="393"/>
      <c r="SZE91" s="393"/>
      <c r="SZF91" s="393"/>
      <c r="SZG91" s="393"/>
      <c r="SZH91" s="393"/>
      <c r="SZI91" s="393"/>
      <c r="SZJ91" s="393"/>
      <c r="SZK91" s="393"/>
      <c r="SZL91" s="393"/>
      <c r="SZM91" s="393"/>
      <c r="SZN91" s="393"/>
      <c r="SZO91" s="393"/>
      <c r="SZP91" s="393"/>
      <c r="SZQ91" s="393"/>
      <c r="SZR91" s="393"/>
      <c r="SZS91" s="393"/>
      <c r="SZT91" s="393"/>
      <c r="SZU91" s="393"/>
      <c r="SZV91" s="393"/>
      <c r="SZW91" s="393"/>
      <c r="SZX91" s="393"/>
      <c r="SZY91" s="393"/>
      <c r="SZZ91" s="393"/>
      <c r="TAA91" s="393"/>
      <c r="TAB91" s="393"/>
      <c r="TAC91" s="393"/>
      <c r="TAD91" s="393"/>
      <c r="TAE91" s="393"/>
      <c r="TAF91" s="393"/>
      <c r="TAG91" s="393"/>
      <c r="TAH91" s="393"/>
      <c r="TAI91" s="393"/>
      <c r="TAJ91" s="393"/>
      <c r="TAK91" s="393"/>
      <c r="TAL91" s="393"/>
      <c r="TAM91" s="393"/>
      <c r="TAN91" s="393"/>
      <c r="TAO91" s="393"/>
      <c r="TAP91" s="393"/>
      <c r="TAQ91" s="393"/>
      <c r="TAR91" s="393"/>
      <c r="TAS91" s="393"/>
      <c r="TAT91" s="393"/>
      <c r="TAU91" s="393"/>
      <c r="TAV91" s="393"/>
      <c r="TAW91" s="393"/>
      <c r="TAX91" s="393"/>
      <c r="TAY91" s="393"/>
      <c r="TAZ91" s="393"/>
      <c r="TBA91" s="393"/>
      <c r="TBB91" s="393"/>
      <c r="TBC91" s="393"/>
      <c r="TBD91" s="393"/>
      <c r="TBE91" s="393"/>
      <c r="TBF91" s="393"/>
      <c r="TBG91" s="393"/>
      <c r="TBH91" s="393"/>
      <c r="TBI91" s="393"/>
      <c r="TBJ91" s="393"/>
      <c r="TBK91" s="393"/>
      <c r="TBL91" s="393"/>
      <c r="TBM91" s="393"/>
      <c r="TBN91" s="393"/>
      <c r="TBO91" s="393"/>
      <c r="TBP91" s="393"/>
      <c r="TBQ91" s="393"/>
      <c r="TBR91" s="393"/>
      <c r="TBS91" s="393"/>
      <c r="TBT91" s="393"/>
      <c r="TBU91" s="393"/>
      <c r="TBV91" s="393"/>
      <c r="TBW91" s="393"/>
      <c r="TBX91" s="393"/>
      <c r="TBY91" s="393"/>
      <c r="TBZ91" s="393"/>
      <c r="TCA91" s="393"/>
      <c r="TCB91" s="393"/>
      <c r="TCC91" s="393"/>
      <c r="TCD91" s="393"/>
      <c r="TCE91" s="393"/>
      <c r="TCF91" s="393"/>
      <c r="TCG91" s="393"/>
      <c r="TCH91" s="393"/>
      <c r="TCI91" s="393"/>
      <c r="TCJ91" s="393"/>
      <c r="TCK91" s="393"/>
      <c r="TCL91" s="393"/>
      <c r="TCM91" s="393"/>
      <c r="TCN91" s="393"/>
      <c r="TCO91" s="393"/>
      <c r="TCP91" s="393"/>
      <c r="TCQ91" s="393"/>
      <c r="TCR91" s="393"/>
      <c r="TCS91" s="393"/>
      <c r="TCT91" s="393"/>
      <c r="TCU91" s="393"/>
      <c r="TCV91" s="393"/>
      <c r="TCW91" s="393"/>
      <c r="TCX91" s="393"/>
      <c r="TCY91" s="393"/>
      <c r="TCZ91" s="393"/>
      <c r="TDA91" s="393"/>
      <c r="TDB91" s="393"/>
      <c r="TDC91" s="393"/>
      <c r="TDD91" s="393"/>
      <c r="TDE91" s="393"/>
      <c r="TDF91" s="393"/>
      <c r="TDG91" s="393"/>
      <c r="TDH91" s="393"/>
      <c r="TDI91" s="393"/>
      <c r="TDJ91" s="393"/>
      <c r="TDK91" s="393"/>
      <c r="TDL91" s="393"/>
      <c r="TDM91" s="393"/>
      <c r="TDN91" s="393"/>
      <c r="TDO91" s="393"/>
      <c r="TDP91" s="393"/>
      <c r="TDQ91" s="393"/>
      <c r="TDR91" s="393"/>
      <c r="TDS91" s="393"/>
      <c r="TDT91" s="393"/>
      <c r="TDU91" s="393"/>
      <c r="TDV91" s="393"/>
      <c r="TDW91" s="393"/>
      <c r="TDX91" s="393"/>
      <c r="TDY91" s="393"/>
      <c r="TDZ91" s="393"/>
      <c r="TEA91" s="393"/>
      <c r="TEB91" s="393"/>
      <c r="TEC91" s="393"/>
      <c r="TED91" s="393"/>
      <c r="TEE91" s="393"/>
      <c r="TEF91" s="393"/>
      <c r="TEG91" s="393"/>
      <c r="TEH91" s="393"/>
      <c r="TEI91" s="393"/>
      <c r="TEJ91" s="393"/>
      <c r="TEK91" s="393"/>
      <c r="TEL91" s="393"/>
      <c r="TEM91" s="393"/>
      <c r="TEN91" s="393"/>
      <c r="TEO91" s="393"/>
      <c r="TEP91" s="393"/>
      <c r="TEQ91" s="393"/>
      <c r="TER91" s="393"/>
      <c r="TES91" s="393"/>
      <c r="TET91" s="393"/>
      <c r="TEU91" s="393"/>
      <c r="TEV91" s="393"/>
      <c r="TEW91" s="393"/>
      <c r="TEX91" s="393"/>
      <c r="TEY91" s="393"/>
      <c r="TEZ91" s="393"/>
      <c r="TFA91" s="393"/>
      <c r="TFB91" s="393"/>
      <c r="TFC91" s="393"/>
      <c r="TFD91" s="393"/>
      <c r="TFE91" s="393"/>
      <c r="TFF91" s="393"/>
      <c r="TFG91" s="393"/>
      <c r="TFH91" s="393"/>
      <c r="TFI91" s="393"/>
      <c r="TFJ91" s="393"/>
      <c r="TFK91" s="393"/>
      <c r="TFL91" s="393"/>
      <c r="TFM91" s="393"/>
      <c r="TFN91" s="393"/>
      <c r="TFO91" s="393"/>
      <c r="TFP91" s="393"/>
      <c r="TFQ91" s="393"/>
      <c r="TFR91" s="393"/>
      <c r="TFS91" s="393"/>
      <c r="TFT91" s="393"/>
      <c r="TFU91" s="393"/>
      <c r="TFV91" s="393"/>
      <c r="TFW91" s="393"/>
      <c r="TFX91" s="393"/>
      <c r="TFY91" s="393"/>
      <c r="TFZ91" s="393"/>
      <c r="TGA91" s="393"/>
      <c r="TGB91" s="393"/>
      <c r="TGC91" s="393"/>
      <c r="TGD91" s="393"/>
      <c r="TGE91" s="393"/>
      <c r="TGF91" s="393"/>
      <c r="TGG91" s="393"/>
      <c r="TGH91" s="393"/>
      <c r="TGI91" s="393"/>
      <c r="TGJ91" s="393"/>
      <c r="TGK91" s="393"/>
      <c r="TGL91" s="393"/>
      <c r="TGM91" s="393"/>
      <c r="TGN91" s="393"/>
      <c r="TGO91" s="393"/>
      <c r="TGP91" s="393"/>
      <c r="TGQ91" s="393"/>
      <c r="TGR91" s="393"/>
      <c r="TGS91" s="393"/>
      <c r="TGT91" s="393"/>
      <c r="TGU91" s="393"/>
      <c r="TGV91" s="393"/>
      <c r="TGW91" s="393"/>
      <c r="TGX91" s="393"/>
      <c r="TGY91" s="393"/>
      <c r="TGZ91" s="393"/>
      <c r="THA91" s="393"/>
      <c r="THB91" s="393"/>
      <c r="THC91" s="393"/>
      <c r="THD91" s="393"/>
      <c r="THE91" s="393"/>
      <c r="THF91" s="393"/>
      <c r="THG91" s="393"/>
      <c r="THH91" s="393"/>
      <c r="THI91" s="393"/>
      <c r="THJ91" s="393"/>
      <c r="THK91" s="393"/>
      <c r="THL91" s="393"/>
      <c r="THM91" s="393"/>
      <c r="THN91" s="393"/>
      <c r="THO91" s="393"/>
      <c r="THP91" s="393"/>
      <c r="THQ91" s="393"/>
      <c r="THR91" s="393"/>
      <c r="THS91" s="393"/>
      <c r="THT91" s="393"/>
      <c r="THU91" s="393"/>
      <c r="THV91" s="393"/>
      <c r="THW91" s="393"/>
      <c r="THX91" s="393"/>
      <c r="THY91" s="393"/>
      <c r="THZ91" s="393"/>
      <c r="TIA91" s="393"/>
      <c r="TIB91" s="393"/>
      <c r="TIC91" s="393"/>
      <c r="TID91" s="393"/>
      <c r="TIE91" s="393"/>
      <c r="TIF91" s="393"/>
      <c r="TIG91" s="393"/>
      <c r="TIH91" s="393"/>
      <c r="TII91" s="393"/>
      <c r="TIJ91" s="393"/>
      <c r="TIK91" s="393"/>
      <c r="TIL91" s="393"/>
      <c r="TIM91" s="393"/>
      <c r="TIN91" s="393"/>
      <c r="TIO91" s="393"/>
      <c r="TIP91" s="393"/>
      <c r="TIQ91" s="393"/>
      <c r="TIR91" s="393"/>
      <c r="TIS91" s="393"/>
      <c r="TIT91" s="393"/>
      <c r="TIU91" s="393"/>
      <c r="TIV91" s="393"/>
      <c r="TIW91" s="393"/>
      <c r="TIX91" s="393"/>
      <c r="TIY91" s="393"/>
      <c r="TIZ91" s="393"/>
      <c r="TJA91" s="393"/>
      <c r="TJB91" s="393"/>
      <c r="TJC91" s="393"/>
      <c r="TJD91" s="393"/>
      <c r="TJE91" s="393"/>
      <c r="TJF91" s="393"/>
      <c r="TJG91" s="393"/>
      <c r="TJH91" s="393"/>
      <c r="TJI91" s="393"/>
      <c r="TJJ91" s="393"/>
      <c r="TJK91" s="393"/>
      <c r="TJL91" s="393"/>
      <c r="TJM91" s="393"/>
      <c r="TJN91" s="393"/>
      <c r="TJO91" s="393"/>
      <c r="TJP91" s="393"/>
      <c r="TJQ91" s="393"/>
      <c r="TJR91" s="393"/>
      <c r="TJS91" s="393"/>
      <c r="TJT91" s="393"/>
      <c r="TJU91" s="393"/>
      <c r="TJV91" s="393"/>
      <c r="TJW91" s="393"/>
      <c r="TJX91" s="393"/>
      <c r="TJY91" s="393"/>
      <c r="TJZ91" s="393"/>
      <c r="TKA91" s="393"/>
      <c r="TKB91" s="393"/>
      <c r="TKC91" s="393"/>
      <c r="TKD91" s="393"/>
      <c r="TKE91" s="393"/>
      <c r="TKF91" s="393"/>
      <c r="TKG91" s="393"/>
      <c r="TKH91" s="393"/>
      <c r="TKI91" s="393"/>
      <c r="TKJ91" s="393"/>
      <c r="TKK91" s="393"/>
      <c r="TKL91" s="393"/>
      <c r="TKM91" s="393"/>
      <c r="TKN91" s="393"/>
      <c r="TKO91" s="393"/>
      <c r="TKP91" s="393"/>
      <c r="TKQ91" s="393"/>
      <c r="TKR91" s="393"/>
      <c r="TKS91" s="393"/>
      <c r="TKT91" s="393"/>
      <c r="TKU91" s="393"/>
      <c r="TKV91" s="393"/>
      <c r="TKW91" s="393"/>
      <c r="TKX91" s="393"/>
      <c r="TKY91" s="393"/>
      <c r="TKZ91" s="393"/>
      <c r="TLA91" s="393"/>
      <c r="TLB91" s="393"/>
      <c r="TLC91" s="393"/>
      <c r="TLD91" s="393"/>
      <c r="TLE91" s="393"/>
      <c r="TLF91" s="393"/>
      <c r="TLG91" s="393"/>
      <c r="TLH91" s="393"/>
      <c r="TLI91" s="393"/>
      <c r="TLJ91" s="393"/>
      <c r="TLK91" s="393"/>
      <c r="TLL91" s="393"/>
      <c r="TLM91" s="393"/>
      <c r="TLN91" s="393"/>
      <c r="TLO91" s="393"/>
      <c r="TLP91" s="393"/>
      <c r="TLQ91" s="393"/>
      <c r="TLR91" s="393"/>
      <c r="TLS91" s="393"/>
      <c r="TLT91" s="393"/>
      <c r="TLU91" s="393"/>
      <c r="TLV91" s="393"/>
      <c r="TLW91" s="393"/>
      <c r="TLX91" s="393"/>
      <c r="TLY91" s="393"/>
      <c r="TLZ91" s="393"/>
      <c r="TMA91" s="393"/>
      <c r="TMB91" s="393"/>
      <c r="TMC91" s="393"/>
      <c r="TMD91" s="393"/>
      <c r="TME91" s="393"/>
      <c r="TMF91" s="393"/>
      <c r="TMG91" s="393"/>
      <c r="TMH91" s="393"/>
      <c r="TMI91" s="393"/>
      <c r="TMJ91" s="393"/>
      <c r="TMK91" s="393"/>
      <c r="TML91" s="393"/>
      <c r="TMM91" s="393"/>
      <c r="TMN91" s="393"/>
      <c r="TMO91" s="393"/>
      <c r="TMP91" s="393"/>
      <c r="TMQ91" s="393"/>
      <c r="TMR91" s="393"/>
      <c r="TMS91" s="393"/>
      <c r="TMT91" s="393"/>
      <c r="TMU91" s="393"/>
      <c r="TMV91" s="393"/>
      <c r="TMW91" s="393"/>
      <c r="TMX91" s="393"/>
      <c r="TMY91" s="393"/>
      <c r="TMZ91" s="393"/>
      <c r="TNA91" s="393"/>
      <c r="TNB91" s="393"/>
      <c r="TNC91" s="393"/>
      <c r="TND91" s="393"/>
      <c r="TNE91" s="393"/>
      <c r="TNF91" s="393"/>
      <c r="TNG91" s="393"/>
      <c r="TNH91" s="393"/>
      <c r="TNI91" s="393"/>
      <c r="TNJ91" s="393"/>
      <c r="TNK91" s="393"/>
      <c r="TNL91" s="393"/>
      <c r="TNM91" s="393"/>
      <c r="TNN91" s="393"/>
      <c r="TNO91" s="393"/>
      <c r="TNP91" s="393"/>
      <c r="TNQ91" s="393"/>
      <c r="TNR91" s="393"/>
      <c r="TNS91" s="393"/>
      <c r="TNT91" s="393"/>
      <c r="TNU91" s="393"/>
      <c r="TNV91" s="393"/>
      <c r="TNW91" s="393"/>
      <c r="TNX91" s="393"/>
      <c r="TNY91" s="393"/>
      <c r="TNZ91" s="393"/>
      <c r="TOA91" s="393"/>
      <c r="TOB91" s="393"/>
      <c r="TOC91" s="393"/>
      <c r="TOD91" s="393"/>
      <c r="TOE91" s="393"/>
      <c r="TOF91" s="393"/>
      <c r="TOG91" s="393"/>
      <c r="TOH91" s="393"/>
      <c r="TOI91" s="393"/>
      <c r="TOJ91" s="393"/>
      <c r="TOK91" s="393"/>
      <c r="TOL91" s="393"/>
      <c r="TOM91" s="393"/>
      <c r="TON91" s="393"/>
      <c r="TOO91" s="393"/>
      <c r="TOP91" s="393"/>
      <c r="TOQ91" s="393"/>
      <c r="TOR91" s="393"/>
      <c r="TOS91" s="393"/>
      <c r="TOT91" s="393"/>
      <c r="TOU91" s="393"/>
      <c r="TOV91" s="393"/>
      <c r="TOW91" s="393"/>
      <c r="TOX91" s="393"/>
      <c r="TOY91" s="393"/>
      <c r="TOZ91" s="393"/>
      <c r="TPA91" s="393"/>
      <c r="TPB91" s="393"/>
      <c r="TPC91" s="393"/>
      <c r="TPD91" s="393"/>
      <c r="TPE91" s="393"/>
      <c r="TPF91" s="393"/>
      <c r="TPG91" s="393"/>
      <c r="TPH91" s="393"/>
      <c r="TPI91" s="393"/>
      <c r="TPJ91" s="393"/>
      <c r="TPK91" s="393"/>
      <c r="TPL91" s="393"/>
      <c r="TPM91" s="393"/>
      <c r="TPN91" s="393"/>
      <c r="TPO91" s="393"/>
      <c r="TPP91" s="393"/>
      <c r="TPQ91" s="393"/>
      <c r="TPR91" s="393"/>
      <c r="TPS91" s="393"/>
      <c r="TPT91" s="393"/>
      <c r="TPU91" s="393"/>
      <c r="TPV91" s="393"/>
      <c r="TPW91" s="393"/>
      <c r="TPX91" s="393"/>
      <c r="TPY91" s="393"/>
      <c r="TPZ91" s="393"/>
      <c r="TQA91" s="393"/>
      <c r="TQB91" s="393"/>
      <c r="TQC91" s="393"/>
      <c r="TQD91" s="393"/>
      <c r="TQE91" s="393"/>
      <c r="TQF91" s="393"/>
      <c r="TQG91" s="393"/>
      <c r="TQH91" s="393"/>
      <c r="TQI91" s="393"/>
      <c r="TQJ91" s="393"/>
      <c r="TQK91" s="393"/>
      <c r="TQL91" s="393"/>
      <c r="TQM91" s="393"/>
      <c r="TQN91" s="393"/>
      <c r="TQO91" s="393"/>
      <c r="TQP91" s="393"/>
      <c r="TQQ91" s="393"/>
      <c r="TQR91" s="393"/>
      <c r="TQS91" s="393"/>
      <c r="TQT91" s="393"/>
      <c r="TQU91" s="393"/>
      <c r="TQV91" s="393"/>
      <c r="TQW91" s="393"/>
      <c r="TQX91" s="393"/>
      <c r="TQY91" s="393"/>
      <c r="TQZ91" s="393"/>
      <c r="TRA91" s="393"/>
      <c r="TRB91" s="393"/>
      <c r="TRC91" s="393"/>
      <c r="TRD91" s="393"/>
      <c r="TRE91" s="393"/>
      <c r="TRF91" s="393"/>
      <c r="TRG91" s="393"/>
      <c r="TRH91" s="393"/>
      <c r="TRI91" s="393"/>
      <c r="TRJ91" s="393"/>
      <c r="TRK91" s="393"/>
      <c r="TRL91" s="393"/>
      <c r="TRM91" s="393"/>
      <c r="TRN91" s="393"/>
      <c r="TRO91" s="393"/>
      <c r="TRP91" s="393"/>
      <c r="TRQ91" s="393"/>
      <c r="TRR91" s="393"/>
      <c r="TRS91" s="393"/>
      <c r="TRT91" s="393"/>
      <c r="TRU91" s="393"/>
      <c r="TRV91" s="393"/>
      <c r="TRW91" s="393"/>
      <c r="TRX91" s="393"/>
      <c r="TRY91" s="393"/>
      <c r="TRZ91" s="393"/>
      <c r="TSA91" s="393"/>
      <c r="TSB91" s="393"/>
      <c r="TSC91" s="393"/>
      <c r="TSD91" s="393"/>
      <c r="TSE91" s="393"/>
      <c r="TSF91" s="393"/>
      <c r="TSG91" s="393"/>
      <c r="TSH91" s="393"/>
      <c r="TSI91" s="393"/>
      <c r="TSJ91" s="393"/>
      <c r="TSK91" s="393"/>
      <c r="TSL91" s="393"/>
      <c r="TSM91" s="393"/>
      <c r="TSN91" s="393"/>
      <c r="TSO91" s="393"/>
      <c r="TSP91" s="393"/>
      <c r="TSQ91" s="393"/>
      <c r="TSR91" s="393"/>
      <c r="TSS91" s="393"/>
      <c r="TST91" s="393"/>
      <c r="TSU91" s="393"/>
      <c r="TSV91" s="393"/>
      <c r="TSW91" s="393"/>
      <c r="TSX91" s="393"/>
      <c r="TSY91" s="393"/>
      <c r="TSZ91" s="393"/>
      <c r="TTA91" s="393"/>
      <c r="TTB91" s="393"/>
      <c r="TTC91" s="393"/>
      <c r="TTD91" s="393"/>
      <c r="TTE91" s="393"/>
      <c r="TTF91" s="393"/>
      <c r="TTG91" s="393"/>
      <c r="TTH91" s="393"/>
      <c r="TTI91" s="393"/>
      <c r="TTJ91" s="393"/>
      <c r="TTK91" s="393"/>
      <c r="TTL91" s="393"/>
      <c r="TTM91" s="393"/>
      <c r="TTN91" s="393"/>
      <c r="TTO91" s="393"/>
      <c r="TTP91" s="393"/>
      <c r="TTQ91" s="393"/>
      <c r="TTR91" s="393"/>
      <c r="TTS91" s="393"/>
      <c r="TTT91" s="393"/>
      <c r="TTU91" s="393"/>
      <c r="TTV91" s="393"/>
      <c r="TTW91" s="393"/>
      <c r="TTX91" s="393"/>
      <c r="TTY91" s="393"/>
      <c r="TTZ91" s="393"/>
      <c r="TUA91" s="393"/>
      <c r="TUB91" s="393"/>
      <c r="TUC91" s="393"/>
      <c r="TUD91" s="393"/>
      <c r="TUE91" s="393"/>
      <c r="TUF91" s="393"/>
      <c r="TUG91" s="393"/>
      <c r="TUH91" s="393"/>
      <c r="TUI91" s="393"/>
      <c r="TUJ91" s="393"/>
      <c r="TUK91" s="393"/>
      <c r="TUL91" s="393"/>
      <c r="TUM91" s="393"/>
      <c r="TUN91" s="393"/>
      <c r="TUO91" s="393"/>
      <c r="TUP91" s="393"/>
      <c r="TUQ91" s="393"/>
      <c r="TUR91" s="393"/>
      <c r="TUS91" s="393"/>
      <c r="TUT91" s="393"/>
      <c r="TUU91" s="393"/>
      <c r="TUV91" s="393"/>
      <c r="TUW91" s="393"/>
      <c r="TUX91" s="393"/>
      <c r="TUY91" s="393"/>
      <c r="TUZ91" s="393"/>
      <c r="TVA91" s="393"/>
      <c r="TVB91" s="393"/>
      <c r="TVC91" s="393"/>
      <c r="TVD91" s="393"/>
      <c r="TVE91" s="393"/>
      <c r="TVF91" s="393"/>
      <c r="TVG91" s="393"/>
      <c r="TVH91" s="393"/>
      <c r="TVI91" s="393"/>
      <c r="TVJ91" s="393"/>
      <c r="TVK91" s="393"/>
      <c r="TVL91" s="393"/>
      <c r="TVM91" s="393"/>
      <c r="TVN91" s="393"/>
      <c r="TVO91" s="393"/>
      <c r="TVP91" s="393"/>
      <c r="TVQ91" s="393"/>
      <c r="TVR91" s="393"/>
      <c r="TVS91" s="393"/>
      <c r="TVT91" s="393"/>
      <c r="TVU91" s="393"/>
      <c r="TVV91" s="393"/>
      <c r="TVW91" s="393"/>
      <c r="TVX91" s="393"/>
      <c r="TVY91" s="393"/>
      <c r="TVZ91" s="393"/>
      <c r="TWA91" s="393"/>
      <c r="TWB91" s="393"/>
      <c r="TWC91" s="393"/>
      <c r="TWD91" s="393"/>
      <c r="TWE91" s="393"/>
      <c r="TWF91" s="393"/>
      <c r="TWG91" s="393"/>
      <c r="TWH91" s="393"/>
      <c r="TWI91" s="393"/>
      <c r="TWJ91" s="393"/>
      <c r="TWK91" s="393"/>
      <c r="TWL91" s="393"/>
      <c r="TWM91" s="393"/>
      <c r="TWN91" s="393"/>
      <c r="TWO91" s="393"/>
      <c r="TWP91" s="393"/>
      <c r="TWQ91" s="393"/>
      <c r="TWR91" s="393"/>
      <c r="TWS91" s="393"/>
      <c r="TWT91" s="393"/>
      <c r="TWU91" s="393"/>
      <c r="TWV91" s="393"/>
      <c r="TWW91" s="393"/>
      <c r="TWX91" s="393"/>
      <c r="TWY91" s="393"/>
      <c r="TWZ91" s="393"/>
      <c r="TXA91" s="393"/>
      <c r="TXB91" s="393"/>
      <c r="TXC91" s="393"/>
      <c r="TXD91" s="393"/>
      <c r="TXE91" s="393"/>
      <c r="TXF91" s="393"/>
      <c r="TXG91" s="393"/>
      <c r="TXH91" s="393"/>
      <c r="TXI91" s="393"/>
      <c r="TXJ91" s="393"/>
      <c r="TXK91" s="393"/>
      <c r="TXL91" s="393"/>
      <c r="TXM91" s="393"/>
      <c r="TXN91" s="393"/>
      <c r="TXO91" s="393"/>
      <c r="TXP91" s="393"/>
      <c r="TXQ91" s="393"/>
      <c r="TXR91" s="393"/>
      <c r="TXS91" s="393"/>
      <c r="TXT91" s="393"/>
      <c r="TXU91" s="393"/>
      <c r="TXV91" s="393"/>
      <c r="TXW91" s="393"/>
      <c r="TXX91" s="393"/>
      <c r="TXY91" s="393"/>
      <c r="TXZ91" s="393"/>
      <c r="TYA91" s="393"/>
      <c r="TYB91" s="393"/>
      <c r="TYC91" s="393"/>
      <c r="TYD91" s="393"/>
      <c r="TYE91" s="393"/>
      <c r="TYF91" s="393"/>
      <c r="TYG91" s="393"/>
      <c r="TYH91" s="393"/>
      <c r="TYI91" s="393"/>
      <c r="TYJ91" s="393"/>
      <c r="TYK91" s="393"/>
      <c r="TYL91" s="393"/>
      <c r="TYM91" s="393"/>
      <c r="TYN91" s="393"/>
      <c r="TYO91" s="393"/>
      <c r="TYP91" s="393"/>
      <c r="TYQ91" s="393"/>
      <c r="TYR91" s="393"/>
      <c r="TYS91" s="393"/>
      <c r="TYT91" s="393"/>
      <c r="TYU91" s="393"/>
      <c r="TYV91" s="393"/>
      <c r="TYW91" s="393"/>
      <c r="TYX91" s="393"/>
      <c r="TYY91" s="393"/>
      <c r="TYZ91" s="393"/>
      <c r="TZA91" s="393"/>
      <c r="TZB91" s="393"/>
      <c r="TZC91" s="393"/>
      <c r="TZD91" s="393"/>
      <c r="TZE91" s="393"/>
      <c r="TZF91" s="393"/>
      <c r="TZG91" s="393"/>
      <c r="TZH91" s="393"/>
      <c r="TZI91" s="393"/>
      <c r="TZJ91" s="393"/>
      <c r="TZK91" s="393"/>
      <c r="TZL91" s="393"/>
      <c r="TZM91" s="393"/>
      <c r="TZN91" s="393"/>
      <c r="TZO91" s="393"/>
      <c r="TZP91" s="393"/>
      <c r="TZQ91" s="393"/>
      <c r="TZR91" s="393"/>
      <c r="TZS91" s="393"/>
      <c r="TZT91" s="393"/>
      <c r="TZU91" s="393"/>
      <c r="TZV91" s="393"/>
      <c r="TZW91" s="393"/>
      <c r="TZX91" s="393"/>
      <c r="TZY91" s="393"/>
      <c r="TZZ91" s="393"/>
      <c r="UAA91" s="393"/>
      <c r="UAB91" s="393"/>
      <c r="UAC91" s="393"/>
      <c r="UAD91" s="393"/>
      <c r="UAE91" s="393"/>
      <c r="UAF91" s="393"/>
      <c r="UAG91" s="393"/>
      <c r="UAH91" s="393"/>
      <c r="UAI91" s="393"/>
      <c r="UAJ91" s="393"/>
      <c r="UAK91" s="393"/>
      <c r="UAL91" s="393"/>
      <c r="UAM91" s="393"/>
      <c r="UAN91" s="393"/>
      <c r="UAO91" s="393"/>
      <c r="UAP91" s="393"/>
      <c r="UAQ91" s="393"/>
      <c r="UAR91" s="393"/>
      <c r="UAS91" s="393"/>
      <c r="UAT91" s="393"/>
      <c r="UAU91" s="393"/>
      <c r="UAV91" s="393"/>
      <c r="UAW91" s="393"/>
      <c r="UAX91" s="393"/>
      <c r="UAY91" s="393"/>
      <c r="UAZ91" s="393"/>
      <c r="UBA91" s="393"/>
      <c r="UBB91" s="393"/>
      <c r="UBC91" s="393"/>
      <c r="UBD91" s="393"/>
      <c r="UBE91" s="393"/>
      <c r="UBF91" s="393"/>
      <c r="UBG91" s="393"/>
      <c r="UBH91" s="393"/>
      <c r="UBI91" s="393"/>
      <c r="UBJ91" s="393"/>
      <c r="UBK91" s="393"/>
      <c r="UBL91" s="393"/>
      <c r="UBM91" s="393"/>
      <c r="UBN91" s="393"/>
      <c r="UBO91" s="393"/>
      <c r="UBP91" s="393"/>
      <c r="UBQ91" s="393"/>
      <c r="UBR91" s="393"/>
      <c r="UBS91" s="393"/>
      <c r="UBT91" s="393"/>
      <c r="UBU91" s="393"/>
      <c r="UBV91" s="393"/>
      <c r="UBW91" s="393"/>
      <c r="UBX91" s="393"/>
      <c r="UBY91" s="393"/>
      <c r="UBZ91" s="393"/>
      <c r="UCA91" s="393"/>
      <c r="UCB91" s="393"/>
      <c r="UCC91" s="393"/>
      <c r="UCD91" s="393"/>
      <c r="UCE91" s="393"/>
      <c r="UCF91" s="393"/>
      <c r="UCG91" s="393"/>
      <c r="UCH91" s="393"/>
      <c r="UCI91" s="393"/>
      <c r="UCJ91" s="393"/>
      <c r="UCK91" s="393"/>
      <c r="UCL91" s="393"/>
      <c r="UCM91" s="393"/>
      <c r="UCN91" s="393"/>
      <c r="UCO91" s="393"/>
      <c r="UCP91" s="393"/>
      <c r="UCQ91" s="393"/>
      <c r="UCR91" s="393"/>
      <c r="UCS91" s="393"/>
      <c r="UCT91" s="393"/>
      <c r="UCU91" s="393"/>
      <c r="UCV91" s="393"/>
      <c r="UCW91" s="393"/>
      <c r="UCX91" s="393"/>
      <c r="UCY91" s="393"/>
      <c r="UCZ91" s="393"/>
      <c r="UDA91" s="393"/>
      <c r="UDB91" s="393"/>
      <c r="UDC91" s="393"/>
      <c r="UDD91" s="393"/>
      <c r="UDE91" s="393"/>
      <c r="UDF91" s="393"/>
      <c r="UDG91" s="393"/>
      <c r="UDH91" s="393"/>
      <c r="UDI91" s="393"/>
      <c r="UDJ91" s="393"/>
      <c r="UDK91" s="393"/>
      <c r="UDL91" s="393"/>
      <c r="UDM91" s="393"/>
      <c r="UDN91" s="393"/>
      <c r="UDO91" s="393"/>
      <c r="UDP91" s="393"/>
      <c r="UDQ91" s="393"/>
      <c r="UDR91" s="393"/>
      <c r="UDS91" s="393"/>
      <c r="UDT91" s="393"/>
      <c r="UDU91" s="393"/>
      <c r="UDV91" s="393"/>
      <c r="UDW91" s="393"/>
      <c r="UDX91" s="393"/>
      <c r="UDY91" s="393"/>
      <c r="UDZ91" s="393"/>
      <c r="UEA91" s="393"/>
      <c r="UEB91" s="393"/>
      <c r="UEC91" s="393"/>
      <c r="UED91" s="393"/>
      <c r="UEE91" s="393"/>
      <c r="UEF91" s="393"/>
      <c r="UEG91" s="393"/>
      <c r="UEH91" s="393"/>
      <c r="UEI91" s="393"/>
      <c r="UEJ91" s="393"/>
      <c r="UEK91" s="393"/>
      <c r="UEL91" s="393"/>
      <c r="UEM91" s="393"/>
      <c r="UEN91" s="393"/>
      <c r="UEO91" s="393"/>
      <c r="UEP91" s="393"/>
      <c r="UEQ91" s="393"/>
      <c r="UER91" s="393"/>
      <c r="UES91" s="393"/>
      <c r="UET91" s="393"/>
      <c r="UEU91" s="393"/>
      <c r="UEV91" s="393"/>
      <c r="UEW91" s="393"/>
      <c r="UEX91" s="393"/>
      <c r="UEY91" s="393"/>
      <c r="UEZ91" s="393"/>
      <c r="UFA91" s="393"/>
      <c r="UFB91" s="393"/>
      <c r="UFC91" s="393"/>
      <c r="UFD91" s="393"/>
      <c r="UFE91" s="393"/>
      <c r="UFF91" s="393"/>
      <c r="UFG91" s="393"/>
      <c r="UFH91" s="393"/>
      <c r="UFI91" s="393"/>
      <c r="UFJ91" s="393"/>
      <c r="UFK91" s="393"/>
      <c r="UFL91" s="393"/>
      <c r="UFM91" s="393"/>
      <c r="UFN91" s="393"/>
      <c r="UFO91" s="393"/>
      <c r="UFP91" s="393"/>
      <c r="UFQ91" s="393"/>
      <c r="UFR91" s="393"/>
      <c r="UFS91" s="393"/>
      <c r="UFT91" s="393"/>
      <c r="UFU91" s="393"/>
      <c r="UFV91" s="393"/>
      <c r="UFW91" s="393"/>
      <c r="UFX91" s="393"/>
      <c r="UFY91" s="393"/>
      <c r="UFZ91" s="393"/>
      <c r="UGA91" s="393"/>
      <c r="UGB91" s="393"/>
      <c r="UGC91" s="393"/>
      <c r="UGD91" s="393"/>
      <c r="UGE91" s="393"/>
      <c r="UGF91" s="393"/>
      <c r="UGG91" s="393"/>
      <c r="UGH91" s="393"/>
      <c r="UGI91" s="393"/>
      <c r="UGJ91" s="393"/>
      <c r="UGK91" s="393"/>
      <c r="UGL91" s="393"/>
      <c r="UGM91" s="393"/>
      <c r="UGN91" s="393"/>
      <c r="UGO91" s="393"/>
      <c r="UGP91" s="393"/>
      <c r="UGQ91" s="393"/>
      <c r="UGR91" s="393"/>
      <c r="UGS91" s="393"/>
      <c r="UGT91" s="393"/>
      <c r="UGU91" s="393"/>
      <c r="UGV91" s="393"/>
      <c r="UGW91" s="393"/>
      <c r="UGX91" s="393"/>
      <c r="UGY91" s="393"/>
      <c r="UGZ91" s="393"/>
      <c r="UHA91" s="393"/>
      <c r="UHB91" s="393"/>
      <c r="UHC91" s="393"/>
      <c r="UHD91" s="393"/>
      <c r="UHE91" s="393"/>
      <c r="UHF91" s="393"/>
      <c r="UHG91" s="393"/>
      <c r="UHH91" s="393"/>
      <c r="UHI91" s="393"/>
      <c r="UHJ91" s="393"/>
      <c r="UHK91" s="393"/>
      <c r="UHL91" s="393"/>
      <c r="UHM91" s="393"/>
      <c r="UHN91" s="393"/>
      <c r="UHO91" s="393"/>
      <c r="UHP91" s="393"/>
      <c r="UHQ91" s="393"/>
      <c r="UHR91" s="393"/>
      <c r="UHS91" s="393"/>
      <c r="UHT91" s="393"/>
      <c r="UHU91" s="393"/>
      <c r="UHV91" s="393"/>
      <c r="UHW91" s="393"/>
      <c r="UHX91" s="393"/>
      <c r="UHY91" s="393"/>
      <c r="UHZ91" s="393"/>
      <c r="UIA91" s="393"/>
      <c r="UIB91" s="393"/>
      <c r="UIC91" s="393"/>
      <c r="UID91" s="393"/>
      <c r="UIE91" s="393"/>
      <c r="UIF91" s="393"/>
      <c r="UIG91" s="393"/>
      <c r="UIH91" s="393"/>
      <c r="UII91" s="393"/>
      <c r="UIJ91" s="393"/>
      <c r="UIK91" s="393"/>
      <c r="UIL91" s="393"/>
      <c r="UIM91" s="393"/>
      <c r="UIN91" s="393"/>
      <c r="UIO91" s="393"/>
      <c r="UIP91" s="393"/>
      <c r="UIQ91" s="393"/>
      <c r="UIR91" s="393"/>
      <c r="UIS91" s="393"/>
      <c r="UIT91" s="393"/>
      <c r="UIU91" s="393"/>
      <c r="UIV91" s="393"/>
      <c r="UIW91" s="393"/>
      <c r="UIX91" s="393"/>
      <c r="UIY91" s="393"/>
      <c r="UIZ91" s="393"/>
      <c r="UJA91" s="393"/>
      <c r="UJB91" s="393"/>
      <c r="UJC91" s="393"/>
      <c r="UJD91" s="393"/>
      <c r="UJE91" s="393"/>
      <c r="UJF91" s="393"/>
      <c r="UJG91" s="393"/>
      <c r="UJH91" s="393"/>
      <c r="UJI91" s="393"/>
      <c r="UJJ91" s="393"/>
      <c r="UJK91" s="393"/>
      <c r="UJL91" s="393"/>
      <c r="UJM91" s="393"/>
      <c r="UJN91" s="393"/>
      <c r="UJO91" s="393"/>
      <c r="UJP91" s="393"/>
      <c r="UJQ91" s="393"/>
      <c r="UJR91" s="393"/>
      <c r="UJS91" s="393"/>
      <c r="UJT91" s="393"/>
      <c r="UJU91" s="393"/>
      <c r="UJV91" s="393"/>
      <c r="UJW91" s="393"/>
      <c r="UJX91" s="393"/>
      <c r="UJY91" s="393"/>
      <c r="UJZ91" s="393"/>
      <c r="UKA91" s="393"/>
      <c r="UKB91" s="393"/>
      <c r="UKC91" s="393"/>
      <c r="UKD91" s="393"/>
      <c r="UKE91" s="393"/>
      <c r="UKF91" s="393"/>
      <c r="UKG91" s="393"/>
      <c r="UKH91" s="393"/>
      <c r="UKI91" s="393"/>
      <c r="UKJ91" s="393"/>
      <c r="UKK91" s="393"/>
      <c r="UKL91" s="393"/>
      <c r="UKM91" s="393"/>
      <c r="UKN91" s="393"/>
      <c r="UKO91" s="393"/>
      <c r="UKP91" s="393"/>
      <c r="UKQ91" s="393"/>
      <c r="UKR91" s="393"/>
      <c r="UKS91" s="393"/>
      <c r="UKT91" s="393"/>
      <c r="UKU91" s="393"/>
      <c r="UKV91" s="393"/>
      <c r="UKW91" s="393"/>
      <c r="UKX91" s="393"/>
      <c r="UKY91" s="393"/>
      <c r="UKZ91" s="393"/>
      <c r="ULA91" s="393"/>
      <c r="ULB91" s="393"/>
      <c r="ULC91" s="393"/>
      <c r="ULD91" s="393"/>
      <c r="ULE91" s="393"/>
      <c r="ULF91" s="393"/>
      <c r="ULG91" s="393"/>
      <c r="ULH91" s="393"/>
      <c r="ULI91" s="393"/>
      <c r="ULJ91" s="393"/>
      <c r="ULK91" s="393"/>
      <c r="ULL91" s="393"/>
      <c r="ULM91" s="393"/>
      <c r="ULN91" s="393"/>
      <c r="ULO91" s="393"/>
      <c r="ULP91" s="393"/>
      <c r="ULQ91" s="393"/>
      <c r="ULR91" s="393"/>
      <c r="ULS91" s="393"/>
      <c r="ULT91" s="393"/>
      <c r="ULU91" s="393"/>
      <c r="ULV91" s="393"/>
      <c r="ULW91" s="393"/>
      <c r="ULX91" s="393"/>
      <c r="ULY91" s="393"/>
      <c r="ULZ91" s="393"/>
      <c r="UMA91" s="393"/>
      <c r="UMB91" s="393"/>
      <c r="UMC91" s="393"/>
      <c r="UMD91" s="393"/>
      <c r="UME91" s="393"/>
      <c r="UMF91" s="393"/>
      <c r="UMG91" s="393"/>
      <c r="UMH91" s="393"/>
      <c r="UMI91" s="393"/>
      <c r="UMJ91" s="393"/>
      <c r="UMK91" s="393"/>
      <c r="UML91" s="393"/>
      <c r="UMM91" s="393"/>
      <c r="UMN91" s="393"/>
      <c r="UMO91" s="393"/>
      <c r="UMP91" s="393"/>
      <c r="UMQ91" s="393"/>
      <c r="UMR91" s="393"/>
      <c r="UMS91" s="393"/>
      <c r="UMT91" s="393"/>
      <c r="UMU91" s="393"/>
      <c r="UMV91" s="393"/>
      <c r="UMW91" s="393"/>
      <c r="UMX91" s="393"/>
      <c r="UMY91" s="393"/>
      <c r="UMZ91" s="393"/>
      <c r="UNA91" s="393"/>
      <c r="UNB91" s="393"/>
      <c r="UNC91" s="393"/>
      <c r="UND91" s="393"/>
      <c r="UNE91" s="393"/>
      <c r="UNF91" s="393"/>
      <c r="UNG91" s="393"/>
      <c r="UNH91" s="393"/>
      <c r="UNI91" s="393"/>
      <c r="UNJ91" s="393"/>
      <c r="UNK91" s="393"/>
      <c r="UNL91" s="393"/>
      <c r="UNM91" s="393"/>
      <c r="UNN91" s="393"/>
      <c r="UNO91" s="393"/>
      <c r="UNP91" s="393"/>
      <c r="UNQ91" s="393"/>
      <c r="UNR91" s="393"/>
      <c r="UNS91" s="393"/>
      <c r="UNT91" s="393"/>
      <c r="UNU91" s="393"/>
      <c r="UNV91" s="393"/>
      <c r="UNW91" s="393"/>
      <c r="UNX91" s="393"/>
      <c r="UNY91" s="393"/>
      <c r="UNZ91" s="393"/>
      <c r="UOA91" s="393"/>
      <c r="UOB91" s="393"/>
      <c r="UOC91" s="393"/>
      <c r="UOD91" s="393"/>
      <c r="UOE91" s="393"/>
      <c r="UOF91" s="393"/>
      <c r="UOG91" s="393"/>
      <c r="UOH91" s="393"/>
      <c r="UOI91" s="393"/>
      <c r="UOJ91" s="393"/>
      <c r="UOK91" s="393"/>
      <c r="UOL91" s="393"/>
      <c r="UOM91" s="393"/>
      <c r="UON91" s="393"/>
      <c r="UOO91" s="393"/>
      <c r="UOP91" s="393"/>
      <c r="UOQ91" s="393"/>
      <c r="UOR91" s="393"/>
      <c r="UOS91" s="393"/>
      <c r="UOT91" s="393"/>
      <c r="UOU91" s="393"/>
      <c r="UOV91" s="393"/>
      <c r="UOW91" s="393"/>
      <c r="UOX91" s="393"/>
      <c r="UOY91" s="393"/>
      <c r="UOZ91" s="393"/>
      <c r="UPA91" s="393"/>
      <c r="UPB91" s="393"/>
      <c r="UPC91" s="393"/>
      <c r="UPD91" s="393"/>
      <c r="UPE91" s="393"/>
      <c r="UPF91" s="393"/>
      <c r="UPG91" s="393"/>
      <c r="UPH91" s="393"/>
      <c r="UPI91" s="393"/>
      <c r="UPJ91" s="393"/>
      <c r="UPK91" s="393"/>
      <c r="UPL91" s="393"/>
      <c r="UPM91" s="393"/>
      <c r="UPN91" s="393"/>
      <c r="UPO91" s="393"/>
      <c r="UPP91" s="393"/>
      <c r="UPQ91" s="393"/>
      <c r="UPR91" s="393"/>
      <c r="UPS91" s="393"/>
      <c r="UPT91" s="393"/>
      <c r="UPU91" s="393"/>
      <c r="UPV91" s="393"/>
      <c r="UPW91" s="393"/>
      <c r="UPX91" s="393"/>
      <c r="UPY91" s="393"/>
      <c r="UPZ91" s="393"/>
      <c r="UQA91" s="393"/>
      <c r="UQB91" s="393"/>
      <c r="UQC91" s="393"/>
      <c r="UQD91" s="393"/>
      <c r="UQE91" s="393"/>
      <c r="UQF91" s="393"/>
      <c r="UQG91" s="393"/>
      <c r="UQH91" s="393"/>
      <c r="UQI91" s="393"/>
      <c r="UQJ91" s="393"/>
      <c r="UQK91" s="393"/>
      <c r="UQL91" s="393"/>
      <c r="UQM91" s="393"/>
      <c r="UQN91" s="393"/>
      <c r="UQO91" s="393"/>
      <c r="UQP91" s="393"/>
      <c r="UQQ91" s="393"/>
      <c r="UQR91" s="393"/>
      <c r="UQS91" s="393"/>
      <c r="UQT91" s="393"/>
      <c r="UQU91" s="393"/>
      <c r="UQV91" s="393"/>
      <c r="UQW91" s="393"/>
      <c r="UQX91" s="393"/>
      <c r="UQY91" s="393"/>
      <c r="UQZ91" s="393"/>
      <c r="URA91" s="393"/>
      <c r="URB91" s="393"/>
      <c r="URC91" s="393"/>
      <c r="URD91" s="393"/>
      <c r="URE91" s="393"/>
      <c r="URF91" s="393"/>
      <c r="URG91" s="393"/>
      <c r="URH91" s="393"/>
      <c r="URI91" s="393"/>
      <c r="URJ91" s="393"/>
      <c r="URK91" s="393"/>
      <c r="URL91" s="393"/>
      <c r="URM91" s="393"/>
      <c r="URN91" s="393"/>
      <c r="URO91" s="393"/>
      <c r="URP91" s="393"/>
      <c r="URQ91" s="393"/>
      <c r="URR91" s="393"/>
      <c r="URS91" s="393"/>
      <c r="URT91" s="393"/>
      <c r="URU91" s="393"/>
      <c r="URV91" s="393"/>
      <c r="URW91" s="393"/>
      <c r="URX91" s="393"/>
      <c r="URY91" s="393"/>
      <c r="URZ91" s="393"/>
      <c r="USA91" s="393"/>
      <c r="USB91" s="393"/>
      <c r="USC91" s="393"/>
      <c r="USD91" s="393"/>
      <c r="USE91" s="393"/>
      <c r="USF91" s="393"/>
      <c r="USG91" s="393"/>
      <c r="USH91" s="393"/>
      <c r="USI91" s="393"/>
      <c r="USJ91" s="393"/>
      <c r="USK91" s="393"/>
      <c r="USL91" s="393"/>
      <c r="USM91" s="393"/>
      <c r="USN91" s="393"/>
      <c r="USO91" s="393"/>
      <c r="USP91" s="393"/>
      <c r="USQ91" s="393"/>
      <c r="USR91" s="393"/>
      <c r="USS91" s="393"/>
      <c r="UST91" s="393"/>
      <c r="USU91" s="393"/>
      <c r="USV91" s="393"/>
      <c r="USW91" s="393"/>
      <c r="USX91" s="393"/>
      <c r="USY91" s="393"/>
      <c r="USZ91" s="393"/>
      <c r="UTA91" s="393"/>
      <c r="UTB91" s="393"/>
      <c r="UTC91" s="393"/>
      <c r="UTD91" s="393"/>
      <c r="UTE91" s="393"/>
      <c r="UTF91" s="393"/>
      <c r="UTG91" s="393"/>
      <c r="UTH91" s="393"/>
      <c r="UTI91" s="393"/>
      <c r="UTJ91" s="393"/>
      <c r="UTK91" s="393"/>
      <c r="UTL91" s="393"/>
      <c r="UTM91" s="393"/>
      <c r="UTN91" s="393"/>
      <c r="UTO91" s="393"/>
      <c r="UTP91" s="393"/>
      <c r="UTQ91" s="393"/>
      <c r="UTR91" s="393"/>
      <c r="UTS91" s="393"/>
      <c r="UTT91" s="393"/>
      <c r="UTU91" s="393"/>
      <c r="UTV91" s="393"/>
      <c r="UTW91" s="393"/>
      <c r="UTX91" s="393"/>
      <c r="UTY91" s="393"/>
      <c r="UTZ91" s="393"/>
      <c r="UUA91" s="393"/>
      <c r="UUB91" s="393"/>
      <c r="UUC91" s="393"/>
      <c r="UUD91" s="393"/>
      <c r="UUE91" s="393"/>
      <c r="UUF91" s="393"/>
      <c r="UUG91" s="393"/>
      <c r="UUH91" s="393"/>
      <c r="UUI91" s="393"/>
      <c r="UUJ91" s="393"/>
      <c r="UUK91" s="393"/>
      <c r="UUL91" s="393"/>
      <c r="UUM91" s="393"/>
      <c r="UUN91" s="393"/>
      <c r="UUO91" s="393"/>
      <c r="UUP91" s="393"/>
      <c r="UUQ91" s="393"/>
      <c r="UUR91" s="393"/>
      <c r="UUS91" s="393"/>
      <c r="UUT91" s="393"/>
      <c r="UUU91" s="393"/>
      <c r="UUV91" s="393"/>
      <c r="UUW91" s="393"/>
      <c r="UUX91" s="393"/>
      <c r="UUY91" s="393"/>
      <c r="UUZ91" s="393"/>
      <c r="UVA91" s="393"/>
      <c r="UVB91" s="393"/>
      <c r="UVC91" s="393"/>
      <c r="UVD91" s="393"/>
      <c r="UVE91" s="393"/>
      <c r="UVF91" s="393"/>
      <c r="UVG91" s="393"/>
      <c r="UVH91" s="393"/>
      <c r="UVI91" s="393"/>
      <c r="UVJ91" s="393"/>
      <c r="UVK91" s="393"/>
      <c r="UVL91" s="393"/>
      <c r="UVM91" s="393"/>
      <c r="UVN91" s="393"/>
      <c r="UVO91" s="393"/>
      <c r="UVP91" s="393"/>
      <c r="UVQ91" s="393"/>
      <c r="UVR91" s="393"/>
      <c r="UVS91" s="393"/>
      <c r="UVT91" s="393"/>
      <c r="UVU91" s="393"/>
      <c r="UVV91" s="393"/>
      <c r="UVW91" s="393"/>
      <c r="UVX91" s="393"/>
      <c r="UVY91" s="393"/>
      <c r="UVZ91" s="393"/>
      <c r="UWA91" s="393"/>
      <c r="UWB91" s="393"/>
      <c r="UWC91" s="393"/>
      <c r="UWD91" s="393"/>
      <c r="UWE91" s="393"/>
      <c r="UWF91" s="393"/>
      <c r="UWG91" s="393"/>
      <c r="UWH91" s="393"/>
      <c r="UWI91" s="393"/>
      <c r="UWJ91" s="393"/>
      <c r="UWK91" s="393"/>
      <c r="UWL91" s="393"/>
      <c r="UWM91" s="393"/>
      <c r="UWN91" s="393"/>
      <c r="UWO91" s="393"/>
      <c r="UWP91" s="393"/>
      <c r="UWQ91" s="393"/>
      <c r="UWR91" s="393"/>
      <c r="UWS91" s="393"/>
      <c r="UWT91" s="393"/>
      <c r="UWU91" s="393"/>
      <c r="UWV91" s="393"/>
      <c r="UWW91" s="393"/>
      <c r="UWX91" s="393"/>
      <c r="UWY91" s="393"/>
      <c r="UWZ91" s="393"/>
      <c r="UXA91" s="393"/>
      <c r="UXB91" s="393"/>
      <c r="UXC91" s="393"/>
      <c r="UXD91" s="393"/>
      <c r="UXE91" s="393"/>
      <c r="UXF91" s="393"/>
      <c r="UXG91" s="393"/>
      <c r="UXH91" s="393"/>
      <c r="UXI91" s="393"/>
      <c r="UXJ91" s="393"/>
      <c r="UXK91" s="393"/>
      <c r="UXL91" s="393"/>
      <c r="UXM91" s="393"/>
      <c r="UXN91" s="393"/>
      <c r="UXO91" s="393"/>
      <c r="UXP91" s="393"/>
      <c r="UXQ91" s="393"/>
      <c r="UXR91" s="393"/>
      <c r="UXS91" s="393"/>
      <c r="UXT91" s="393"/>
      <c r="UXU91" s="393"/>
      <c r="UXV91" s="393"/>
      <c r="UXW91" s="393"/>
      <c r="UXX91" s="393"/>
      <c r="UXY91" s="393"/>
      <c r="UXZ91" s="393"/>
      <c r="UYA91" s="393"/>
      <c r="UYB91" s="393"/>
      <c r="UYC91" s="393"/>
      <c r="UYD91" s="393"/>
      <c r="UYE91" s="393"/>
      <c r="UYF91" s="393"/>
      <c r="UYG91" s="393"/>
      <c r="UYH91" s="393"/>
      <c r="UYI91" s="393"/>
      <c r="UYJ91" s="393"/>
      <c r="UYK91" s="393"/>
      <c r="UYL91" s="393"/>
      <c r="UYM91" s="393"/>
      <c r="UYN91" s="393"/>
      <c r="UYO91" s="393"/>
      <c r="UYP91" s="393"/>
      <c r="UYQ91" s="393"/>
      <c r="UYR91" s="393"/>
      <c r="UYS91" s="393"/>
      <c r="UYT91" s="393"/>
      <c r="UYU91" s="393"/>
      <c r="UYV91" s="393"/>
      <c r="UYW91" s="393"/>
      <c r="UYX91" s="393"/>
      <c r="UYY91" s="393"/>
      <c r="UYZ91" s="393"/>
      <c r="UZA91" s="393"/>
      <c r="UZB91" s="393"/>
      <c r="UZC91" s="393"/>
      <c r="UZD91" s="393"/>
      <c r="UZE91" s="393"/>
      <c r="UZF91" s="393"/>
      <c r="UZG91" s="393"/>
      <c r="UZH91" s="393"/>
      <c r="UZI91" s="393"/>
      <c r="UZJ91" s="393"/>
      <c r="UZK91" s="393"/>
      <c r="UZL91" s="393"/>
      <c r="UZM91" s="393"/>
      <c r="UZN91" s="393"/>
      <c r="UZO91" s="393"/>
      <c r="UZP91" s="393"/>
      <c r="UZQ91" s="393"/>
      <c r="UZR91" s="393"/>
      <c r="UZS91" s="393"/>
      <c r="UZT91" s="393"/>
      <c r="UZU91" s="393"/>
      <c r="UZV91" s="393"/>
      <c r="UZW91" s="393"/>
      <c r="UZX91" s="393"/>
      <c r="UZY91" s="393"/>
      <c r="UZZ91" s="393"/>
      <c r="VAA91" s="393"/>
      <c r="VAB91" s="393"/>
      <c r="VAC91" s="393"/>
      <c r="VAD91" s="393"/>
      <c r="VAE91" s="393"/>
      <c r="VAF91" s="393"/>
      <c r="VAG91" s="393"/>
      <c r="VAH91" s="393"/>
      <c r="VAI91" s="393"/>
      <c r="VAJ91" s="393"/>
      <c r="VAK91" s="393"/>
      <c r="VAL91" s="393"/>
      <c r="VAM91" s="393"/>
      <c r="VAN91" s="393"/>
      <c r="VAO91" s="393"/>
      <c r="VAP91" s="393"/>
      <c r="VAQ91" s="393"/>
      <c r="VAR91" s="393"/>
      <c r="VAS91" s="393"/>
      <c r="VAT91" s="393"/>
      <c r="VAU91" s="393"/>
      <c r="VAV91" s="393"/>
      <c r="VAW91" s="393"/>
      <c r="VAX91" s="393"/>
      <c r="VAY91" s="393"/>
      <c r="VAZ91" s="393"/>
      <c r="VBA91" s="393"/>
      <c r="VBB91" s="393"/>
      <c r="VBC91" s="393"/>
      <c r="VBD91" s="393"/>
      <c r="VBE91" s="393"/>
      <c r="VBF91" s="393"/>
      <c r="VBG91" s="393"/>
      <c r="VBH91" s="393"/>
      <c r="VBI91" s="393"/>
      <c r="VBJ91" s="393"/>
      <c r="VBK91" s="393"/>
      <c r="VBL91" s="393"/>
      <c r="VBM91" s="393"/>
      <c r="VBN91" s="393"/>
      <c r="VBO91" s="393"/>
      <c r="VBP91" s="393"/>
      <c r="VBQ91" s="393"/>
      <c r="VBR91" s="393"/>
      <c r="VBS91" s="393"/>
      <c r="VBT91" s="393"/>
      <c r="VBU91" s="393"/>
      <c r="VBV91" s="393"/>
      <c r="VBW91" s="393"/>
      <c r="VBX91" s="393"/>
      <c r="VBY91" s="393"/>
      <c r="VBZ91" s="393"/>
      <c r="VCA91" s="393"/>
      <c r="VCB91" s="393"/>
      <c r="VCC91" s="393"/>
      <c r="VCD91" s="393"/>
      <c r="VCE91" s="393"/>
      <c r="VCF91" s="393"/>
      <c r="VCG91" s="393"/>
      <c r="VCH91" s="393"/>
      <c r="VCI91" s="393"/>
      <c r="VCJ91" s="393"/>
      <c r="VCK91" s="393"/>
      <c r="VCL91" s="393"/>
      <c r="VCM91" s="393"/>
      <c r="VCN91" s="393"/>
      <c r="VCO91" s="393"/>
      <c r="VCP91" s="393"/>
      <c r="VCQ91" s="393"/>
      <c r="VCR91" s="393"/>
      <c r="VCS91" s="393"/>
      <c r="VCT91" s="393"/>
      <c r="VCU91" s="393"/>
      <c r="VCV91" s="393"/>
      <c r="VCW91" s="393"/>
      <c r="VCX91" s="393"/>
      <c r="VCY91" s="393"/>
      <c r="VCZ91" s="393"/>
      <c r="VDA91" s="393"/>
      <c r="VDB91" s="393"/>
      <c r="VDC91" s="393"/>
      <c r="VDD91" s="393"/>
      <c r="VDE91" s="393"/>
      <c r="VDF91" s="393"/>
      <c r="VDG91" s="393"/>
      <c r="VDH91" s="393"/>
      <c r="VDI91" s="393"/>
      <c r="VDJ91" s="393"/>
      <c r="VDK91" s="393"/>
      <c r="VDL91" s="393"/>
      <c r="VDM91" s="393"/>
      <c r="VDN91" s="393"/>
      <c r="VDO91" s="393"/>
      <c r="VDP91" s="393"/>
      <c r="VDQ91" s="393"/>
      <c r="VDR91" s="393"/>
      <c r="VDS91" s="393"/>
      <c r="VDT91" s="393"/>
      <c r="VDU91" s="393"/>
      <c r="VDV91" s="393"/>
      <c r="VDW91" s="393"/>
      <c r="VDX91" s="393"/>
      <c r="VDY91" s="393"/>
      <c r="VDZ91" s="393"/>
      <c r="VEA91" s="393"/>
      <c r="VEB91" s="393"/>
      <c r="VEC91" s="393"/>
      <c r="VED91" s="393"/>
      <c r="VEE91" s="393"/>
      <c r="VEF91" s="393"/>
      <c r="VEG91" s="393"/>
      <c r="VEH91" s="393"/>
      <c r="VEI91" s="393"/>
      <c r="VEJ91" s="393"/>
      <c r="VEK91" s="393"/>
      <c r="VEL91" s="393"/>
      <c r="VEM91" s="393"/>
      <c r="VEN91" s="393"/>
      <c r="VEO91" s="393"/>
      <c r="VEP91" s="393"/>
      <c r="VEQ91" s="393"/>
      <c r="VER91" s="393"/>
      <c r="VES91" s="393"/>
      <c r="VET91" s="393"/>
      <c r="VEU91" s="393"/>
      <c r="VEV91" s="393"/>
      <c r="VEW91" s="393"/>
      <c r="VEX91" s="393"/>
      <c r="VEY91" s="393"/>
      <c r="VEZ91" s="393"/>
      <c r="VFA91" s="393"/>
      <c r="VFB91" s="393"/>
      <c r="VFC91" s="393"/>
      <c r="VFD91" s="393"/>
      <c r="VFE91" s="393"/>
      <c r="VFF91" s="393"/>
      <c r="VFG91" s="393"/>
      <c r="VFH91" s="393"/>
      <c r="VFI91" s="393"/>
      <c r="VFJ91" s="393"/>
      <c r="VFK91" s="393"/>
      <c r="VFL91" s="393"/>
      <c r="VFM91" s="393"/>
      <c r="VFN91" s="393"/>
      <c r="VFO91" s="393"/>
      <c r="VFP91" s="393"/>
      <c r="VFQ91" s="393"/>
      <c r="VFR91" s="393"/>
      <c r="VFS91" s="393"/>
      <c r="VFT91" s="393"/>
      <c r="VFU91" s="393"/>
      <c r="VFV91" s="393"/>
      <c r="VFW91" s="393"/>
      <c r="VFX91" s="393"/>
      <c r="VFY91" s="393"/>
      <c r="VFZ91" s="393"/>
      <c r="VGA91" s="393"/>
      <c r="VGB91" s="393"/>
      <c r="VGC91" s="393"/>
      <c r="VGD91" s="393"/>
      <c r="VGE91" s="393"/>
      <c r="VGF91" s="393"/>
      <c r="VGG91" s="393"/>
      <c r="VGH91" s="393"/>
      <c r="VGI91" s="393"/>
      <c r="VGJ91" s="393"/>
      <c r="VGK91" s="393"/>
      <c r="VGL91" s="393"/>
      <c r="VGM91" s="393"/>
      <c r="VGN91" s="393"/>
      <c r="VGO91" s="393"/>
      <c r="VGP91" s="393"/>
      <c r="VGQ91" s="393"/>
      <c r="VGR91" s="393"/>
      <c r="VGS91" s="393"/>
      <c r="VGT91" s="393"/>
      <c r="VGU91" s="393"/>
      <c r="VGV91" s="393"/>
      <c r="VGW91" s="393"/>
      <c r="VGX91" s="393"/>
      <c r="VGY91" s="393"/>
      <c r="VGZ91" s="393"/>
      <c r="VHA91" s="393"/>
      <c r="VHB91" s="393"/>
      <c r="VHC91" s="393"/>
      <c r="VHD91" s="393"/>
      <c r="VHE91" s="393"/>
      <c r="VHF91" s="393"/>
      <c r="VHG91" s="393"/>
      <c r="VHH91" s="393"/>
      <c r="VHI91" s="393"/>
      <c r="VHJ91" s="393"/>
      <c r="VHK91" s="393"/>
      <c r="VHL91" s="393"/>
      <c r="VHM91" s="393"/>
      <c r="VHN91" s="393"/>
      <c r="VHO91" s="393"/>
      <c r="VHP91" s="393"/>
      <c r="VHQ91" s="393"/>
      <c r="VHR91" s="393"/>
      <c r="VHS91" s="393"/>
      <c r="VHT91" s="393"/>
      <c r="VHU91" s="393"/>
      <c r="VHV91" s="393"/>
      <c r="VHW91" s="393"/>
      <c r="VHX91" s="393"/>
      <c r="VHY91" s="393"/>
      <c r="VHZ91" s="393"/>
      <c r="VIA91" s="393"/>
      <c r="VIB91" s="393"/>
      <c r="VIC91" s="393"/>
      <c r="VID91" s="393"/>
      <c r="VIE91" s="393"/>
      <c r="VIF91" s="393"/>
      <c r="VIG91" s="393"/>
      <c r="VIH91" s="393"/>
      <c r="VII91" s="393"/>
      <c r="VIJ91" s="393"/>
      <c r="VIK91" s="393"/>
      <c r="VIL91" s="393"/>
      <c r="VIM91" s="393"/>
      <c r="VIN91" s="393"/>
      <c r="VIO91" s="393"/>
      <c r="VIP91" s="393"/>
      <c r="VIQ91" s="393"/>
      <c r="VIR91" s="393"/>
      <c r="VIS91" s="393"/>
      <c r="VIT91" s="393"/>
      <c r="VIU91" s="393"/>
      <c r="VIV91" s="393"/>
      <c r="VIW91" s="393"/>
      <c r="VIX91" s="393"/>
      <c r="VIY91" s="393"/>
      <c r="VIZ91" s="393"/>
      <c r="VJA91" s="393"/>
      <c r="VJB91" s="393"/>
      <c r="VJC91" s="393"/>
      <c r="VJD91" s="393"/>
      <c r="VJE91" s="393"/>
      <c r="VJF91" s="393"/>
      <c r="VJG91" s="393"/>
      <c r="VJH91" s="393"/>
      <c r="VJI91" s="393"/>
      <c r="VJJ91" s="393"/>
      <c r="VJK91" s="393"/>
      <c r="VJL91" s="393"/>
      <c r="VJM91" s="393"/>
      <c r="VJN91" s="393"/>
      <c r="VJO91" s="393"/>
      <c r="VJP91" s="393"/>
      <c r="VJQ91" s="393"/>
      <c r="VJR91" s="393"/>
      <c r="VJS91" s="393"/>
      <c r="VJT91" s="393"/>
      <c r="VJU91" s="393"/>
      <c r="VJV91" s="393"/>
      <c r="VJW91" s="393"/>
      <c r="VJX91" s="393"/>
      <c r="VJY91" s="393"/>
      <c r="VJZ91" s="393"/>
      <c r="VKA91" s="393"/>
      <c r="VKB91" s="393"/>
      <c r="VKC91" s="393"/>
      <c r="VKD91" s="393"/>
      <c r="VKE91" s="393"/>
      <c r="VKF91" s="393"/>
      <c r="VKG91" s="393"/>
      <c r="VKH91" s="393"/>
      <c r="VKI91" s="393"/>
      <c r="VKJ91" s="393"/>
      <c r="VKK91" s="393"/>
      <c r="VKL91" s="393"/>
      <c r="VKM91" s="393"/>
      <c r="VKN91" s="393"/>
      <c r="VKO91" s="393"/>
      <c r="VKP91" s="393"/>
      <c r="VKQ91" s="393"/>
      <c r="VKR91" s="393"/>
      <c r="VKS91" s="393"/>
      <c r="VKT91" s="393"/>
      <c r="VKU91" s="393"/>
      <c r="VKV91" s="393"/>
      <c r="VKW91" s="393"/>
      <c r="VKX91" s="393"/>
      <c r="VKY91" s="393"/>
      <c r="VKZ91" s="393"/>
      <c r="VLA91" s="393"/>
      <c r="VLB91" s="393"/>
      <c r="VLC91" s="393"/>
      <c r="VLD91" s="393"/>
      <c r="VLE91" s="393"/>
      <c r="VLF91" s="393"/>
      <c r="VLG91" s="393"/>
      <c r="VLH91" s="393"/>
      <c r="VLI91" s="393"/>
      <c r="VLJ91" s="393"/>
      <c r="VLK91" s="393"/>
      <c r="VLL91" s="393"/>
      <c r="VLM91" s="393"/>
      <c r="VLN91" s="393"/>
      <c r="VLO91" s="393"/>
      <c r="VLP91" s="393"/>
      <c r="VLQ91" s="393"/>
      <c r="VLR91" s="393"/>
      <c r="VLS91" s="393"/>
      <c r="VLT91" s="393"/>
      <c r="VLU91" s="393"/>
      <c r="VLV91" s="393"/>
      <c r="VLW91" s="393"/>
      <c r="VLX91" s="393"/>
      <c r="VLY91" s="393"/>
      <c r="VLZ91" s="393"/>
      <c r="VMA91" s="393"/>
      <c r="VMB91" s="393"/>
      <c r="VMC91" s="393"/>
      <c r="VMD91" s="393"/>
      <c r="VME91" s="393"/>
      <c r="VMF91" s="393"/>
      <c r="VMG91" s="393"/>
      <c r="VMH91" s="393"/>
      <c r="VMI91" s="393"/>
      <c r="VMJ91" s="393"/>
      <c r="VMK91" s="393"/>
      <c r="VML91" s="393"/>
      <c r="VMM91" s="393"/>
      <c r="VMN91" s="393"/>
      <c r="VMO91" s="393"/>
      <c r="VMP91" s="393"/>
      <c r="VMQ91" s="393"/>
      <c r="VMR91" s="393"/>
      <c r="VMS91" s="393"/>
      <c r="VMT91" s="393"/>
      <c r="VMU91" s="393"/>
      <c r="VMV91" s="393"/>
      <c r="VMW91" s="393"/>
      <c r="VMX91" s="393"/>
      <c r="VMY91" s="393"/>
      <c r="VMZ91" s="393"/>
      <c r="VNA91" s="393"/>
      <c r="VNB91" s="393"/>
      <c r="VNC91" s="393"/>
      <c r="VND91" s="393"/>
      <c r="VNE91" s="393"/>
      <c r="VNF91" s="393"/>
      <c r="VNG91" s="393"/>
      <c r="VNH91" s="393"/>
      <c r="VNI91" s="393"/>
      <c r="VNJ91" s="393"/>
      <c r="VNK91" s="393"/>
      <c r="VNL91" s="393"/>
      <c r="VNM91" s="393"/>
      <c r="VNN91" s="393"/>
      <c r="VNO91" s="393"/>
      <c r="VNP91" s="393"/>
      <c r="VNQ91" s="393"/>
      <c r="VNR91" s="393"/>
      <c r="VNS91" s="393"/>
      <c r="VNT91" s="393"/>
      <c r="VNU91" s="393"/>
      <c r="VNV91" s="393"/>
      <c r="VNW91" s="393"/>
      <c r="VNX91" s="393"/>
      <c r="VNY91" s="393"/>
      <c r="VNZ91" s="393"/>
      <c r="VOA91" s="393"/>
      <c r="VOB91" s="393"/>
      <c r="VOC91" s="393"/>
      <c r="VOD91" s="393"/>
      <c r="VOE91" s="393"/>
      <c r="VOF91" s="393"/>
      <c r="VOG91" s="393"/>
      <c r="VOH91" s="393"/>
      <c r="VOI91" s="393"/>
      <c r="VOJ91" s="393"/>
      <c r="VOK91" s="393"/>
      <c r="VOL91" s="393"/>
      <c r="VOM91" s="393"/>
      <c r="VON91" s="393"/>
      <c r="VOO91" s="393"/>
      <c r="VOP91" s="393"/>
      <c r="VOQ91" s="393"/>
      <c r="VOR91" s="393"/>
      <c r="VOS91" s="393"/>
      <c r="VOT91" s="393"/>
      <c r="VOU91" s="393"/>
      <c r="VOV91" s="393"/>
      <c r="VOW91" s="393"/>
      <c r="VOX91" s="393"/>
      <c r="VOY91" s="393"/>
      <c r="VOZ91" s="393"/>
      <c r="VPA91" s="393"/>
      <c r="VPB91" s="393"/>
      <c r="VPC91" s="393"/>
      <c r="VPD91" s="393"/>
      <c r="VPE91" s="393"/>
      <c r="VPF91" s="393"/>
      <c r="VPG91" s="393"/>
      <c r="VPH91" s="393"/>
      <c r="VPI91" s="393"/>
      <c r="VPJ91" s="393"/>
      <c r="VPK91" s="393"/>
      <c r="VPL91" s="393"/>
      <c r="VPM91" s="393"/>
      <c r="VPN91" s="393"/>
      <c r="VPO91" s="393"/>
      <c r="VPP91" s="393"/>
      <c r="VPQ91" s="393"/>
      <c r="VPR91" s="393"/>
      <c r="VPS91" s="393"/>
      <c r="VPT91" s="393"/>
      <c r="VPU91" s="393"/>
      <c r="VPV91" s="393"/>
      <c r="VPW91" s="393"/>
      <c r="VPX91" s="393"/>
      <c r="VPY91" s="393"/>
      <c r="VPZ91" s="393"/>
      <c r="VQA91" s="393"/>
      <c r="VQB91" s="393"/>
      <c r="VQC91" s="393"/>
      <c r="VQD91" s="393"/>
      <c r="VQE91" s="393"/>
      <c r="VQF91" s="393"/>
      <c r="VQG91" s="393"/>
      <c r="VQH91" s="393"/>
      <c r="VQI91" s="393"/>
      <c r="VQJ91" s="393"/>
      <c r="VQK91" s="393"/>
      <c r="VQL91" s="393"/>
      <c r="VQM91" s="393"/>
      <c r="VQN91" s="393"/>
      <c r="VQO91" s="393"/>
      <c r="VQP91" s="393"/>
      <c r="VQQ91" s="393"/>
      <c r="VQR91" s="393"/>
      <c r="VQS91" s="393"/>
      <c r="VQT91" s="393"/>
      <c r="VQU91" s="393"/>
      <c r="VQV91" s="393"/>
      <c r="VQW91" s="393"/>
      <c r="VQX91" s="393"/>
      <c r="VQY91" s="393"/>
      <c r="VQZ91" s="393"/>
      <c r="VRA91" s="393"/>
      <c r="VRB91" s="393"/>
      <c r="VRC91" s="393"/>
      <c r="VRD91" s="393"/>
      <c r="VRE91" s="393"/>
      <c r="VRF91" s="393"/>
      <c r="VRG91" s="393"/>
      <c r="VRH91" s="393"/>
      <c r="VRI91" s="393"/>
      <c r="VRJ91" s="393"/>
      <c r="VRK91" s="393"/>
      <c r="VRL91" s="393"/>
      <c r="VRM91" s="393"/>
      <c r="VRN91" s="393"/>
      <c r="VRO91" s="393"/>
      <c r="VRP91" s="393"/>
      <c r="VRQ91" s="393"/>
      <c r="VRR91" s="393"/>
      <c r="VRS91" s="393"/>
      <c r="VRT91" s="393"/>
      <c r="VRU91" s="393"/>
      <c r="VRV91" s="393"/>
      <c r="VRW91" s="393"/>
      <c r="VRX91" s="393"/>
      <c r="VRY91" s="393"/>
      <c r="VRZ91" s="393"/>
      <c r="VSA91" s="393"/>
      <c r="VSB91" s="393"/>
      <c r="VSC91" s="393"/>
      <c r="VSD91" s="393"/>
      <c r="VSE91" s="393"/>
      <c r="VSF91" s="393"/>
      <c r="VSG91" s="393"/>
      <c r="VSH91" s="393"/>
      <c r="VSI91" s="393"/>
      <c r="VSJ91" s="393"/>
      <c r="VSK91" s="393"/>
      <c r="VSL91" s="393"/>
      <c r="VSM91" s="393"/>
      <c r="VSN91" s="393"/>
      <c r="VSO91" s="393"/>
      <c r="VSP91" s="393"/>
      <c r="VSQ91" s="393"/>
      <c r="VSR91" s="393"/>
      <c r="VSS91" s="393"/>
      <c r="VST91" s="393"/>
      <c r="VSU91" s="393"/>
      <c r="VSV91" s="393"/>
      <c r="VSW91" s="393"/>
      <c r="VSX91" s="393"/>
      <c r="VSY91" s="393"/>
      <c r="VSZ91" s="393"/>
      <c r="VTA91" s="393"/>
      <c r="VTB91" s="393"/>
      <c r="VTC91" s="393"/>
      <c r="VTD91" s="393"/>
      <c r="VTE91" s="393"/>
      <c r="VTF91" s="393"/>
      <c r="VTG91" s="393"/>
      <c r="VTH91" s="393"/>
      <c r="VTI91" s="393"/>
      <c r="VTJ91" s="393"/>
      <c r="VTK91" s="393"/>
      <c r="VTL91" s="393"/>
      <c r="VTM91" s="393"/>
      <c r="VTN91" s="393"/>
      <c r="VTO91" s="393"/>
      <c r="VTP91" s="393"/>
      <c r="VTQ91" s="393"/>
      <c r="VTR91" s="393"/>
      <c r="VTS91" s="393"/>
      <c r="VTT91" s="393"/>
      <c r="VTU91" s="393"/>
      <c r="VTV91" s="393"/>
      <c r="VTW91" s="393"/>
      <c r="VTX91" s="393"/>
      <c r="VTY91" s="393"/>
      <c r="VTZ91" s="393"/>
      <c r="VUA91" s="393"/>
      <c r="VUB91" s="393"/>
      <c r="VUC91" s="393"/>
      <c r="VUD91" s="393"/>
      <c r="VUE91" s="393"/>
      <c r="VUF91" s="393"/>
      <c r="VUG91" s="393"/>
      <c r="VUH91" s="393"/>
      <c r="VUI91" s="393"/>
      <c r="VUJ91" s="393"/>
      <c r="VUK91" s="393"/>
      <c r="VUL91" s="393"/>
      <c r="VUM91" s="393"/>
      <c r="VUN91" s="393"/>
      <c r="VUO91" s="393"/>
      <c r="VUP91" s="393"/>
      <c r="VUQ91" s="393"/>
      <c r="VUR91" s="393"/>
      <c r="VUS91" s="393"/>
      <c r="VUT91" s="393"/>
      <c r="VUU91" s="393"/>
      <c r="VUV91" s="393"/>
      <c r="VUW91" s="393"/>
      <c r="VUX91" s="393"/>
      <c r="VUY91" s="393"/>
      <c r="VUZ91" s="393"/>
      <c r="VVA91" s="393"/>
      <c r="VVB91" s="393"/>
      <c r="VVC91" s="393"/>
      <c r="VVD91" s="393"/>
      <c r="VVE91" s="393"/>
      <c r="VVF91" s="393"/>
      <c r="VVG91" s="393"/>
      <c r="VVH91" s="393"/>
      <c r="VVI91" s="393"/>
      <c r="VVJ91" s="393"/>
      <c r="VVK91" s="393"/>
      <c r="VVL91" s="393"/>
      <c r="VVM91" s="393"/>
      <c r="VVN91" s="393"/>
      <c r="VVO91" s="393"/>
      <c r="VVP91" s="393"/>
      <c r="VVQ91" s="393"/>
      <c r="VVR91" s="393"/>
      <c r="VVS91" s="393"/>
      <c r="VVT91" s="393"/>
      <c r="VVU91" s="393"/>
      <c r="VVV91" s="393"/>
      <c r="VVW91" s="393"/>
      <c r="VVX91" s="393"/>
      <c r="VVY91" s="393"/>
      <c r="VVZ91" s="393"/>
      <c r="VWA91" s="393"/>
      <c r="VWB91" s="393"/>
      <c r="VWC91" s="393"/>
      <c r="VWD91" s="393"/>
      <c r="VWE91" s="393"/>
      <c r="VWF91" s="393"/>
      <c r="VWG91" s="393"/>
      <c r="VWH91" s="393"/>
      <c r="VWI91" s="393"/>
      <c r="VWJ91" s="393"/>
      <c r="VWK91" s="393"/>
      <c r="VWL91" s="393"/>
      <c r="VWM91" s="393"/>
      <c r="VWN91" s="393"/>
      <c r="VWO91" s="393"/>
      <c r="VWP91" s="393"/>
      <c r="VWQ91" s="393"/>
      <c r="VWR91" s="393"/>
      <c r="VWS91" s="393"/>
      <c r="VWT91" s="393"/>
      <c r="VWU91" s="393"/>
      <c r="VWV91" s="393"/>
      <c r="VWW91" s="393"/>
      <c r="VWX91" s="393"/>
      <c r="VWY91" s="393"/>
      <c r="VWZ91" s="393"/>
      <c r="VXA91" s="393"/>
      <c r="VXB91" s="393"/>
      <c r="VXC91" s="393"/>
      <c r="VXD91" s="393"/>
      <c r="VXE91" s="393"/>
      <c r="VXF91" s="393"/>
      <c r="VXG91" s="393"/>
      <c r="VXH91" s="393"/>
      <c r="VXI91" s="393"/>
      <c r="VXJ91" s="393"/>
      <c r="VXK91" s="393"/>
      <c r="VXL91" s="393"/>
      <c r="VXM91" s="393"/>
      <c r="VXN91" s="393"/>
      <c r="VXO91" s="393"/>
      <c r="VXP91" s="393"/>
      <c r="VXQ91" s="393"/>
      <c r="VXR91" s="393"/>
      <c r="VXS91" s="393"/>
      <c r="VXT91" s="393"/>
      <c r="VXU91" s="393"/>
      <c r="VXV91" s="393"/>
      <c r="VXW91" s="393"/>
      <c r="VXX91" s="393"/>
      <c r="VXY91" s="393"/>
      <c r="VXZ91" s="393"/>
      <c r="VYA91" s="393"/>
      <c r="VYB91" s="393"/>
      <c r="VYC91" s="393"/>
      <c r="VYD91" s="393"/>
      <c r="VYE91" s="393"/>
      <c r="VYF91" s="393"/>
      <c r="VYG91" s="393"/>
      <c r="VYH91" s="393"/>
      <c r="VYI91" s="393"/>
      <c r="VYJ91" s="393"/>
      <c r="VYK91" s="393"/>
      <c r="VYL91" s="393"/>
      <c r="VYM91" s="393"/>
      <c r="VYN91" s="393"/>
      <c r="VYO91" s="393"/>
      <c r="VYP91" s="393"/>
      <c r="VYQ91" s="393"/>
      <c r="VYR91" s="393"/>
      <c r="VYS91" s="393"/>
      <c r="VYT91" s="393"/>
      <c r="VYU91" s="393"/>
      <c r="VYV91" s="393"/>
      <c r="VYW91" s="393"/>
      <c r="VYX91" s="393"/>
      <c r="VYY91" s="393"/>
      <c r="VYZ91" s="393"/>
      <c r="VZA91" s="393"/>
      <c r="VZB91" s="393"/>
      <c r="VZC91" s="393"/>
      <c r="VZD91" s="393"/>
      <c r="VZE91" s="393"/>
      <c r="VZF91" s="393"/>
      <c r="VZG91" s="393"/>
      <c r="VZH91" s="393"/>
      <c r="VZI91" s="393"/>
      <c r="VZJ91" s="393"/>
      <c r="VZK91" s="393"/>
      <c r="VZL91" s="393"/>
      <c r="VZM91" s="393"/>
      <c r="VZN91" s="393"/>
      <c r="VZO91" s="393"/>
      <c r="VZP91" s="393"/>
      <c r="VZQ91" s="393"/>
      <c r="VZR91" s="393"/>
      <c r="VZS91" s="393"/>
      <c r="VZT91" s="393"/>
      <c r="VZU91" s="393"/>
      <c r="VZV91" s="393"/>
      <c r="VZW91" s="393"/>
      <c r="VZX91" s="393"/>
      <c r="VZY91" s="393"/>
      <c r="VZZ91" s="393"/>
      <c r="WAA91" s="393"/>
      <c r="WAB91" s="393"/>
      <c r="WAC91" s="393"/>
      <c r="WAD91" s="393"/>
      <c r="WAE91" s="393"/>
      <c r="WAF91" s="393"/>
      <c r="WAG91" s="393"/>
      <c r="WAH91" s="393"/>
      <c r="WAI91" s="393"/>
      <c r="WAJ91" s="393"/>
      <c r="WAK91" s="393"/>
      <c r="WAL91" s="393"/>
      <c r="WAM91" s="393"/>
      <c r="WAN91" s="393"/>
      <c r="WAO91" s="393"/>
      <c r="WAP91" s="393"/>
      <c r="WAQ91" s="393"/>
      <c r="WAR91" s="393"/>
      <c r="WAS91" s="393"/>
      <c r="WAT91" s="393"/>
      <c r="WAU91" s="393"/>
      <c r="WAV91" s="393"/>
      <c r="WAW91" s="393"/>
      <c r="WAX91" s="393"/>
      <c r="WAY91" s="393"/>
      <c r="WAZ91" s="393"/>
      <c r="WBA91" s="393"/>
      <c r="WBB91" s="393"/>
      <c r="WBC91" s="393"/>
      <c r="WBD91" s="393"/>
      <c r="WBE91" s="393"/>
      <c r="WBF91" s="393"/>
      <c r="WBG91" s="393"/>
      <c r="WBH91" s="393"/>
      <c r="WBI91" s="393"/>
      <c r="WBJ91" s="393"/>
      <c r="WBK91" s="393"/>
      <c r="WBL91" s="393"/>
      <c r="WBM91" s="393"/>
      <c r="WBN91" s="393"/>
      <c r="WBO91" s="393"/>
      <c r="WBP91" s="393"/>
      <c r="WBQ91" s="393"/>
      <c r="WBR91" s="393"/>
      <c r="WBS91" s="393"/>
      <c r="WBT91" s="393"/>
      <c r="WBU91" s="393"/>
      <c r="WBV91" s="393"/>
      <c r="WBW91" s="393"/>
      <c r="WBX91" s="393"/>
      <c r="WBY91" s="393"/>
      <c r="WBZ91" s="393"/>
      <c r="WCA91" s="393"/>
      <c r="WCB91" s="393"/>
      <c r="WCC91" s="393"/>
      <c r="WCD91" s="393"/>
      <c r="WCE91" s="393"/>
      <c r="WCF91" s="393"/>
      <c r="WCG91" s="393"/>
      <c r="WCH91" s="393"/>
      <c r="WCI91" s="393"/>
      <c r="WCJ91" s="393"/>
      <c r="WCK91" s="393"/>
      <c r="WCL91" s="393"/>
      <c r="WCM91" s="393"/>
      <c r="WCN91" s="393"/>
      <c r="WCO91" s="393"/>
      <c r="WCP91" s="393"/>
      <c r="WCQ91" s="393"/>
      <c r="WCR91" s="393"/>
      <c r="WCS91" s="393"/>
      <c r="WCT91" s="393"/>
      <c r="WCU91" s="393"/>
      <c r="WCV91" s="393"/>
      <c r="WCW91" s="393"/>
      <c r="WCX91" s="393"/>
      <c r="WCY91" s="393"/>
      <c r="WCZ91" s="393"/>
      <c r="WDA91" s="393"/>
      <c r="WDB91" s="393"/>
      <c r="WDC91" s="393"/>
      <c r="WDD91" s="393"/>
      <c r="WDE91" s="393"/>
      <c r="WDF91" s="393"/>
      <c r="WDG91" s="393"/>
      <c r="WDH91" s="393"/>
      <c r="WDI91" s="393"/>
      <c r="WDJ91" s="393"/>
      <c r="WDK91" s="393"/>
      <c r="WDL91" s="393"/>
      <c r="WDM91" s="393"/>
      <c r="WDN91" s="393"/>
      <c r="WDO91" s="393"/>
      <c r="WDP91" s="393"/>
      <c r="WDQ91" s="393"/>
      <c r="WDR91" s="393"/>
      <c r="WDS91" s="393"/>
      <c r="WDT91" s="393"/>
      <c r="WDU91" s="393"/>
      <c r="WDV91" s="393"/>
      <c r="WDW91" s="393"/>
      <c r="WDX91" s="393"/>
      <c r="WDY91" s="393"/>
      <c r="WDZ91" s="393"/>
      <c r="WEA91" s="393"/>
      <c r="WEB91" s="393"/>
      <c r="WEC91" s="393"/>
      <c r="WED91" s="393"/>
      <c r="WEE91" s="393"/>
      <c r="WEF91" s="393"/>
      <c r="WEG91" s="393"/>
      <c r="WEH91" s="393"/>
      <c r="WEI91" s="393"/>
      <c r="WEJ91" s="393"/>
      <c r="WEK91" s="393"/>
      <c r="WEL91" s="393"/>
      <c r="WEM91" s="393"/>
      <c r="WEN91" s="393"/>
      <c r="WEO91" s="393"/>
      <c r="WEP91" s="393"/>
      <c r="WEQ91" s="393"/>
      <c r="WER91" s="393"/>
      <c r="WES91" s="393"/>
      <c r="WET91" s="393"/>
      <c r="WEU91" s="393"/>
      <c r="WEV91" s="393"/>
      <c r="WEW91" s="393"/>
      <c r="WEX91" s="393"/>
      <c r="WEY91" s="393"/>
      <c r="WEZ91" s="393"/>
      <c r="WFA91" s="393"/>
      <c r="WFB91" s="393"/>
      <c r="WFC91" s="393"/>
      <c r="WFD91" s="393"/>
      <c r="WFE91" s="393"/>
      <c r="WFF91" s="393"/>
      <c r="WFG91" s="393"/>
      <c r="WFH91" s="393"/>
      <c r="WFI91" s="393"/>
      <c r="WFJ91" s="393"/>
      <c r="WFK91" s="393"/>
      <c r="WFL91" s="393"/>
      <c r="WFM91" s="393"/>
      <c r="WFN91" s="393"/>
      <c r="WFO91" s="393"/>
      <c r="WFP91" s="393"/>
      <c r="WFQ91" s="393"/>
      <c r="WFR91" s="393"/>
      <c r="WFS91" s="393"/>
      <c r="WFT91" s="393"/>
      <c r="WFU91" s="393"/>
      <c r="WFV91" s="393"/>
      <c r="WFW91" s="393"/>
      <c r="WFX91" s="393"/>
      <c r="WFY91" s="393"/>
      <c r="WFZ91" s="393"/>
      <c r="WGA91" s="393"/>
      <c r="WGB91" s="393"/>
      <c r="WGC91" s="393"/>
      <c r="WGD91" s="393"/>
      <c r="WGE91" s="393"/>
      <c r="WGF91" s="393"/>
      <c r="WGG91" s="393"/>
      <c r="WGH91" s="393"/>
      <c r="WGI91" s="393"/>
      <c r="WGJ91" s="393"/>
      <c r="WGK91" s="393"/>
      <c r="WGL91" s="393"/>
      <c r="WGM91" s="393"/>
      <c r="WGN91" s="393"/>
      <c r="WGO91" s="393"/>
      <c r="WGP91" s="393"/>
      <c r="WGQ91" s="393"/>
      <c r="WGR91" s="393"/>
      <c r="WGS91" s="393"/>
      <c r="WGT91" s="393"/>
      <c r="WGU91" s="393"/>
      <c r="WGV91" s="393"/>
      <c r="WGW91" s="393"/>
      <c r="WGX91" s="393"/>
      <c r="WGY91" s="393"/>
      <c r="WGZ91" s="393"/>
      <c r="WHA91" s="393"/>
      <c r="WHB91" s="393"/>
      <c r="WHC91" s="393"/>
      <c r="WHD91" s="393"/>
      <c r="WHE91" s="393"/>
      <c r="WHF91" s="393"/>
      <c r="WHG91" s="393"/>
      <c r="WHH91" s="393"/>
      <c r="WHI91" s="393"/>
      <c r="WHJ91" s="393"/>
      <c r="WHK91" s="393"/>
      <c r="WHL91" s="393"/>
      <c r="WHM91" s="393"/>
      <c r="WHN91" s="393"/>
      <c r="WHO91" s="393"/>
      <c r="WHP91" s="393"/>
      <c r="WHQ91" s="393"/>
      <c r="WHR91" s="393"/>
      <c r="WHS91" s="393"/>
      <c r="WHT91" s="393"/>
      <c r="WHU91" s="393"/>
      <c r="WHV91" s="393"/>
      <c r="WHW91" s="393"/>
      <c r="WHX91" s="393"/>
      <c r="WHY91" s="393"/>
      <c r="WHZ91" s="393"/>
      <c r="WIA91" s="393"/>
      <c r="WIB91" s="393"/>
      <c r="WIC91" s="393"/>
      <c r="WID91" s="393"/>
      <c r="WIE91" s="393"/>
      <c r="WIF91" s="393"/>
      <c r="WIG91" s="393"/>
      <c r="WIH91" s="393"/>
      <c r="WII91" s="393"/>
      <c r="WIJ91" s="393"/>
      <c r="WIK91" s="393"/>
      <c r="WIL91" s="393"/>
      <c r="WIM91" s="393"/>
      <c r="WIN91" s="393"/>
      <c r="WIO91" s="393"/>
      <c r="WIP91" s="393"/>
      <c r="WIQ91" s="393"/>
      <c r="WIR91" s="393"/>
      <c r="WIS91" s="393"/>
      <c r="WIT91" s="393"/>
      <c r="WIU91" s="393"/>
      <c r="WIV91" s="393"/>
      <c r="WIW91" s="393"/>
      <c r="WIX91" s="393"/>
      <c r="WIY91" s="393"/>
      <c r="WIZ91" s="393"/>
      <c r="WJA91" s="393"/>
      <c r="WJB91" s="393"/>
      <c r="WJC91" s="393"/>
      <c r="WJD91" s="393"/>
      <c r="WJE91" s="393"/>
      <c r="WJF91" s="393"/>
      <c r="WJG91" s="393"/>
      <c r="WJH91" s="393"/>
      <c r="WJI91" s="393"/>
      <c r="WJJ91" s="393"/>
      <c r="WJK91" s="393"/>
      <c r="WJL91" s="393"/>
      <c r="WJM91" s="393"/>
      <c r="WJN91" s="393"/>
      <c r="WJO91" s="393"/>
      <c r="WJP91" s="393"/>
      <c r="WJQ91" s="393"/>
      <c r="WJR91" s="393"/>
      <c r="WJS91" s="393"/>
      <c r="WJT91" s="393"/>
      <c r="WJU91" s="393"/>
      <c r="WJV91" s="393"/>
      <c r="WJW91" s="393"/>
      <c r="WJX91" s="393"/>
      <c r="WJY91" s="393"/>
      <c r="WJZ91" s="393"/>
      <c r="WKA91" s="393"/>
      <c r="WKB91" s="393"/>
      <c r="WKC91" s="393"/>
      <c r="WKD91" s="393"/>
      <c r="WKE91" s="393"/>
      <c r="WKF91" s="393"/>
      <c r="WKG91" s="393"/>
      <c r="WKH91" s="393"/>
      <c r="WKI91" s="393"/>
      <c r="WKJ91" s="393"/>
      <c r="WKK91" s="393"/>
      <c r="WKL91" s="393"/>
      <c r="WKM91" s="393"/>
      <c r="WKN91" s="393"/>
      <c r="WKO91" s="393"/>
      <c r="WKP91" s="393"/>
      <c r="WKQ91" s="393"/>
      <c r="WKR91" s="393"/>
      <c r="WKS91" s="393"/>
      <c r="WKT91" s="393"/>
      <c r="WKU91" s="393"/>
      <c r="WKV91" s="393"/>
      <c r="WKW91" s="393"/>
      <c r="WKX91" s="393"/>
      <c r="WKY91" s="393"/>
      <c r="WKZ91" s="393"/>
      <c r="WLA91" s="393"/>
      <c r="WLB91" s="393"/>
      <c r="WLC91" s="393"/>
      <c r="WLD91" s="393"/>
      <c r="WLE91" s="393"/>
      <c r="WLF91" s="393"/>
      <c r="WLG91" s="393"/>
      <c r="WLH91" s="393"/>
      <c r="WLI91" s="393"/>
      <c r="WLJ91" s="393"/>
      <c r="WLK91" s="393"/>
      <c r="WLL91" s="393"/>
      <c r="WLM91" s="393"/>
      <c r="WLN91" s="393"/>
      <c r="WLO91" s="393"/>
      <c r="WLP91" s="393"/>
      <c r="WLQ91" s="393"/>
      <c r="WLR91" s="393"/>
      <c r="WLS91" s="393"/>
      <c r="WLT91" s="393"/>
      <c r="WLU91" s="393"/>
      <c r="WLV91" s="393"/>
      <c r="WLW91" s="393"/>
      <c r="WLX91" s="393"/>
      <c r="WLY91" s="393"/>
      <c r="WLZ91" s="393"/>
      <c r="WMA91" s="393"/>
      <c r="WMB91" s="393"/>
      <c r="WMC91" s="393"/>
      <c r="WMD91" s="393"/>
      <c r="WME91" s="393"/>
      <c r="WMF91" s="393"/>
      <c r="WMG91" s="393"/>
      <c r="WMH91" s="393"/>
      <c r="WMI91" s="393"/>
      <c r="WMJ91" s="393"/>
      <c r="WMK91" s="393"/>
      <c r="WML91" s="393"/>
      <c r="WMM91" s="393"/>
      <c r="WMN91" s="393"/>
      <c r="WMO91" s="393"/>
      <c r="WMP91" s="393"/>
      <c r="WMQ91" s="393"/>
      <c r="WMR91" s="393"/>
      <c r="WMS91" s="393"/>
      <c r="WMT91" s="393"/>
      <c r="WMU91" s="393"/>
      <c r="WMV91" s="393"/>
      <c r="WMW91" s="393"/>
      <c r="WMX91" s="393"/>
      <c r="WMY91" s="393"/>
      <c r="WMZ91" s="393"/>
      <c r="WNA91" s="393"/>
      <c r="WNB91" s="393"/>
      <c r="WNC91" s="393"/>
      <c r="WND91" s="393"/>
      <c r="WNE91" s="393"/>
      <c r="WNF91" s="393"/>
      <c r="WNG91" s="393"/>
      <c r="WNH91" s="393"/>
      <c r="WNI91" s="393"/>
      <c r="WNJ91" s="393"/>
      <c r="WNK91" s="393"/>
      <c r="WNL91" s="393"/>
      <c r="WNM91" s="393"/>
      <c r="WNN91" s="393"/>
      <c r="WNO91" s="393"/>
      <c r="WNP91" s="393"/>
      <c r="WNQ91" s="393"/>
      <c r="WNR91" s="393"/>
      <c r="WNS91" s="393"/>
      <c r="WNT91" s="393"/>
      <c r="WNU91" s="393"/>
      <c r="WNV91" s="393"/>
      <c r="WNW91" s="393"/>
      <c r="WNX91" s="393"/>
      <c r="WNY91" s="393"/>
      <c r="WNZ91" s="393"/>
      <c r="WOA91" s="393"/>
      <c r="WOB91" s="393"/>
      <c r="WOC91" s="393"/>
      <c r="WOD91" s="393"/>
      <c r="WOE91" s="393"/>
      <c r="WOF91" s="393"/>
      <c r="WOG91" s="393"/>
      <c r="WOH91" s="393"/>
      <c r="WOI91" s="393"/>
      <c r="WOJ91" s="393"/>
      <c r="WOK91" s="393"/>
      <c r="WOL91" s="393"/>
      <c r="WOM91" s="393"/>
      <c r="WON91" s="393"/>
      <c r="WOO91" s="393"/>
      <c r="WOP91" s="393"/>
      <c r="WOQ91" s="393"/>
      <c r="WOR91" s="393"/>
      <c r="WOS91" s="393"/>
      <c r="WOT91" s="393"/>
      <c r="WOU91" s="393"/>
      <c r="WOV91" s="393"/>
      <c r="WOW91" s="393"/>
      <c r="WOX91" s="393"/>
      <c r="WOY91" s="393"/>
      <c r="WOZ91" s="393"/>
      <c r="WPA91" s="393"/>
      <c r="WPB91" s="393"/>
      <c r="WPC91" s="393"/>
      <c r="WPD91" s="393"/>
      <c r="WPE91" s="393"/>
      <c r="WPF91" s="393"/>
      <c r="WPG91" s="393"/>
      <c r="WPH91" s="393"/>
      <c r="WPI91" s="393"/>
      <c r="WPJ91" s="393"/>
      <c r="WPK91" s="393"/>
      <c r="WPL91" s="393"/>
      <c r="WPM91" s="393"/>
      <c r="WPN91" s="393"/>
      <c r="WPO91" s="393"/>
      <c r="WPP91" s="393"/>
      <c r="WPQ91" s="393"/>
      <c r="WPR91" s="393"/>
      <c r="WPS91" s="393"/>
      <c r="WPT91" s="393"/>
      <c r="WPU91" s="393"/>
      <c r="WPV91" s="393"/>
      <c r="WPW91" s="393"/>
      <c r="WPX91" s="393"/>
      <c r="WPY91" s="393"/>
      <c r="WPZ91" s="393"/>
      <c r="WQA91" s="393"/>
      <c r="WQB91" s="393"/>
      <c r="WQC91" s="393"/>
      <c r="WQD91" s="393"/>
      <c r="WQE91" s="393"/>
      <c r="WQF91" s="393"/>
      <c r="WQG91" s="393"/>
      <c r="WQH91" s="393"/>
      <c r="WQI91" s="393"/>
      <c r="WQJ91" s="393"/>
      <c r="WQK91" s="393"/>
      <c r="WQL91" s="393"/>
      <c r="WQM91" s="393"/>
      <c r="WQN91" s="393"/>
      <c r="WQO91" s="393"/>
      <c r="WQP91" s="393"/>
      <c r="WQQ91" s="393"/>
      <c r="WQR91" s="393"/>
      <c r="WQS91" s="393"/>
      <c r="WQT91" s="393"/>
      <c r="WQU91" s="393"/>
      <c r="WQV91" s="393"/>
      <c r="WQW91" s="393"/>
      <c r="WQX91" s="393"/>
      <c r="WQY91" s="393"/>
      <c r="WQZ91" s="393"/>
      <c r="WRA91" s="393"/>
      <c r="WRB91" s="393"/>
      <c r="WRC91" s="393"/>
      <c r="WRD91" s="393"/>
      <c r="WRE91" s="393"/>
      <c r="WRF91" s="393"/>
      <c r="WRG91" s="393"/>
      <c r="WRH91" s="393"/>
      <c r="WRI91" s="393"/>
      <c r="WRJ91" s="393"/>
      <c r="WRK91" s="393"/>
      <c r="WRL91" s="393"/>
      <c r="WRM91" s="393"/>
      <c r="WRN91" s="393"/>
      <c r="WRO91" s="393"/>
      <c r="WRP91" s="393"/>
      <c r="WRQ91" s="393"/>
      <c r="WRR91" s="393"/>
      <c r="WRS91" s="393"/>
      <c r="WRT91" s="393"/>
      <c r="WRU91" s="393"/>
      <c r="WRV91" s="393"/>
      <c r="WRW91" s="393"/>
      <c r="WRX91" s="393"/>
      <c r="WRY91" s="393"/>
      <c r="WRZ91" s="393"/>
      <c r="WSA91" s="393"/>
      <c r="WSB91" s="393"/>
      <c r="WSC91" s="393"/>
      <c r="WSD91" s="393"/>
      <c r="WSE91" s="393"/>
      <c r="WSF91" s="393"/>
      <c r="WSG91" s="393"/>
      <c r="WSH91" s="393"/>
      <c r="WSI91" s="393"/>
      <c r="WSJ91" s="393"/>
      <c r="WSK91" s="393"/>
      <c r="WSL91" s="393"/>
      <c r="WSM91" s="393"/>
      <c r="WSN91" s="393"/>
      <c r="WSO91" s="393"/>
      <c r="WSP91" s="393"/>
      <c r="WSQ91" s="393"/>
      <c r="WSR91" s="393"/>
      <c r="WSS91" s="393"/>
      <c r="WST91" s="393"/>
      <c r="WSU91" s="393"/>
      <c r="WSV91" s="393"/>
      <c r="WSW91" s="393"/>
      <c r="WSX91" s="393"/>
      <c r="WSY91" s="393"/>
      <c r="WSZ91" s="393"/>
      <c r="WTA91" s="393"/>
      <c r="WTB91" s="393"/>
      <c r="WTC91" s="393"/>
      <c r="WTD91" s="393"/>
      <c r="WTE91" s="393"/>
      <c r="WTF91" s="393"/>
      <c r="WTG91" s="393"/>
      <c r="WTH91" s="393"/>
      <c r="WTI91" s="393"/>
      <c r="WTJ91" s="393"/>
      <c r="WTK91" s="393"/>
      <c r="WTL91" s="393"/>
      <c r="WTM91" s="393"/>
      <c r="WTN91" s="393"/>
      <c r="WTO91" s="393"/>
      <c r="WTP91" s="393"/>
      <c r="WTQ91" s="393"/>
      <c r="WTR91" s="393"/>
      <c r="WTS91" s="393"/>
      <c r="WTT91" s="393"/>
      <c r="WTU91" s="393"/>
      <c r="WTV91" s="393"/>
      <c r="WTW91" s="393"/>
      <c r="WTX91" s="393"/>
      <c r="WTY91" s="393"/>
      <c r="WTZ91" s="393"/>
      <c r="WUA91" s="393"/>
      <c r="WUB91" s="393"/>
      <c r="WUC91" s="393"/>
      <c r="WUD91" s="393"/>
      <c r="WUE91" s="393"/>
      <c r="WUF91" s="393"/>
      <c r="WUG91" s="393"/>
      <c r="WUH91" s="393"/>
      <c r="WUI91" s="393"/>
      <c r="WUJ91" s="393"/>
      <c r="WUK91" s="393"/>
      <c r="WUL91" s="393"/>
      <c r="WUM91" s="393"/>
      <c r="WUN91" s="393"/>
      <c r="WUO91" s="393"/>
      <c r="WUP91" s="393"/>
      <c r="WUQ91" s="393"/>
      <c r="WUR91" s="393"/>
      <c r="WUS91" s="393"/>
      <c r="WUT91" s="393"/>
      <c r="WUU91" s="393"/>
      <c r="WUV91" s="393"/>
      <c r="WUW91" s="393"/>
      <c r="WUX91" s="393"/>
      <c r="WUY91" s="393"/>
      <c r="WUZ91" s="393"/>
      <c r="WVA91" s="393"/>
      <c r="WVB91" s="393"/>
      <c r="WVC91" s="393"/>
      <c r="WVD91" s="393"/>
      <c r="WVE91" s="393"/>
      <c r="WVF91" s="393"/>
      <c r="WVG91" s="393"/>
      <c r="WVH91" s="393"/>
      <c r="WVI91" s="393"/>
      <c r="WVJ91" s="393"/>
      <c r="WVK91" s="393"/>
      <c r="WVL91" s="393"/>
      <c r="WVM91" s="393"/>
      <c r="WVN91" s="393"/>
      <c r="WVO91" s="393"/>
      <c r="WVP91" s="393"/>
      <c r="WVQ91" s="393"/>
      <c r="WVR91" s="393"/>
      <c r="WVS91" s="393"/>
      <c r="WVT91" s="393"/>
      <c r="WVU91" s="393"/>
      <c r="WVV91" s="393"/>
      <c r="WVW91" s="393"/>
      <c r="WVX91" s="393"/>
      <c r="WVY91" s="393"/>
      <c r="WVZ91" s="393"/>
      <c r="WWA91" s="393"/>
      <c r="WWB91" s="393"/>
      <c r="WWC91" s="393"/>
      <c r="WWD91" s="393"/>
      <c r="WWE91" s="393"/>
      <c r="WWF91" s="393"/>
      <c r="WWG91" s="393"/>
      <c r="WWH91" s="393"/>
      <c r="WWI91" s="393"/>
      <c r="WWJ91" s="393"/>
      <c r="WWK91" s="393"/>
      <c r="WWL91" s="393"/>
      <c r="WWM91" s="393"/>
      <c r="WWN91" s="393"/>
      <c r="WWO91" s="393"/>
      <c r="WWP91" s="393"/>
      <c r="WWQ91" s="393"/>
      <c r="WWR91" s="393"/>
      <c r="WWS91" s="393"/>
      <c r="WWT91" s="393"/>
      <c r="WWU91" s="393"/>
      <c r="WWV91" s="393"/>
      <c r="WWW91" s="393"/>
      <c r="WWX91" s="393"/>
      <c r="WWY91" s="393"/>
      <c r="WWZ91" s="393"/>
      <c r="WXA91" s="393"/>
      <c r="WXB91" s="393"/>
      <c r="WXC91" s="393"/>
      <c r="WXD91" s="393"/>
      <c r="WXE91" s="393"/>
      <c r="WXF91" s="393"/>
      <c r="WXG91" s="393"/>
      <c r="WXH91" s="393"/>
      <c r="WXI91" s="393"/>
      <c r="WXJ91" s="393"/>
      <c r="WXK91" s="393"/>
      <c r="WXL91" s="393"/>
      <c r="WXM91" s="393"/>
      <c r="WXN91" s="393"/>
      <c r="WXO91" s="393"/>
      <c r="WXP91" s="393"/>
      <c r="WXQ91" s="393"/>
      <c r="WXR91" s="393"/>
      <c r="WXS91" s="393"/>
      <c r="WXT91" s="393"/>
      <c r="WXU91" s="393"/>
      <c r="WXV91" s="393"/>
      <c r="WXW91" s="393"/>
      <c r="WXX91" s="393"/>
      <c r="WXY91" s="393"/>
      <c r="WXZ91" s="393"/>
      <c r="WYA91" s="393"/>
      <c r="WYB91" s="393"/>
      <c r="WYC91" s="393"/>
      <c r="WYD91" s="393"/>
      <c r="WYE91" s="393"/>
      <c r="WYF91" s="393"/>
      <c r="WYG91" s="393"/>
      <c r="WYH91" s="393"/>
      <c r="WYI91" s="393"/>
      <c r="WYJ91" s="393"/>
      <c r="WYK91" s="393"/>
      <c r="WYL91" s="393"/>
      <c r="WYM91" s="393"/>
      <c r="WYN91" s="393"/>
      <c r="WYO91" s="393"/>
      <c r="WYP91" s="393"/>
      <c r="WYQ91" s="393"/>
      <c r="WYR91" s="393"/>
      <c r="WYS91" s="393"/>
      <c r="WYT91" s="393"/>
      <c r="WYU91" s="393"/>
      <c r="WYV91" s="393"/>
      <c r="WYW91" s="393"/>
      <c r="WYX91" s="393"/>
      <c r="WYY91" s="393"/>
      <c r="WYZ91" s="393"/>
      <c r="WZA91" s="393"/>
      <c r="WZB91" s="393"/>
      <c r="WZC91" s="393"/>
      <c r="WZD91" s="393"/>
      <c r="WZE91" s="393"/>
      <c r="WZF91" s="393"/>
      <c r="WZG91" s="393"/>
      <c r="WZH91" s="393"/>
      <c r="WZI91" s="393"/>
      <c r="WZJ91" s="393"/>
      <c r="WZK91" s="393"/>
      <c r="WZL91" s="393"/>
      <c r="WZM91" s="393"/>
      <c r="WZN91" s="393"/>
      <c r="WZO91" s="393"/>
      <c r="WZP91" s="393"/>
      <c r="WZQ91" s="393"/>
      <c r="WZR91" s="393"/>
      <c r="WZS91" s="393"/>
      <c r="WZT91" s="393"/>
      <c r="WZU91" s="393"/>
      <c r="WZV91" s="393"/>
      <c r="WZW91" s="393"/>
      <c r="WZX91" s="393"/>
      <c r="WZY91" s="393"/>
      <c r="WZZ91" s="393"/>
      <c r="XAA91" s="393"/>
      <c r="XAB91" s="393"/>
      <c r="XAC91" s="393"/>
      <c r="XAD91" s="393"/>
      <c r="XAE91" s="393"/>
      <c r="XAF91" s="393"/>
      <c r="XAG91" s="393"/>
      <c r="XAH91" s="393"/>
      <c r="XAI91" s="393"/>
      <c r="XAJ91" s="393"/>
      <c r="XAK91" s="393"/>
      <c r="XAL91" s="393"/>
      <c r="XAM91" s="393"/>
      <c r="XAN91" s="393"/>
      <c r="XAO91" s="393"/>
      <c r="XAP91" s="393"/>
      <c r="XAQ91" s="393"/>
      <c r="XAR91" s="393"/>
      <c r="XAS91" s="393"/>
      <c r="XAT91" s="393"/>
      <c r="XAU91" s="393"/>
      <c r="XAV91" s="393"/>
      <c r="XAW91" s="393"/>
      <c r="XAX91" s="393"/>
      <c r="XAY91" s="393"/>
      <c r="XAZ91" s="393"/>
      <c r="XBA91" s="393"/>
      <c r="XBB91" s="393"/>
      <c r="XBC91" s="393"/>
      <c r="XBD91" s="393"/>
      <c r="XBE91" s="393"/>
      <c r="XBF91" s="393"/>
      <c r="XBG91" s="393"/>
      <c r="XBH91" s="393"/>
      <c r="XBI91" s="393"/>
      <c r="XBJ91" s="393"/>
      <c r="XBK91" s="393"/>
      <c r="XBL91" s="393"/>
      <c r="XBM91" s="393"/>
      <c r="XBN91" s="393"/>
      <c r="XBO91" s="393"/>
      <c r="XBP91" s="393"/>
      <c r="XBQ91" s="393"/>
      <c r="XBR91" s="393"/>
      <c r="XBS91" s="393"/>
      <c r="XBT91" s="393"/>
      <c r="XBU91" s="393"/>
      <c r="XBV91" s="393"/>
      <c r="XBW91" s="393"/>
      <c r="XBX91" s="393"/>
      <c r="XBY91" s="393"/>
      <c r="XBZ91" s="393"/>
      <c r="XCA91" s="393"/>
      <c r="XCB91" s="393"/>
      <c r="XCC91" s="393"/>
      <c r="XCD91" s="393"/>
      <c r="XCE91" s="393"/>
      <c r="XCF91" s="393"/>
      <c r="XCG91" s="393"/>
      <c r="XCH91" s="393"/>
      <c r="XCI91" s="393"/>
      <c r="XCJ91" s="393"/>
      <c r="XCK91" s="393"/>
      <c r="XCL91" s="393"/>
      <c r="XCM91" s="393"/>
      <c r="XCN91" s="393"/>
      <c r="XCO91" s="393"/>
      <c r="XCP91" s="393"/>
      <c r="XCQ91" s="393"/>
      <c r="XCR91" s="393"/>
      <c r="XCS91" s="393"/>
      <c r="XCT91" s="393"/>
      <c r="XCU91" s="393"/>
      <c r="XCV91" s="393"/>
      <c r="XCW91" s="393"/>
      <c r="XCX91" s="393"/>
      <c r="XCY91" s="393"/>
      <c r="XCZ91" s="393"/>
      <c r="XDA91" s="393"/>
      <c r="XDB91" s="393"/>
      <c r="XDC91" s="393"/>
      <c r="XDD91" s="393"/>
      <c r="XDE91" s="393"/>
      <c r="XDF91" s="393"/>
      <c r="XDG91" s="393"/>
      <c r="XDH91" s="393"/>
      <c r="XDI91" s="393"/>
      <c r="XDJ91" s="393"/>
      <c r="XDK91" s="393"/>
      <c r="XDL91" s="393"/>
      <c r="XDM91" s="393"/>
      <c r="XDN91" s="393"/>
      <c r="XDO91" s="393"/>
      <c r="XDP91" s="393"/>
      <c r="XDQ91" s="393"/>
      <c r="XDR91" s="393"/>
      <c r="XDS91" s="393"/>
      <c r="XDT91" s="393"/>
      <c r="XDU91" s="393"/>
      <c r="XDV91" s="393"/>
      <c r="XDW91" s="393"/>
      <c r="XDX91" s="393"/>
      <c r="XDY91" s="393"/>
      <c r="XDZ91" s="393"/>
      <c r="XEA91" s="393"/>
      <c r="XEB91" s="393"/>
      <c r="XEC91" s="393"/>
      <c r="XED91" s="393"/>
      <c r="XEE91" s="393"/>
      <c r="XEF91" s="393"/>
      <c r="XEG91" s="393"/>
      <c r="XEH91" s="393"/>
      <c r="XEI91" s="393"/>
      <c r="XEJ91" s="393"/>
      <c r="XEK91" s="393"/>
      <c r="XEL91" s="393"/>
      <c r="XEM91" s="393"/>
      <c r="XEN91" s="393"/>
      <c r="XEO91" s="393"/>
      <c r="XEP91" s="393"/>
      <c r="XEQ91" s="393"/>
      <c r="XER91" s="393"/>
      <c r="XES91" s="393"/>
      <c r="XET91" s="393"/>
      <c r="XEU91" s="393"/>
      <c r="XEV91" s="393"/>
      <c r="XEW91" s="393"/>
      <c r="XEX91" s="393"/>
      <c r="XEY91" s="393"/>
      <c r="XEZ91" s="393"/>
      <c r="XFA91" s="393"/>
      <c r="XFB91" s="393"/>
      <c r="XFC91" s="393"/>
      <c r="XFD91" s="393"/>
    </row>
    <row r="92" spans="1:16384" s="90" customFormat="1" ht="15">
      <c r="A92" s="143"/>
      <c r="B92" s="143"/>
      <c r="C92" s="143"/>
      <c r="D92" s="143"/>
      <c r="E92" s="143"/>
    </row>
    <row r="93" spans="1:16384" s="90" customFormat="1">
      <c r="A93" s="182" t="s">
        <v>86</v>
      </c>
      <c r="B93" s="143"/>
      <c r="C93" s="143"/>
      <c r="D93" s="143"/>
      <c r="E93" s="143"/>
    </row>
    <row r="94" spans="1:16384" s="90" customFormat="1" ht="93.95" customHeight="1">
      <c r="A94" s="394" t="s">
        <v>87</v>
      </c>
      <c r="B94" s="394"/>
      <c r="C94" s="184"/>
      <c r="D94" s="184"/>
      <c r="E94" s="184"/>
      <c r="F94" s="103"/>
      <c r="G94" s="103"/>
      <c r="H94" s="103"/>
    </row>
    <row r="95" spans="1:16384" s="90" customFormat="1">
      <c r="A95" s="182"/>
      <c r="B95" s="143"/>
      <c r="C95" s="143"/>
      <c r="D95" s="143"/>
      <c r="E95" s="143"/>
    </row>
    <row r="96" spans="1:16384" s="90" customFormat="1" ht="185.1" customHeight="1">
      <c r="A96" s="395" t="s">
        <v>88</v>
      </c>
      <c r="B96" s="395"/>
      <c r="C96" s="185"/>
      <c r="D96" s="185"/>
      <c r="E96" s="185"/>
      <c r="F96" s="104"/>
      <c r="G96" s="104"/>
      <c r="H96" s="104"/>
    </row>
    <row r="97" spans="1:16384" s="82" customFormat="1" ht="15">
      <c r="A97" s="143"/>
      <c r="B97" s="143"/>
      <c r="C97" s="143"/>
      <c r="D97" s="143"/>
      <c r="E97" s="143"/>
    </row>
    <row r="98" spans="1:16384" s="90" customFormat="1">
      <c r="A98" s="396" t="s">
        <v>89</v>
      </c>
      <c r="B98" s="396"/>
      <c r="C98" s="396"/>
      <c r="D98" s="396"/>
      <c r="E98" s="393"/>
      <c r="F98" s="393"/>
      <c r="G98" s="393"/>
      <c r="H98" s="393"/>
      <c r="I98" s="393"/>
      <c r="J98" s="393"/>
      <c r="K98" s="393"/>
      <c r="L98" s="393"/>
      <c r="M98" s="393"/>
      <c r="N98" s="393"/>
      <c r="O98" s="393"/>
      <c r="P98" s="393"/>
      <c r="Q98" s="393"/>
      <c r="R98" s="393"/>
      <c r="S98" s="393"/>
      <c r="T98" s="393"/>
      <c r="U98" s="393"/>
      <c r="V98" s="393"/>
      <c r="W98" s="393"/>
      <c r="X98" s="393"/>
      <c r="Y98" s="393"/>
      <c r="Z98" s="393"/>
      <c r="AA98" s="393"/>
      <c r="AB98" s="393"/>
      <c r="AC98" s="393"/>
      <c r="AD98" s="393"/>
      <c r="AE98" s="393"/>
      <c r="AF98" s="393"/>
      <c r="AG98" s="393"/>
      <c r="AH98" s="393"/>
      <c r="AI98" s="393"/>
      <c r="AJ98" s="393"/>
      <c r="AK98" s="393"/>
      <c r="AL98" s="393"/>
      <c r="AM98" s="393"/>
      <c r="AN98" s="393"/>
      <c r="AO98" s="393"/>
      <c r="AP98" s="393"/>
      <c r="AQ98" s="393"/>
      <c r="AR98" s="393"/>
      <c r="AS98" s="393"/>
      <c r="AT98" s="393"/>
      <c r="AU98" s="393"/>
      <c r="AV98" s="393"/>
      <c r="AW98" s="393"/>
      <c r="AX98" s="393"/>
      <c r="AY98" s="393"/>
      <c r="AZ98" s="393"/>
      <c r="BA98" s="393"/>
      <c r="BB98" s="393"/>
      <c r="BC98" s="393"/>
      <c r="BD98" s="393"/>
      <c r="BE98" s="393"/>
      <c r="BF98" s="393"/>
      <c r="BG98" s="393"/>
      <c r="BH98" s="393"/>
      <c r="BI98" s="393"/>
      <c r="BJ98" s="393"/>
      <c r="BK98" s="393"/>
      <c r="BL98" s="393"/>
      <c r="BM98" s="393"/>
      <c r="BN98" s="393"/>
      <c r="BO98" s="393"/>
      <c r="BP98" s="393"/>
      <c r="BQ98" s="393"/>
      <c r="BR98" s="393"/>
      <c r="BS98" s="393"/>
      <c r="BT98" s="393"/>
      <c r="BU98" s="393"/>
      <c r="BV98" s="393"/>
      <c r="BW98" s="393"/>
      <c r="BX98" s="393"/>
      <c r="BY98" s="393"/>
      <c r="BZ98" s="393"/>
      <c r="CA98" s="393"/>
      <c r="CB98" s="393"/>
      <c r="CC98" s="393"/>
      <c r="CD98" s="393"/>
      <c r="CE98" s="393"/>
      <c r="CF98" s="393"/>
      <c r="CG98" s="393"/>
      <c r="CH98" s="393"/>
      <c r="CI98" s="393"/>
      <c r="CJ98" s="393"/>
      <c r="CK98" s="393"/>
      <c r="CL98" s="393"/>
      <c r="CM98" s="393"/>
      <c r="CN98" s="393"/>
      <c r="CO98" s="393"/>
      <c r="CP98" s="393"/>
      <c r="CQ98" s="393"/>
      <c r="CR98" s="393"/>
      <c r="CS98" s="393"/>
      <c r="CT98" s="393"/>
      <c r="CU98" s="393"/>
      <c r="CV98" s="393"/>
      <c r="CW98" s="393"/>
      <c r="CX98" s="393"/>
      <c r="CY98" s="393"/>
      <c r="CZ98" s="393"/>
      <c r="DA98" s="393"/>
      <c r="DB98" s="393"/>
      <c r="DC98" s="393"/>
      <c r="DD98" s="393"/>
      <c r="DE98" s="393"/>
      <c r="DF98" s="393"/>
      <c r="DG98" s="393"/>
      <c r="DH98" s="393"/>
      <c r="DI98" s="393"/>
      <c r="DJ98" s="393"/>
      <c r="DK98" s="393"/>
      <c r="DL98" s="393"/>
      <c r="DM98" s="393"/>
      <c r="DN98" s="393"/>
      <c r="DO98" s="393"/>
      <c r="DP98" s="393"/>
      <c r="DQ98" s="393"/>
      <c r="DR98" s="393"/>
      <c r="DS98" s="393"/>
      <c r="DT98" s="393"/>
      <c r="DU98" s="393"/>
      <c r="DV98" s="393"/>
      <c r="DW98" s="393"/>
      <c r="DX98" s="393"/>
      <c r="DY98" s="393"/>
      <c r="DZ98" s="393"/>
      <c r="EA98" s="393"/>
      <c r="EB98" s="393"/>
      <c r="EC98" s="393"/>
      <c r="ED98" s="393"/>
      <c r="EE98" s="393"/>
      <c r="EF98" s="393"/>
      <c r="EG98" s="393"/>
      <c r="EH98" s="393"/>
      <c r="EI98" s="393"/>
      <c r="EJ98" s="393"/>
      <c r="EK98" s="393"/>
      <c r="EL98" s="393"/>
      <c r="EM98" s="393"/>
      <c r="EN98" s="393"/>
      <c r="EO98" s="393"/>
      <c r="EP98" s="393"/>
      <c r="EQ98" s="393"/>
      <c r="ER98" s="393"/>
      <c r="ES98" s="393"/>
      <c r="ET98" s="393"/>
      <c r="EU98" s="393"/>
      <c r="EV98" s="393"/>
      <c r="EW98" s="393"/>
      <c r="EX98" s="393"/>
      <c r="EY98" s="393"/>
      <c r="EZ98" s="393"/>
      <c r="FA98" s="393"/>
      <c r="FB98" s="393"/>
      <c r="FC98" s="393"/>
      <c r="FD98" s="393"/>
      <c r="FE98" s="393"/>
      <c r="FF98" s="393"/>
      <c r="FG98" s="393"/>
      <c r="FH98" s="393"/>
      <c r="FI98" s="393"/>
      <c r="FJ98" s="393"/>
      <c r="FK98" s="393"/>
      <c r="FL98" s="393"/>
      <c r="FM98" s="393"/>
      <c r="FN98" s="393"/>
      <c r="FO98" s="393"/>
      <c r="FP98" s="393"/>
      <c r="FQ98" s="393"/>
      <c r="FR98" s="393"/>
      <c r="FS98" s="393"/>
      <c r="FT98" s="393"/>
      <c r="FU98" s="393"/>
      <c r="FV98" s="393"/>
      <c r="FW98" s="393"/>
      <c r="FX98" s="393"/>
      <c r="FY98" s="393"/>
      <c r="FZ98" s="393"/>
      <c r="GA98" s="393"/>
      <c r="GB98" s="393"/>
      <c r="GC98" s="393"/>
      <c r="GD98" s="393"/>
      <c r="GE98" s="393"/>
      <c r="GF98" s="393"/>
      <c r="GG98" s="393"/>
      <c r="GH98" s="393"/>
      <c r="GI98" s="393"/>
      <c r="GJ98" s="393"/>
      <c r="GK98" s="393"/>
      <c r="GL98" s="393"/>
      <c r="GM98" s="393"/>
      <c r="GN98" s="393"/>
      <c r="GO98" s="393"/>
      <c r="GP98" s="393"/>
      <c r="GQ98" s="393"/>
      <c r="GR98" s="393"/>
      <c r="GS98" s="393"/>
      <c r="GT98" s="393"/>
      <c r="GU98" s="393"/>
      <c r="GV98" s="393"/>
      <c r="GW98" s="393"/>
      <c r="GX98" s="393"/>
      <c r="GY98" s="393"/>
      <c r="GZ98" s="393"/>
      <c r="HA98" s="393"/>
      <c r="HB98" s="393"/>
      <c r="HC98" s="393"/>
      <c r="HD98" s="393"/>
      <c r="HE98" s="393"/>
      <c r="HF98" s="393"/>
      <c r="HG98" s="393"/>
      <c r="HH98" s="393"/>
      <c r="HI98" s="393"/>
      <c r="HJ98" s="393"/>
      <c r="HK98" s="393"/>
      <c r="HL98" s="393"/>
      <c r="HM98" s="393"/>
      <c r="HN98" s="393"/>
      <c r="HO98" s="393"/>
      <c r="HP98" s="393"/>
      <c r="HQ98" s="393"/>
      <c r="HR98" s="393"/>
      <c r="HS98" s="393"/>
      <c r="HT98" s="393"/>
      <c r="HU98" s="393"/>
      <c r="HV98" s="393"/>
      <c r="HW98" s="393"/>
      <c r="HX98" s="393"/>
      <c r="HY98" s="393"/>
      <c r="HZ98" s="393"/>
      <c r="IA98" s="393"/>
      <c r="IB98" s="393"/>
      <c r="IC98" s="393"/>
      <c r="ID98" s="393"/>
      <c r="IE98" s="393"/>
      <c r="IF98" s="393"/>
      <c r="IG98" s="393"/>
      <c r="IH98" s="393"/>
      <c r="II98" s="393"/>
      <c r="IJ98" s="393"/>
      <c r="IK98" s="393"/>
      <c r="IL98" s="393"/>
      <c r="IM98" s="393"/>
      <c r="IN98" s="393"/>
      <c r="IO98" s="393"/>
      <c r="IP98" s="393"/>
      <c r="IQ98" s="393"/>
      <c r="IR98" s="393"/>
      <c r="IS98" s="393"/>
      <c r="IT98" s="393"/>
      <c r="IU98" s="393"/>
      <c r="IV98" s="393"/>
      <c r="IW98" s="393"/>
      <c r="IX98" s="393"/>
      <c r="IY98" s="393"/>
      <c r="IZ98" s="393"/>
      <c r="JA98" s="393"/>
      <c r="JB98" s="393"/>
      <c r="JC98" s="393"/>
      <c r="JD98" s="393"/>
      <c r="JE98" s="393"/>
      <c r="JF98" s="393"/>
      <c r="JG98" s="393"/>
      <c r="JH98" s="393"/>
      <c r="JI98" s="393"/>
      <c r="JJ98" s="393"/>
      <c r="JK98" s="393"/>
      <c r="JL98" s="393"/>
      <c r="JM98" s="393"/>
      <c r="JN98" s="393"/>
      <c r="JO98" s="393"/>
      <c r="JP98" s="393"/>
      <c r="JQ98" s="393"/>
      <c r="JR98" s="393"/>
      <c r="JS98" s="393"/>
      <c r="JT98" s="393"/>
      <c r="JU98" s="393"/>
      <c r="JV98" s="393"/>
      <c r="JW98" s="393"/>
      <c r="JX98" s="393"/>
      <c r="JY98" s="393"/>
      <c r="JZ98" s="393"/>
      <c r="KA98" s="393"/>
      <c r="KB98" s="393"/>
      <c r="KC98" s="393"/>
      <c r="KD98" s="393"/>
      <c r="KE98" s="393"/>
      <c r="KF98" s="393"/>
      <c r="KG98" s="393"/>
      <c r="KH98" s="393"/>
      <c r="KI98" s="393"/>
      <c r="KJ98" s="393"/>
      <c r="KK98" s="393"/>
      <c r="KL98" s="393"/>
      <c r="KM98" s="393"/>
      <c r="KN98" s="393"/>
      <c r="KO98" s="393"/>
      <c r="KP98" s="393"/>
      <c r="KQ98" s="393"/>
      <c r="KR98" s="393"/>
      <c r="KS98" s="393"/>
      <c r="KT98" s="393"/>
      <c r="KU98" s="393"/>
      <c r="KV98" s="393"/>
      <c r="KW98" s="393"/>
      <c r="KX98" s="393"/>
      <c r="KY98" s="393"/>
      <c r="KZ98" s="393"/>
      <c r="LA98" s="393"/>
      <c r="LB98" s="393"/>
      <c r="LC98" s="393"/>
      <c r="LD98" s="393"/>
      <c r="LE98" s="393"/>
      <c r="LF98" s="393"/>
      <c r="LG98" s="393"/>
      <c r="LH98" s="393"/>
      <c r="LI98" s="393"/>
      <c r="LJ98" s="393"/>
      <c r="LK98" s="393"/>
      <c r="LL98" s="393"/>
      <c r="LM98" s="393"/>
      <c r="LN98" s="393"/>
      <c r="LO98" s="393"/>
      <c r="LP98" s="393"/>
      <c r="LQ98" s="393"/>
      <c r="LR98" s="393"/>
      <c r="LS98" s="393"/>
      <c r="LT98" s="393"/>
      <c r="LU98" s="393"/>
      <c r="LV98" s="393"/>
      <c r="LW98" s="393"/>
      <c r="LX98" s="393"/>
      <c r="LY98" s="393"/>
      <c r="LZ98" s="393"/>
      <c r="MA98" s="393"/>
      <c r="MB98" s="393"/>
      <c r="MC98" s="393"/>
      <c r="MD98" s="393"/>
      <c r="ME98" s="393"/>
      <c r="MF98" s="393"/>
      <c r="MG98" s="393"/>
      <c r="MH98" s="393"/>
      <c r="MI98" s="393"/>
      <c r="MJ98" s="393"/>
      <c r="MK98" s="393"/>
      <c r="ML98" s="393"/>
      <c r="MM98" s="393"/>
      <c r="MN98" s="393"/>
      <c r="MO98" s="393"/>
      <c r="MP98" s="393"/>
      <c r="MQ98" s="393"/>
      <c r="MR98" s="393"/>
      <c r="MS98" s="393"/>
      <c r="MT98" s="393"/>
      <c r="MU98" s="393"/>
      <c r="MV98" s="393"/>
      <c r="MW98" s="393"/>
      <c r="MX98" s="393"/>
      <c r="MY98" s="393"/>
      <c r="MZ98" s="393"/>
      <c r="NA98" s="393"/>
      <c r="NB98" s="393"/>
      <c r="NC98" s="393"/>
      <c r="ND98" s="393"/>
      <c r="NE98" s="393"/>
      <c r="NF98" s="393"/>
      <c r="NG98" s="393"/>
      <c r="NH98" s="393"/>
      <c r="NI98" s="393"/>
      <c r="NJ98" s="393"/>
      <c r="NK98" s="393"/>
      <c r="NL98" s="393"/>
      <c r="NM98" s="393"/>
      <c r="NN98" s="393"/>
      <c r="NO98" s="393"/>
      <c r="NP98" s="393"/>
      <c r="NQ98" s="393"/>
      <c r="NR98" s="393"/>
      <c r="NS98" s="393"/>
      <c r="NT98" s="393"/>
      <c r="NU98" s="393"/>
      <c r="NV98" s="393"/>
      <c r="NW98" s="393"/>
      <c r="NX98" s="393"/>
      <c r="NY98" s="393"/>
      <c r="NZ98" s="393"/>
      <c r="OA98" s="393"/>
      <c r="OB98" s="393"/>
      <c r="OC98" s="393"/>
      <c r="OD98" s="393"/>
      <c r="OE98" s="393"/>
      <c r="OF98" s="393"/>
      <c r="OG98" s="393"/>
      <c r="OH98" s="393"/>
      <c r="OI98" s="393"/>
      <c r="OJ98" s="393"/>
      <c r="OK98" s="393"/>
      <c r="OL98" s="393"/>
      <c r="OM98" s="393"/>
      <c r="ON98" s="393"/>
      <c r="OO98" s="393"/>
      <c r="OP98" s="393"/>
      <c r="OQ98" s="393"/>
      <c r="OR98" s="393"/>
      <c r="OS98" s="393"/>
      <c r="OT98" s="393"/>
      <c r="OU98" s="393"/>
      <c r="OV98" s="393"/>
      <c r="OW98" s="393"/>
      <c r="OX98" s="393"/>
      <c r="OY98" s="393"/>
      <c r="OZ98" s="393"/>
      <c r="PA98" s="393"/>
      <c r="PB98" s="393"/>
      <c r="PC98" s="393"/>
      <c r="PD98" s="393"/>
      <c r="PE98" s="393"/>
      <c r="PF98" s="393"/>
      <c r="PG98" s="393"/>
      <c r="PH98" s="393"/>
      <c r="PI98" s="393"/>
      <c r="PJ98" s="393"/>
      <c r="PK98" s="393"/>
      <c r="PL98" s="393"/>
      <c r="PM98" s="393"/>
      <c r="PN98" s="393"/>
      <c r="PO98" s="393"/>
      <c r="PP98" s="393"/>
      <c r="PQ98" s="393"/>
      <c r="PR98" s="393"/>
      <c r="PS98" s="393"/>
      <c r="PT98" s="393"/>
      <c r="PU98" s="393"/>
      <c r="PV98" s="393"/>
      <c r="PW98" s="393"/>
      <c r="PX98" s="393"/>
      <c r="PY98" s="393"/>
      <c r="PZ98" s="393"/>
      <c r="QA98" s="393"/>
      <c r="QB98" s="393"/>
      <c r="QC98" s="393"/>
      <c r="QD98" s="393"/>
      <c r="QE98" s="393"/>
      <c r="QF98" s="393"/>
      <c r="QG98" s="393"/>
      <c r="QH98" s="393"/>
      <c r="QI98" s="393"/>
      <c r="QJ98" s="393"/>
      <c r="QK98" s="393"/>
      <c r="QL98" s="393"/>
      <c r="QM98" s="393"/>
      <c r="QN98" s="393"/>
      <c r="QO98" s="393"/>
      <c r="QP98" s="393"/>
      <c r="QQ98" s="393"/>
      <c r="QR98" s="393"/>
      <c r="QS98" s="393"/>
      <c r="QT98" s="393"/>
      <c r="QU98" s="393"/>
      <c r="QV98" s="393"/>
      <c r="QW98" s="393"/>
      <c r="QX98" s="393"/>
      <c r="QY98" s="393"/>
      <c r="QZ98" s="393"/>
      <c r="RA98" s="393"/>
      <c r="RB98" s="393"/>
      <c r="RC98" s="393"/>
      <c r="RD98" s="393"/>
      <c r="RE98" s="393"/>
      <c r="RF98" s="393"/>
      <c r="RG98" s="393"/>
      <c r="RH98" s="393"/>
      <c r="RI98" s="393"/>
      <c r="RJ98" s="393"/>
      <c r="RK98" s="393"/>
      <c r="RL98" s="393"/>
      <c r="RM98" s="393"/>
      <c r="RN98" s="393"/>
      <c r="RO98" s="393"/>
      <c r="RP98" s="393"/>
      <c r="RQ98" s="393"/>
      <c r="RR98" s="393"/>
      <c r="RS98" s="393"/>
      <c r="RT98" s="393"/>
      <c r="RU98" s="393"/>
      <c r="RV98" s="393"/>
      <c r="RW98" s="393"/>
      <c r="RX98" s="393"/>
      <c r="RY98" s="393"/>
      <c r="RZ98" s="393"/>
      <c r="SA98" s="393"/>
      <c r="SB98" s="393"/>
      <c r="SC98" s="393"/>
      <c r="SD98" s="393"/>
      <c r="SE98" s="393"/>
      <c r="SF98" s="393"/>
      <c r="SG98" s="393"/>
      <c r="SH98" s="393"/>
      <c r="SI98" s="393"/>
      <c r="SJ98" s="393"/>
      <c r="SK98" s="393"/>
      <c r="SL98" s="393"/>
      <c r="SM98" s="393"/>
      <c r="SN98" s="393"/>
      <c r="SO98" s="393"/>
      <c r="SP98" s="393"/>
      <c r="SQ98" s="393"/>
      <c r="SR98" s="393"/>
      <c r="SS98" s="393"/>
      <c r="ST98" s="393"/>
      <c r="SU98" s="393"/>
      <c r="SV98" s="393"/>
      <c r="SW98" s="393"/>
      <c r="SX98" s="393"/>
      <c r="SY98" s="393"/>
      <c r="SZ98" s="393"/>
      <c r="TA98" s="393"/>
      <c r="TB98" s="393"/>
      <c r="TC98" s="393"/>
      <c r="TD98" s="393"/>
      <c r="TE98" s="393"/>
      <c r="TF98" s="393"/>
      <c r="TG98" s="393"/>
      <c r="TH98" s="393"/>
      <c r="TI98" s="393"/>
      <c r="TJ98" s="393"/>
      <c r="TK98" s="393"/>
      <c r="TL98" s="393"/>
      <c r="TM98" s="393"/>
      <c r="TN98" s="393"/>
      <c r="TO98" s="393"/>
      <c r="TP98" s="393"/>
      <c r="TQ98" s="393"/>
      <c r="TR98" s="393"/>
      <c r="TS98" s="393"/>
      <c r="TT98" s="393"/>
      <c r="TU98" s="393"/>
      <c r="TV98" s="393"/>
      <c r="TW98" s="393"/>
      <c r="TX98" s="393"/>
      <c r="TY98" s="393"/>
      <c r="TZ98" s="393"/>
      <c r="UA98" s="393"/>
      <c r="UB98" s="393"/>
      <c r="UC98" s="393"/>
      <c r="UD98" s="393"/>
      <c r="UE98" s="393"/>
      <c r="UF98" s="393"/>
      <c r="UG98" s="393"/>
      <c r="UH98" s="393"/>
      <c r="UI98" s="393"/>
      <c r="UJ98" s="393"/>
      <c r="UK98" s="393"/>
      <c r="UL98" s="393"/>
      <c r="UM98" s="393"/>
      <c r="UN98" s="393"/>
      <c r="UO98" s="393"/>
      <c r="UP98" s="393"/>
      <c r="UQ98" s="393"/>
      <c r="UR98" s="393"/>
      <c r="US98" s="393"/>
      <c r="UT98" s="393"/>
      <c r="UU98" s="393"/>
      <c r="UV98" s="393"/>
      <c r="UW98" s="393"/>
      <c r="UX98" s="393"/>
      <c r="UY98" s="393"/>
      <c r="UZ98" s="393"/>
      <c r="VA98" s="393"/>
      <c r="VB98" s="393"/>
      <c r="VC98" s="393"/>
      <c r="VD98" s="393"/>
      <c r="VE98" s="393"/>
      <c r="VF98" s="393"/>
      <c r="VG98" s="393"/>
      <c r="VH98" s="393"/>
      <c r="VI98" s="393"/>
      <c r="VJ98" s="393"/>
      <c r="VK98" s="393"/>
      <c r="VL98" s="393"/>
      <c r="VM98" s="393"/>
      <c r="VN98" s="393"/>
      <c r="VO98" s="393"/>
      <c r="VP98" s="393"/>
      <c r="VQ98" s="393"/>
      <c r="VR98" s="393"/>
      <c r="VS98" s="393"/>
      <c r="VT98" s="393"/>
      <c r="VU98" s="393"/>
      <c r="VV98" s="393"/>
      <c r="VW98" s="393"/>
      <c r="VX98" s="393"/>
      <c r="VY98" s="393"/>
      <c r="VZ98" s="393"/>
      <c r="WA98" s="393"/>
      <c r="WB98" s="393"/>
      <c r="WC98" s="393"/>
      <c r="WD98" s="393"/>
      <c r="WE98" s="393"/>
      <c r="WF98" s="393"/>
      <c r="WG98" s="393"/>
      <c r="WH98" s="393"/>
      <c r="WI98" s="393"/>
      <c r="WJ98" s="393"/>
      <c r="WK98" s="393"/>
      <c r="WL98" s="393"/>
      <c r="WM98" s="393"/>
      <c r="WN98" s="393"/>
      <c r="WO98" s="393"/>
      <c r="WP98" s="393"/>
      <c r="WQ98" s="393"/>
      <c r="WR98" s="393"/>
      <c r="WS98" s="393"/>
      <c r="WT98" s="393"/>
      <c r="WU98" s="393"/>
      <c r="WV98" s="393"/>
      <c r="WW98" s="393"/>
      <c r="WX98" s="393"/>
      <c r="WY98" s="393"/>
      <c r="WZ98" s="393"/>
      <c r="XA98" s="393"/>
      <c r="XB98" s="393"/>
      <c r="XC98" s="393"/>
      <c r="XD98" s="393"/>
      <c r="XE98" s="393"/>
      <c r="XF98" s="393"/>
      <c r="XG98" s="393"/>
      <c r="XH98" s="393"/>
      <c r="XI98" s="393"/>
      <c r="XJ98" s="393"/>
      <c r="XK98" s="393"/>
      <c r="XL98" s="393"/>
      <c r="XM98" s="393"/>
      <c r="XN98" s="393"/>
      <c r="XO98" s="393"/>
      <c r="XP98" s="393"/>
      <c r="XQ98" s="393"/>
      <c r="XR98" s="393"/>
      <c r="XS98" s="393"/>
      <c r="XT98" s="393"/>
      <c r="XU98" s="393"/>
      <c r="XV98" s="393"/>
      <c r="XW98" s="393"/>
      <c r="XX98" s="393"/>
      <c r="XY98" s="393"/>
      <c r="XZ98" s="393"/>
      <c r="YA98" s="393"/>
      <c r="YB98" s="393"/>
      <c r="YC98" s="393"/>
      <c r="YD98" s="393"/>
      <c r="YE98" s="393"/>
      <c r="YF98" s="393"/>
      <c r="YG98" s="393"/>
      <c r="YH98" s="393"/>
      <c r="YI98" s="393"/>
      <c r="YJ98" s="393"/>
      <c r="YK98" s="393"/>
      <c r="YL98" s="393"/>
      <c r="YM98" s="393"/>
      <c r="YN98" s="393"/>
      <c r="YO98" s="393"/>
      <c r="YP98" s="393"/>
      <c r="YQ98" s="393"/>
      <c r="YR98" s="393"/>
      <c r="YS98" s="393"/>
      <c r="YT98" s="393"/>
      <c r="YU98" s="393"/>
      <c r="YV98" s="393"/>
      <c r="YW98" s="393"/>
      <c r="YX98" s="393"/>
      <c r="YY98" s="393"/>
      <c r="YZ98" s="393"/>
      <c r="ZA98" s="393"/>
      <c r="ZB98" s="393"/>
      <c r="ZC98" s="393"/>
      <c r="ZD98" s="393"/>
      <c r="ZE98" s="393"/>
      <c r="ZF98" s="393"/>
      <c r="ZG98" s="393"/>
      <c r="ZH98" s="393"/>
      <c r="ZI98" s="393"/>
      <c r="ZJ98" s="393"/>
      <c r="ZK98" s="393"/>
      <c r="ZL98" s="393"/>
      <c r="ZM98" s="393"/>
      <c r="ZN98" s="393"/>
      <c r="ZO98" s="393"/>
      <c r="ZP98" s="393"/>
      <c r="ZQ98" s="393"/>
      <c r="ZR98" s="393"/>
      <c r="ZS98" s="393"/>
      <c r="ZT98" s="393"/>
      <c r="ZU98" s="393"/>
      <c r="ZV98" s="393"/>
      <c r="ZW98" s="393"/>
      <c r="ZX98" s="393"/>
      <c r="ZY98" s="393"/>
      <c r="ZZ98" s="393"/>
      <c r="AAA98" s="393"/>
      <c r="AAB98" s="393"/>
      <c r="AAC98" s="393"/>
      <c r="AAD98" s="393"/>
      <c r="AAE98" s="393"/>
      <c r="AAF98" s="393"/>
      <c r="AAG98" s="393"/>
      <c r="AAH98" s="393"/>
      <c r="AAI98" s="393"/>
      <c r="AAJ98" s="393"/>
      <c r="AAK98" s="393"/>
      <c r="AAL98" s="393"/>
      <c r="AAM98" s="393"/>
      <c r="AAN98" s="393"/>
      <c r="AAO98" s="393"/>
      <c r="AAP98" s="393"/>
      <c r="AAQ98" s="393"/>
      <c r="AAR98" s="393"/>
      <c r="AAS98" s="393"/>
      <c r="AAT98" s="393"/>
      <c r="AAU98" s="393"/>
      <c r="AAV98" s="393"/>
      <c r="AAW98" s="393"/>
      <c r="AAX98" s="393"/>
      <c r="AAY98" s="393"/>
      <c r="AAZ98" s="393"/>
      <c r="ABA98" s="393"/>
      <c r="ABB98" s="393"/>
      <c r="ABC98" s="393"/>
      <c r="ABD98" s="393"/>
      <c r="ABE98" s="393"/>
      <c r="ABF98" s="393"/>
      <c r="ABG98" s="393"/>
      <c r="ABH98" s="393"/>
      <c r="ABI98" s="393"/>
      <c r="ABJ98" s="393"/>
      <c r="ABK98" s="393"/>
      <c r="ABL98" s="393"/>
      <c r="ABM98" s="393"/>
      <c r="ABN98" s="393"/>
      <c r="ABO98" s="393"/>
      <c r="ABP98" s="393"/>
      <c r="ABQ98" s="393"/>
      <c r="ABR98" s="393"/>
      <c r="ABS98" s="393"/>
      <c r="ABT98" s="393"/>
      <c r="ABU98" s="393"/>
      <c r="ABV98" s="393"/>
      <c r="ABW98" s="393"/>
      <c r="ABX98" s="393"/>
      <c r="ABY98" s="393"/>
      <c r="ABZ98" s="393"/>
      <c r="ACA98" s="393"/>
      <c r="ACB98" s="393"/>
      <c r="ACC98" s="393"/>
      <c r="ACD98" s="393"/>
      <c r="ACE98" s="393"/>
      <c r="ACF98" s="393"/>
      <c r="ACG98" s="393"/>
      <c r="ACH98" s="393"/>
      <c r="ACI98" s="393"/>
      <c r="ACJ98" s="393"/>
      <c r="ACK98" s="393"/>
      <c r="ACL98" s="393"/>
      <c r="ACM98" s="393"/>
      <c r="ACN98" s="393"/>
      <c r="ACO98" s="393"/>
      <c r="ACP98" s="393"/>
      <c r="ACQ98" s="393"/>
      <c r="ACR98" s="393"/>
      <c r="ACS98" s="393"/>
      <c r="ACT98" s="393"/>
      <c r="ACU98" s="393"/>
      <c r="ACV98" s="393"/>
      <c r="ACW98" s="393"/>
      <c r="ACX98" s="393"/>
      <c r="ACY98" s="393"/>
      <c r="ACZ98" s="393"/>
      <c r="ADA98" s="393"/>
      <c r="ADB98" s="393"/>
      <c r="ADC98" s="393"/>
      <c r="ADD98" s="393"/>
      <c r="ADE98" s="393"/>
      <c r="ADF98" s="393"/>
      <c r="ADG98" s="393"/>
      <c r="ADH98" s="393"/>
      <c r="ADI98" s="393"/>
      <c r="ADJ98" s="393"/>
      <c r="ADK98" s="393"/>
      <c r="ADL98" s="393"/>
      <c r="ADM98" s="393"/>
      <c r="ADN98" s="393"/>
      <c r="ADO98" s="393"/>
      <c r="ADP98" s="393"/>
      <c r="ADQ98" s="393"/>
      <c r="ADR98" s="393"/>
      <c r="ADS98" s="393"/>
      <c r="ADT98" s="393"/>
      <c r="ADU98" s="393"/>
      <c r="ADV98" s="393"/>
      <c r="ADW98" s="393"/>
      <c r="ADX98" s="393"/>
      <c r="ADY98" s="393"/>
      <c r="ADZ98" s="393"/>
      <c r="AEA98" s="393"/>
      <c r="AEB98" s="393"/>
      <c r="AEC98" s="393"/>
      <c r="AED98" s="393"/>
      <c r="AEE98" s="393"/>
      <c r="AEF98" s="393"/>
      <c r="AEG98" s="393"/>
      <c r="AEH98" s="393"/>
      <c r="AEI98" s="393"/>
      <c r="AEJ98" s="393"/>
      <c r="AEK98" s="393"/>
      <c r="AEL98" s="393"/>
      <c r="AEM98" s="393"/>
      <c r="AEN98" s="393"/>
      <c r="AEO98" s="393"/>
      <c r="AEP98" s="393"/>
      <c r="AEQ98" s="393"/>
      <c r="AER98" s="393"/>
      <c r="AES98" s="393"/>
      <c r="AET98" s="393"/>
      <c r="AEU98" s="393"/>
      <c r="AEV98" s="393"/>
      <c r="AEW98" s="393"/>
      <c r="AEX98" s="393"/>
      <c r="AEY98" s="393"/>
      <c r="AEZ98" s="393"/>
      <c r="AFA98" s="393"/>
      <c r="AFB98" s="393"/>
      <c r="AFC98" s="393"/>
      <c r="AFD98" s="393"/>
      <c r="AFE98" s="393"/>
      <c r="AFF98" s="393"/>
      <c r="AFG98" s="393"/>
      <c r="AFH98" s="393"/>
      <c r="AFI98" s="393"/>
      <c r="AFJ98" s="393"/>
      <c r="AFK98" s="393"/>
      <c r="AFL98" s="393"/>
      <c r="AFM98" s="393"/>
      <c r="AFN98" s="393"/>
      <c r="AFO98" s="393"/>
      <c r="AFP98" s="393"/>
      <c r="AFQ98" s="393"/>
      <c r="AFR98" s="393"/>
      <c r="AFS98" s="393"/>
      <c r="AFT98" s="393"/>
      <c r="AFU98" s="393"/>
      <c r="AFV98" s="393"/>
      <c r="AFW98" s="393"/>
      <c r="AFX98" s="393"/>
      <c r="AFY98" s="393"/>
      <c r="AFZ98" s="393"/>
      <c r="AGA98" s="393"/>
      <c r="AGB98" s="393"/>
      <c r="AGC98" s="393"/>
      <c r="AGD98" s="393"/>
      <c r="AGE98" s="393"/>
      <c r="AGF98" s="393"/>
      <c r="AGG98" s="393"/>
      <c r="AGH98" s="393"/>
      <c r="AGI98" s="393"/>
      <c r="AGJ98" s="393"/>
      <c r="AGK98" s="393"/>
      <c r="AGL98" s="393"/>
      <c r="AGM98" s="393"/>
      <c r="AGN98" s="393"/>
      <c r="AGO98" s="393"/>
      <c r="AGP98" s="393"/>
      <c r="AGQ98" s="393"/>
      <c r="AGR98" s="393"/>
      <c r="AGS98" s="393"/>
      <c r="AGT98" s="393"/>
      <c r="AGU98" s="393"/>
      <c r="AGV98" s="393"/>
      <c r="AGW98" s="393"/>
      <c r="AGX98" s="393"/>
      <c r="AGY98" s="393"/>
      <c r="AGZ98" s="393"/>
      <c r="AHA98" s="393"/>
      <c r="AHB98" s="393"/>
      <c r="AHC98" s="393"/>
      <c r="AHD98" s="393"/>
      <c r="AHE98" s="393"/>
      <c r="AHF98" s="393"/>
      <c r="AHG98" s="393"/>
      <c r="AHH98" s="393"/>
      <c r="AHI98" s="393"/>
      <c r="AHJ98" s="393"/>
      <c r="AHK98" s="393"/>
      <c r="AHL98" s="393"/>
      <c r="AHM98" s="393"/>
      <c r="AHN98" s="393"/>
      <c r="AHO98" s="393"/>
      <c r="AHP98" s="393"/>
      <c r="AHQ98" s="393"/>
      <c r="AHR98" s="393"/>
      <c r="AHS98" s="393"/>
      <c r="AHT98" s="393"/>
      <c r="AHU98" s="393"/>
      <c r="AHV98" s="393"/>
      <c r="AHW98" s="393"/>
      <c r="AHX98" s="393"/>
      <c r="AHY98" s="393"/>
      <c r="AHZ98" s="393"/>
      <c r="AIA98" s="393"/>
      <c r="AIB98" s="393"/>
      <c r="AIC98" s="393"/>
      <c r="AID98" s="393"/>
      <c r="AIE98" s="393"/>
      <c r="AIF98" s="393"/>
      <c r="AIG98" s="393"/>
      <c r="AIH98" s="393"/>
      <c r="AII98" s="393"/>
      <c r="AIJ98" s="393"/>
      <c r="AIK98" s="393"/>
      <c r="AIL98" s="393"/>
      <c r="AIM98" s="393"/>
      <c r="AIN98" s="393"/>
      <c r="AIO98" s="393"/>
      <c r="AIP98" s="393"/>
      <c r="AIQ98" s="393"/>
      <c r="AIR98" s="393"/>
      <c r="AIS98" s="393"/>
      <c r="AIT98" s="393"/>
      <c r="AIU98" s="393"/>
      <c r="AIV98" s="393"/>
      <c r="AIW98" s="393"/>
      <c r="AIX98" s="393"/>
      <c r="AIY98" s="393"/>
      <c r="AIZ98" s="393"/>
      <c r="AJA98" s="393"/>
      <c r="AJB98" s="393"/>
      <c r="AJC98" s="393"/>
      <c r="AJD98" s="393"/>
      <c r="AJE98" s="393"/>
      <c r="AJF98" s="393"/>
      <c r="AJG98" s="393"/>
      <c r="AJH98" s="393"/>
      <c r="AJI98" s="393"/>
      <c r="AJJ98" s="393"/>
      <c r="AJK98" s="393"/>
      <c r="AJL98" s="393"/>
      <c r="AJM98" s="393"/>
      <c r="AJN98" s="393"/>
      <c r="AJO98" s="393"/>
      <c r="AJP98" s="393"/>
      <c r="AJQ98" s="393"/>
      <c r="AJR98" s="393"/>
      <c r="AJS98" s="393"/>
      <c r="AJT98" s="393"/>
      <c r="AJU98" s="393"/>
      <c r="AJV98" s="393"/>
      <c r="AJW98" s="393"/>
      <c r="AJX98" s="393"/>
      <c r="AJY98" s="393"/>
      <c r="AJZ98" s="393"/>
      <c r="AKA98" s="393"/>
      <c r="AKB98" s="393"/>
      <c r="AKC98" s="393"/>
      <c r="AKD98" s="393"/>
      <c r="AKE98" s="393"/>
      <c r="AKF98" s="393"/>
      <c r="AKG98" s="393"/>
      <c r="AKH98" s="393"/>
      <c r="AKI98" s="393"/>
      <c r="AKJ98" s="393"/>
      <c r="AKK98" s="393"/>
      <c r="AKL98" s="393"/>
      <c r="AKM98" s="393"/>
      <c r="AKN98" s="393"/>
      <c r="AKO98" s="393"/>
      <c r="AKP98" s="393"/>
      <c r="AKQ98" s="393"/>
      <c r="AKR98" s="393"/>
      <c r="AKS98" s="393"/>
      <c r="AKT98" s="393"/>
      <c r="AKU98" s="393"/>
      <c r="AKV98" s="393"/>
      <c r="AKW98" s="393"/>
      <c r="AKX98" s="393"/>
      <c r="AKY98" s="393"/>
      <c r="AKZ98" s="393"/>
      <c r="ALA98" s="393"/>
      <c r="ALB98" s="393"/>
      <c r="ALC98" s="393"/>
      <c r="ALD98" s="393"/>
      <c r="ALE98" s="393"/>
      <c r="ALF98" s="393"/>
      <c r="ALG98" s="393"/>
      <c r="ALH98" s="393"/>
      <c r="ALI98" s="393"/>
      <c r="ALJ98" s="393"/>
      <c r="ALK98" s="393"/>
      <c r="ALL98" s="393"/>
      <c r="ALM98" s="393"/>
      <c r="ALN98" s="393"/>
      <c r="ALO98" s="393"/>
      <c r="ALP98" s="393"/>
      <c r="ALQ98" s="393"/>
      <c r="ALR98" s="393"/>
      <c r="ALS98" s="393"/>
      <c r="ALT98" s="393"/>
      <c r="ALU98" s="393"/>
      <c r="ALV98" s="393"/>
      <c r="ALW98" s="393"/>
      <c r="ALX98" s="393"/>
      <c r="ALY98" s="393"/>
      <c r="ALZ98" s="393"/>
      <c r="AMA98" s="393"/>
      <c r="AMB98" s="393"/>
      <c r="AMC98" s="393"/>
      <c r="AMD98" s="393"/>
      <c r="AME98" s="393"/>
      <c r="AMF98" s="393"/>
      <c r="AMG98" s="393"/>
      <c r="AMH98" s="393"/>
      <c r="AMI98" s="393"/>
      <c r="AMJ98" s="393"/>
      <c r="AMK98" s="393"/>
      <c r="AML98" s="393"/>
      <c r="AMM98" s="393"/>
      <c r="AMN98" s="393"/>
      <c r="AMO98" s="393"/>
      <c r="AMP98" s="393"/>
      <c r="AMQ98" s="393"/>
      <c r="AMR98" s="393"/>
      <c r="AMS98" s="393"/>
      <c r="AMT98" s="393"/>
      <c r="AMU98" s="393"/>
      <c r="AMV98" s="393"/>
      <c r="AMW98" s="393"/>
      <c r="AMX98" s="393"/>
      <c r="AMY98" s="393"/>
      <c r="AMZ98" s="393"/>
      <c r="ANA98" s="393"/>
      <c r="ANB98" s="393"/>
      <c r="ANC98" s="393"/>
      <c r="AND98" s="393"/>
      <c r="ANE98" s="393"/>
      <c r="ANF98" s="393"/>
      <c r="ANG98" s="393"/>
      <c r="ANH98" s="393"/>
      <c r="ANI98" s="393"/>
      <c r="ANJ98" s="393"/>
      <c r="ANK98" s="393"/>
      <c r="ANL98" s="393"/>
      <c r="ANM98" s="393"/>
      <c r="ANN98" s="393"/>
      <c r="ANO98" s="393"/>
      <c r="ANP98" s="393"/>
      <c r="ANQ98" s="393"/>
      <c r="ANR98" s="393"/>
      <c r="ANS98" s="393"/>
      <c r="ANT98" s="393"/>
      <c r="ANU98" s="393"/>
      <c r="ANV98" s="393"/>
      <c r="ANW98" s="393"/>
      <c r="ANX98" s="393"/>
      <c r="ANY98" s="393"/>
      <c r="ANZ98" s="393"/>
      <c r="AOA98" s="393"/>
      <c r="AOB98" s="393"/>
      <c r="AOC98" s="393"/>
      <c r="AOD98" s="393"/>
      <c r="AOE98" s="393"/>
      <c r="AOF98" s="393"/>
      <c r="AOG98" s="393"/>
      <c r="AOH98" s="393"/>
      <c r="AOI98" s="393"/>
      <c r="AOJ98" s="393"/>
      <c r="AOK98" s="393"/>
      <c r="AOL98" s="393"/>
      <c r="AOM98" s="393"/>
      <c r="AON98" s="393"/>
      <c r="AOO98" s="393"/>
      <c r="AOP98" s="393"/>
      <c r="AOQ98" s="393"/>
      <c r="AOR98" s="393"/>
      <c r="AOS98" s="393"/>
      <c r="AOT98" s="393"/>
      <c r="AOU98" s="393"/>
      <c r="AOV98" s="393"/>
      <c r="AOW98" s="393"/>
      <c r="AOX98" s="393"/>
      <c r="AOY98" s="393"/>
      <c r="AOZ98" s="393"/>
      <c r="APA98" s="393"/>
      <c r="APB98" s="393"/>
      <c r="APC98" s="393"/>
      <c r="APD98" s="393"/>
      <c r="APE98" s="393"/>
      <c r="APF98" s="393"/>
      <c r="APG98" s="393"/>
      <c r="APH98" s="393"/>
      <c r="API98" s="393"/>
      <c r="APJ98" s="393"/>
      <c r="APK98" s="393"/>
      <c r="APL98" s="393"/>
      <c r="APM98" s="393"/>
      <c r="APN98" s="393"/>
      <c r="APO98" s="393"/>
      <c r="APP98" s="393"/>
      <c r="APQ98" s="393"/>
      <c r="APR98" s="393"/>
      <c r="APS98" s="393"/>
      <c r="APT98" s="393"/>
      <c r="APU98" s="393"/>
      <c r="APV98" s="393"/>
      <c r="APW98" s="393"/>
      <c r="APX98" s="393"/>
      <c r="APY98" s="393"/>
      <c r="APZ98" s="393"/>
      <c r="AQA98" s="393"/>
      <c r="AQB98" s="393"/>
      <c r="AQC98" s="393"/>
      <c r="AQD98" s="393"/>
      <c r="AQE98" s="393"/>
      <c r="AQF98" s="393"/>
      <c r="AQG98" s="393"/>
      <c r="AQH98" s="393"/>
      <c r="AQI98" s="393"/>
      <c r="AQJ98" s="393"/>
      <c r="AQK98" s="393"/>
      <c r="AQL98" s="393"/>
      <c r="AQM98" s="393"/>
      <c r="AQN98" s="393"/>
      <c r="AQO98" s="393"/>
      <c r="AQP98" s="393"/>
      <c r="AQQ98" s="393"/>
      <c r="AQR98" s="393"/>
      <c r="AQS98" s="393"/>
      <c r="AQT98" s="393"/>
      <c r="AQU98" s="393"/>
      <c r="AQV98" s="393"/>
      <c r="AQW98" s="393"/>
      <c r="AQX98" s="393"/>
      <c r="AQY98" s="393"/>
      <c r="AQZ98" s="393"/>
      <c r="ARA98" s="393"/>
      <c r="ARB98" s="393"/>
      <c r="ARC98" s="393"/>
      <c r="ARD98" s="393"/>
      <c r="ARE98" s="393"/>
      <c r="ARF98" s="393"/>
      <c r="ARG98" s="393"/>
      <c r="ARH98" s="393"/>
      <c r="ARI98" s="393"/>
      <c r="ARJ98" s="393"/>
      <c r="ARK98" s="393"/>
      <c r="ARL98" s="393"/>
      <c r="ARM98" s="393"/>
      <c r="ARN98" s="393"/>
      <c r="ARO98" s="393"/>
      <c r="ARP98" s="393"/>
      <c r="ARQ98" s="393"/>
      <c r="ARR98" s="393"/>
      <c r="ARS98" s="393"/>
      <c r="ART98" s="393"/>
      <c r="ARU98" s="393"/>
      <c r="ARV98" s="393"/>
      <c r="ARW98" s="393"/>
      <c r="ARX98" s="393"/>
      <c r="ARY98" s="393"/>
      <c r="ARZ98" s="393"/>
      <c r="ASA98" s="393"/>
      <c r="ASB98" s="393"/>
      <c r="ASC98" s="393"/>
      <c r="ASD98" s="393"/>
      <c r="ASE98" s="393"/>
      <c r="ASF98" s="393"/>
      <c r="ASG98" s="393"/>
      <c r="ASH98" s="393"/>
      <c r="ASI98" s="393"/>
      <c r="ASJ98" s="393"/>
      <c r="ASK98" s="393"/>
      <c r="ASL98" s="393"/>
      <c r="ASM98" s="393"/>
      <c r="ASN98" s="393"/>
      <c r="ASO98" s="393"/>
      <c r="ASP98" s="393"/>
      <c r="ASQ98" s="393"/>
      <c r="ASR98" s="393"/>
      <c r="ASS98" s="393"/>
      <c r="AST98" s="393"/>
      <c r="ASU98" s="393"/>
      <c r="ASV98" s="393"/>
      <c r="ASW98" s="393"/>
      <c r="ASX98" s="393"/>
      <c r="ASY98" s="393"/>
      <c r="ASZ98" s="393"/>
      <c r="ATA98" s="393"/>
      <c r="ATB98" s="393"/>
      <c r="ATC98" s="393"/>
      <c r="ATD98" s="393"/>
      <c r="ATE98" s="393"/>
      <c r="ATF98" s="393"/>
      <c r="ATG98" s="393"/>
      <c r="ATH98" s="393"/>
      <c r="ATI98" s="393"/>
      <c r="ATJ98" s="393"/>
      <c r="ATK98" s="393"/>
      <c r="ATL98" s="393"/>
      <c r="ATM98" s="393"/>
      <c r="ATN98" s="393"/>
      <c r="ATO98" s="393"/>
      <c r="ATP98" s="393"/>
      <c r="ATQ98" s="393"/>
      <c r="ATR98" s="393"/>
      <c r="ATS98" s="393"/>
      <c r="ATT98" s="393"/>
      <c r="ATU98" s="393"/>
      <c r="ATV98" s="393"/>
      <c r="ATW98" s="393"/>
      <c r="ATX98" s="393"/>
      <c r="ATY98" s="393"/>
      <c r="ATZ98" s="393"/>
      <c r="AUA98" s="393"/>
      <c r="AUB98" s="393"/>
      <c r="AUC98" s="393"/>
      <c r="AUD98" s="393"/>
      <c r="AUE98" s="393"/>
      <c r="AUF98" s="393"/>
      <c r="AUG98" s="393"/>
      <c r="AUH98" s="393"/>
      <c r="AUI98" s="393"/>
      <c r="AUJ98" s="393"/>
      <c r="AUK98" s="393"/>
      <c r="AUL98" s="393"/>
      <c r="AUM98" s="393"/>
      <c r="AUN98" s="393"/>
      <c r="AUO98" s="393"/>
      <c r="AUP98" s="393"/>
      <c r="AUQ98" s="393"/>
      <c r="AUR98" s="393"/>
      <c r="AUS98" s="393"/>
      <c r="AUT98" s="393"/>
      <c r="AUU98" s="393"/>
      <c r="AUV98" s="393"/>
      <c r="AUW98" s="393"/>
      <c r="AUX98" s="393"/>
      <c r="AUY98" s="393"/>
      <c r="AUZ98" s="393"/>
      <c r="AVA98" s="393"/>
      <c r="AVB98" s="393"/>
      <c r="AVC98" s="393"/>
      <c r="AVD98" s="393"/>
      <c r="AVE98" s="393"/>
      <c r="AVF98" s="393"/>
      <c r="AVG98" s="393"/>
      <c r="AVH98" s="393"/>
      <c r="AVI98" s="393"/>
      <c r="AVJ98" s="393"/>
      <c r="AVK98" s="393"/>
      <c r="AVL98" s="393"/>
      <c r="AVM98" s="393"/>
      <c r="AVN98" s="393"/>
      <c r="AVO98" s="393"/>
      <c r="AVP98" s="393"/>
      <c r="AVQ98" s="393"/>
      <c r="AVR98" s="393"/>
      <c r="AVS98" s="393"/>
      <c r="AVT98" s="393"/>
      <c r="AVU98" s="393"/>
      <c r="AVV98" s="393"/>
      <c r="AVW98" s="393"/>
      <c r="AVX98" s="393"/>
      <c r="AVY98" s="393"/>
      <c r="AVZ98" s="393"/>
      <c r="AWA98" s="393"/>
      <c r="AWB98" s="393"/>
      <c r="AWC98" s="393"/>
      <c r="AWD98" s="393"/>
      <c r="AWE98" s="393"/>
      <c r="AWF98" s="393"/>
      <c r="AWG98" s="393"/>
      <c r="AWH98" s="393"/>
      <c r="AWI98" s="393"/>
      <c r="AWJ98" s="393"/>
      <c r="AWK98" s="393"/>
      <c r="AWL98" s="393"/>
      <c r="AWM98" s="393"/>
      <c r="AWN98" s="393"/>
      <c r="AWO98" s="393"/>
      <c r="AWP98" s="393"/>
      <c r="AWQ98" s="393"/>
      <c r="AWR98" s="393"/>
      <c r="AWS98" s="393"/>
      <c r="AWT98" s="393"/>
      <c r="AWU98" s="393"/>
      <c r="AWV98" s="393"/>
      <c r="AWW98" s="393"/>
      <c r="AWX98" s="393"/>
      <c r="AWY98" s="393"/>
      <c r="AWZ98" s="393"/>
      <c r="AXA98" s="393"/>
      <c r="AXB98" s="393"/>
      <c r="AXC98" s="393"/>
      <c r="AXD98" s="393"/>
      <c r="AXE98" s="393"/>
      <c r="AXF98" s="393"/>
      <c r="AXG98" s="393"/>
      <c r="AXH98" s="393"/>
      <c r="AXI98" s="393"/>
      <c r="AXJ98" s="393"/>
      <c r="AXK98" s="393"/>
      <c r="AXL98" s="393"/>
      <c r="AXM98" s="393"/>
      <c r="AXN98" s="393"/>
      <c r="AXO98" s="393"/>
      <c r="AXP98" s="393"/>
      <c r="AXQ98" s="393"/>
      <c r="AXR98" s="393"/>
      <c r="AXS98" s="393"/>
      <c r="AXT98" s="393"/>
      <c r="AXU98" s="393"/>
      <c r="AXV98" s="393"/>
      <c r="AXW98" s="393"/>
      <c r="AXX98" s="393"/>
      <c r="AXY98" s="393"/>
      <c r="AXZ98" s="393"/>
      <c r="AYA98" s="393"/>
      <c r="AYB98" s="393"/>
      <c r="AYC98" s="393"/>
      <c r="AYD98" s="393"/>
      <c r="AYE98" s="393"/>
      <c r="AYF98" s="393"/>
      <c r="AYG98" s="393"/>
      <c r="AYH98" s="393"/>
      <c r="AYI98" s="393"/>
      <c r="AYJ98" s="393"/>
      <c r="AYK98" s="393"/>
      <c r="AYL98" s="393"/>
      <c r="AYM98" s="393"/>
      <c r="AYN98" s="393"/>
      <c r="AYO98" s="393"/>
      <c r="AYP98" s="393"/>
      <c r="AYQ98" s="393"/>
      <c r="AYR98" s="393"/>
      <c r="AYS98" s="393"/>
      <c r="AYT98" s="393"/>
      <c r="AYU98" s="393"/>
      <c r="AYV98" s="393"/>
      <c r="AYW98" s="393"/>
      <c r="AYX98" s="393"/>
      <c r="AYY98" s="393"/>
      <c r="AYZ98" s="393"/>
      <c r="AZA98" s="393"/>
      <c r="AZB98" s="393"/>
      <c r="AZC98" s="393"/>
      <c r="AZD98" s="393"/>
      <c r="AZE98" s="393"/>
      <c r="AZF98" s="393"/>
      <c r="AZG98" s="393"/>
      <c r="AZH98" s="393"/>
      <c r="AZI98" s="393"/>
      <c r="AZJ98" s="393"/>
      <c r="AZK98" s="393"/>
      <c r="AZL98" s="393"/>
      <c r="AZM98" s="393"/>
      <c r="AZN98" s="393"/>
      <c r="AZO98" s="393"/>
      <c r="AZP98" s="393"/>
      <c r="AZQ98" s="393"/>
      <c r="AZR98" s="393"/>
      <c r="AZS98" s="393"/>
      <c r="AZT98" s="393"/>
      <c r="AZU98" s="393"/>
      <c r="AZV98" s="393"/>
      <c r="AZW98" s="393"/>
      <c r="AZX98" s="393"/>
      <c r="AZY98" s="393"/>
      <c r="AZZ98" s="393"/>
      <c r="BAA98" s="393"/>
      <c r="BAB98" s="393"/>
      <c r="BAC98" s="393"/>
      <c r="BAD98" s="393"/>
      <c r="BAE98" s="393"/>
      <c r="BAF98" s="393"/>
      <c r="BAG98" s="393"/>
      <c r="BAH98" s="393"/>
      <c r="BAI98" s="393"/>
      <c r="BAJ98" s="393"/>
      <c r="BAK98" s="393"/>
      <c r="BAL98" s="393"/>
      <c r="BAM98" s="393"/>
      <c r="BAN98" s="393"/>
      <c r="BAO98" s="393"/>
      <c r="BAP98" s="393"/>
      <c r="BAQ98" s="393"/>
      <c r="BAR98" s="393"/>
      <c r="BAS98" s="393"/>
      <c r="BAT98" s="393"/>
      <c r="BAU98" s="393"/>
      <c r="BAV98" s="393"/>
      <c r="BAW98" s="393"/>
      <c r="BAX98" s="393"/>
      <c r="BAY98" s="393"/>
      <c r="BAZ98" s="393"/>
      <c r="BBA98" s="393"/>
      <c r="BBB98" s="393"/>
      <c r="BBC98" s="393"/>
      <c r="BBD98" s="393"/>
      <c r="BBE98" s="393"/>
      <c r="BBF98" s="393"/>
      <c r="BBG98" s="393"/>
      <c r="BBH98" s="393"/>
      <c r="BBI98" s="393"/>
      <c r="BBJ98" s="393"/>
      <c r="BBK98" s="393"/>
      <c r="BBL98" s="393"/>
      <c r="BBM98" s="393"/>
      <c r="BBN98" s="393"/>
      <c r="BBO98" s="393"/>
      <c r="BBP98" s="393"/>
      <c r="BBQ98" s="393"/>
      <c r="BBR98" s="393"/>
      <c r="BBS98" s="393"/>
      <c r="BBT98" s="393"/>
      <c r="BBU98" s="393"/>
      <c r="BBV98" s="393"/>
      <c r="BBW98" s="393"/>
      <c r="BBX98" s="393"/>
      <c r="BBY98" s="393"/>
      <c r="BBZ98" s="393"/>
      <c r="BCA98" s="393"/>
      <c r="BCB98" s="393"/>
      <c r="BCC98" s="393"/>
      <c r="BCD98" s="393"/>
      <c r="BCE98" s="393"/>
      <c r="BCF98" s="393"/>
      <c r="BCG98" s="393"/>
      <c r="BCH98" s="393"/>
      <c r="BCI98" s="393"/>
      <c r="BCJ98" s="393"/>
      <c r="BCK98" s="393"/>
      <c r="BCL98" s="393"/>
      <c r="BCM98" s="393"/>
      <c r="BCN98" s="393"/>
      <c r="BCO98" s="393"/>
      <c r="BCP98" s="393"/>
      <c r="BCQ98" s="393"/>
      <c r="BCR98" s="393"/>
      <c r="BCS98" s="393"/>
      <c r="BCT98" s="393"/>
      <c r="BCU98" s="393"/>
      <c r="BCV98" s="393"/>
      <c r="BCW98" s="393"/>
      <c r="BCX98" s="393"/>
      <c r="BCY98" s="393"/>
      <c r="BCZ98" s="393"/>
      <c r="BDA98" s="393"/>
      <c r="BDB98" s="393"/>
      <c r="BDC98" s="393"/>
      <c r="BDD98" s="393"/>
      <c r="BDE98" s="393"/>
      <c r="BDF98" s="393"/>
      <c r="BDG98" s="393"/>
      <c r="BDH98" s="393"/>
      <c r="BDI98" s="393"/>
      <c r="BDJ98" s="393"/>
      <c r="BDK98" s="393"/>
      <c r="BDL98" s="393"/>
      <c r="BDM98" s="393"/>
      <c r="BDN98" s="393"/>
      <c r="BDO98" s="393"/>
      <c r="BDP98" s="393"/>
      <c r="BDQ98" s="393"/>
      <c r="BDR98" s="393"/>
      <c r="BDS98" s="393"/>
      <c r="BDT98" s="393"/>
      <c r="BDU98" s="393"/>
      <c r="BDV98" s="393"/>
      <c r="BDW98" s="393"/>
      <c r="BDX98" s="393"/>
      <c r="BDY98" s="393"/>
      <c r="BDZ98" s="393"/>
      <c r="BEA98" s="393"/>
      <c r="BEB98" s="393"/>
      <c r="BEC98" s="393"/>
      <c r="BED98" s="393"/>
      <c r="BEE98" s="393"/>
      <c r="BEF98" s="393"/>
      <c r="BEG98" s="393"/>
      <c r="BEH98" s="393"/>
      <c r="BEI98" s="393"/>
      <c r="BEJ98" s="393"/>
      <c r="BEK98" s="393"/>
      <c r="BEL98" s="393"/>
      <c r="BEM98" s="393"/>
      <c r="BEN98" s="393"/>
      <c r="BEO98" s="393"/>
      <c r="BEP98" s="393"/>
      <c r="BEQ98" s="393"/>
      <c r="BER98" s="393"/>
      <c r="BES98" s="393"/>
      <c r="BET98" s="393"/>
      <c r="BEU98" s="393"/>
      <c r="BEV98" s="393"/>
      <c r="BEW98" s="393"/>
      <c r="BEX98" s="393"/>
      <c r="BEY98" s="393"/>
      <c r="BEZ98" s="393"/>
      <c r="BFA98" s="393"/>
      <c r="BFB98" s="393"/>
      <c r="BFC98" s="393"/>
      <c r="BFD98" s="393"/>
      <c r="BFE98" s="393"/>
      <c r="BFF98" s="393"/>
      <c r="BFG98" s="393"/>
      <c r="BFH98" s="393"/>
      <c r="BFI98" s="393"/>
      <c r="BFJ98" s="393"/>
      <c r="BFK98" s="393"/>
      <c r="BFL98" s="393"/>
      <c r="BFM98" s="393"/>
      <c r="BFN98" s="393"/>
      <c r="BFO98" s="393"/>
      <c r="BFP98" s="393"/>
      <c r="BFQ98" s="393"/>
      <c r="BFR98" s="393"/>
      <c r="BFS98" s="393"/>
      <c r="BFT98" s="393"/>
      <c r="BFU98" s="393"/>
      <c r="BFV98" s="393"/>
      <c r="BFW98" s="393"/>
      <c r="BFX98" s="393"/>
      <c r="BFY98" s="393"/>
      <c r="BFZ98" s="393"/>
      <c r="BGA98" s="393"/>
      <c r="BGB98" s="393"/>
      <c r="BGC98" s="393"/>
      <c r="BGD98" s="393"/>
      <c r="BGE98" s="393"/>
      <c r="BGF98" s="393"/>
      <c r="BGG98" s="393"/>
      <c r="BGH98" s="393"/>
      <c r="BGI98" s="393"/>
      <c r="BGJ98" s="393"/>
      <c r="BGK98" s="393"/>
      <c r="BGL98" s="393"/>
      <c r="BGM98" s="393"/>
      <c r="BGN98" s="393"/>
      <c r="BGO98" s="393"/>
      <c r="BGP98" s="393"/>
      <c r="BGQ98" s="393"/>
      <c r="BGR98" s="393"/>
      <c r="BGS98" s="393"/>
      <c r="BGT98" s="393"/>
      <c r="BGU98" s="393"/>
      <c r="BGV98" s="393"/>
      <c r="BGW98" s="393"/>
      <c r="BGX98" s="393"/>
      <c r="BGY98" s="393"/>
      <c r="BGZ98" s="393"/>
      <c r="BHA98" s="393"/>
      <c r="BHB98" s="393"/>
      <c r="BHC98" s="393"/>
      <c r="BHD98" s="393"/>
      <c r="BHE98" s="393"/>
      <c r="BHF98" s="393"/>
      <c r="BHG98" s="393"/>
      <c r="BHH98" s="393"/>
      <c r="BHI98" s="393"/>
      <c r="BHJ98" s="393"/>
      <c r="BHK98" s="393"/>
      <c r="BHL98" s="393"/>
      <c r="BHM98" s="393"/>
      <c r="BHN98" s="393"/>
      <c r="BHO98" s="393"/>
      <c r="BHP98" s="393"/>
      <c r="BHQ98" s="393"/>
      <c r="BHR98" s="393"/>
      <c r="BHS98" s="393"/>
      <c r="BHT98" s="393"/>
      <c r="BHU98" s="393"/>
      <c r="BHV98" s="393"/>
      <c r="BHW98" s="393"/>
      <c r="BHX98" s="393"/>
      <c r="BHY98" s="393"/>
      <c r="BHZ98" s="393"/>
      <c r="BIA98" s="393"/>
      <c r="BIB98" s="393"/>
      <c r="BIC98" s="393"/>
      <c r="BID98" s="393"/>
      <c r="BIE98" s="393"/>
      <c r="BIF98" s="393"/>
      <c r="BIG98" s="393"/>
      <c r="BIH98" s="393"/>
      <c r="BII98" s="393"/>
      <c r="BIJ98" s="393"/>
      <c r="BIK98" s="393"/>
      <c r="BIL98" s="393"/>
      <c r="BIM98" s="393"/>
      <c r="BIN98" s="393"/>
      <c r="BIO98" s="393"/>
      <c r="BIP98" s="393"/>
      <c r="BIQ98" s="393"/>
      <c r="BIR98" s="393"/>
      <c r="BIS98" s="393"/>
      <c r="BIT98" s="393"/>
      <c r="BIU98" s="393"/>
      <c r="BIV98" s="393"/>
      <c r="BIW98" s="393"/>
      <c r="BIX98" s="393"/>
      <c r="BIY98" s="393"/>
      <c r="BIZ98" s="393"/>
      <c r="BJA98" s="393"/>
      <c r="BJB98" s="393"/>
      <c r="BJC98" s="393"/>
      <c r="BJD98" s="393"/>
      <c r="BJE98" s="393"/>
      <c r="BJF98" s="393"/>
      <c r="BJG98" s="393"/>
      <c r="BJH98" s="393"/>
      <c r="BJI98" s="393"/>
      <c r="BJJ98" s="393"/>
      <c r="BJK98" s="393"/>
      <c r="BJL98" s="393"/>
      <c r="BJM98" s="393"/>
      <c r="BJN98" s="393"/>
      <c r="BJO98" s="393"/>
      <c r="BJP98" s="393"/>
      <c r="BJQ98" s="393"/>
      <c r="BJR98" s="393"/>
      <c r="BJS98" s="393"/>
      <c r="BJT98" s="393"/>
      <c r="BJU98" s="393"/>
      <c r="BJV98" s="393"/>
      <c r="BJW98" s="393"/>
      <c r="BJX98" s="393"/>
      <c r="BJY98" s="393"/>
      <c r="BJZ98" s="393"/>
      <c r="BKA98" s="393"/>
      <c r="BKB98" s="393"/>
      <c r="BKC98" s="393"/>
      <c r="BKD98" s="393"/>
      <c r="BKE98" s="393"/>
      <c r="BKF98" s="393"/>
      <c r="BKG98" s="393"/>
      <c r="BKH98" s="393"/>
      <c r="BKI98" s="393"/>
      <c r="BKJ98" s="393"/>
      <c r="BKK98" s="393"/>
      <c r="BKL98" s="393"/>
      <c r="BKM98" s="393"/>
      <c r="BKN98" s="393"/>
      <c r="BKO98" s="393"/>
      <c r="BKP98" s="393"/>
      <c r="BKQ98" s="393"/>
      <c r="BKR98" s="393"/>
      <c r="BKS98" s="393"/>
      <c r="BKT98" s="393"/>
      <c r="BKU98" s="393"/>
      <c r="BKV98" s="393"/>
      <c r="BKW98" s="393"/>
      <c r="BKX98" s="393"/>
      <c r="BKY98" s="393"/>
      <c r="BKZ98" s="393"/>
      <c r="BLA98" s="393"/>
      <c r="BLB98" s="393"/>
      <c r="BLC98" s="393"/>
      <c r="BLD98" s="393"/>
      <c r="BLE98" s="393"/>
      <c r="BLF98" s="393"/>
      <c r="BLG98" s="393"/>
      <c r="BLH98" s="393"/>
      <c r="BLI98" s="393"/>
      <c r="BLJ98" s="393"/>
      <c r="BLK98" s="393"/>
      <c r="BLL98" s="393"/>
      <c r="BLM98" s="393"/>
      <c r="BLN98" s="393"/>
      <c r="BLO98" s="393"/>
      <c r="BLP98" s="393"/>
      <c r="BLQ98" s="393"/>
      <c r="BLR98" s="393"/>
      <c r="BLS98" s="393"/>
      <c r="BLT98" s="393"/>
      <c r="BLU98" s="393"/>
      <c r="BLV98" s="393"/>
      <c r="BLW98" s="393"/>
      <c r="BLX98" s="393"/>
      <c r="BLY98" s="393"/>
      <c r="BLZ98" s="393"/>
      <c r="BMA98" s="393"/>
      <c r="BMB98" s="393"/>
      <c r="BMC98" s="393"/>
      <c r="BMD98" s="393"/>
      <c r="BME98" s="393"/>
      <c r="BMF98" s="393"/>
      <c r="BMG98" s="393"/>
      <c r="BMH98" s="393"/>
      <c r="BMI98" s="393"/>
      <c r="BMJ98" s="393"/>
      <c r="BMK98" s="393"/>
      <c r="BML98" s="393"/>
      <c r="BMM98" s="393"/>
      <c r="BMN98" s="393"/>
      <c r="BMO98" s="393"/>
      <c r="BMP98" s="393"/>
      <c r="BMQ98" s="393"/>
      <c r="BMR98" s="393"/>
      <c r="BMS98" s="393"/>
      <c r="BMT98" s="393"/>
      <c r="BMU98" s="393"/>
      <c r="BMV98" s="393"/>
      <c r="BMW98" s="393"/>
      <c r="BMX98" s="393"/>
      <c r="BMY98" s="393"/>
      <c r="BMZ98" s="393"/>
      <c r="BNA98" s="393"/>
      <c r="BNB98" s="393"/>
      <c r="BNC98" s="393"/>
      <c r="BND98" s="393"/>
      <c r="BNE98" s="393"/>
      <c r="BNF98" s="393"/>
      <c r="BNG98" s="393"/>
      <c r="BNH98" s="393"/>
      <c r="BNI98" s="393"/>
      <c r="BNJ98" s="393"/>
      <c r="BNK98" s="393"/>
      <c r="BNL98" s="393"/>
      <c r="BNM98" s="393"/>
      <c r="BNN98" s="393"/>
      <c r="BNO98" s="393"/>
      <c r="BNP98" s="393"/>
      <c r="BNQ98" s="393"/>
      <c r="BNR98" s="393"/>
      <c r="BNS98" s="393"/>
      <c r="BNT98" s="393"/>
      <c r="BNU98" s="393"/>
      <c r="BNV98" s="393"/>
      <c r="BNW98" s="393"/>
      <c r="BNX98" s="393"/>
      <c r="BNY98" s="393"/>
      <c r="BNZ98" s="393"/>
      <c r="BOA98" s="393"/>
      <c r="BOB98" s="393"/>
      <c r="BOC98" s="393"/>
      <c r="BOD98" s="393"/>
      <c r="BOE98" s="393"/>
      <c r="BOF98" s="393"/>
      <c r="BOG98" s="393"/>
      <c r="BOH98" s="393"/>
      <c r="BOI98" s="393"/>
      <c r="BOJ98" s="393"/>
      <c r="BOK98" s="393"/>
      <c r="BOL98" s="393"/>
      <c r="BOM98" s="393"/>
      <c r="BON98" s="393"/>
      <c r="BOO98" s="393"/>
      <c r="BOP98" s="393"/>
      <c r="BOQ98" s="393"/>
      <c r="BOR98" s="393"/>
      <c r="BOS98" s="393"/>
      <c r="BOT98" s="393"/>
      <c r="BOU98" s="393"/>
      <c r="BOV98" s="393"/>
      <c r="BOW98" s="393"/>
      <c r="BOX98" s="393"/>
      <c r="BOY98" s="393"/>
      <c r="BOZ98" s="393"/>
      <c r="BPA98" s="393"/>
      <c r="BPB98" s="393"/>
      <c r="BPC98" s="393"/>
      <c r="BPD98" s="393"/>
      <c r="BPE98" s="393"/>
      <c r="BPF98" s="393"/>
      <c r="BPG98" s="393"/>
      <c r="BPH98" s="393"/>
      <c r="BPI98" s="393"/>
      <c r="BPJ98" s="393"/>
      <c r="BPK98" s="393"/>
      <c r="BPL98" s="393"/>
      <c r="BPM98" s="393"/>
      <c r="BPN98" s="393"/>
      <c r="BPO98" s="393"/>
      <c r="BPP98" s="393"/>
      <c r="BPQ98" s="393"/>
      <c r="BPR98" s="393"/>
      <c r="BPS98" s="393"/>
      <c r="BPT98" s="393"/>
      <c r="BPU98" s="393"/>
      <c r="BPV98" s="393"/>
      <c r="BPW98" s="393"/>
      <c r="BPX98" s="393"/>
      <c r="BPY98" s="393"/>
      <c r="BPZ98" s="393"/>
      <c r="BQA98" s="393"/>
      <c r="BQB98" s="393"/>
      <c r="BQC98" s="393"/>
      <c r="BQD98" s="393"/>
      <c r="BQE98" s="393"/>
      <c r="BQF98" s="393"/>
      <c r="BQG98" s="393"/>
      <c r="BQH98" s="393"/>
      <c r="BQI98" s="393"/>
      <c r="BQJ98" s="393"/>
      <c r="BQK98" s="393"/>
      <c r="BQL98" s="393"/>
      <c r="BQM98" s="393"/>
      <c r="BQN98" s="393"/>
      <c r="BQO98" s="393"/>
      <c r="BQP98" s="393"/>
      <c r="BQQ98" s="393"/>
      <c r="BQR98" s="393"/>
      <c r="BQS98" s="393"/>
      <c r="BQT98" s="393"/>
      <c r="BQU98" s="393"/>
      <c r="BQV98" s="393"/>
      <c r="BQW98" s="393"/>
      <c r="BQX98" s="393"/>
      <c r="BQY98" s="393"/>
      <c r="BQZ98" s="393"/>
      <c r="BRA98" s="393"/>
      <c r="BRB98" s="393"/>
      <c r="BRC98" s="393"/>
      <c r="BRD98" s="393"/>
      <c r="BRE98" s="393"/>
      <c r="BRF98" s="393"/>
      <c r="BRG98" s="393"/>
      <c r="BRH98" s="393"/>
      <c r="BRI98" s="393"/>
      <c r="BRJ98" s="393"/>
      <c r="BRK98" s="393"/>
      <c r="BRL98" s="393"/>
      <c r="BRM98" s="393"/>
      <c r="BRN98" s="393"/>
      <c r="BRO98" s="393"/>
      <c r="BRP98" s="393"/>
      <c r="BRQ98" s="393"/>
      <c r="BRR98" s="393"/>
      <c r="BRS98" s="393"/>
      <c r="BRT98" s="393"/>
      <c r="BRU98" s="393"/>
      <c r="BRV98" s="393"/>
      <c r="BRW98" s="393"/>
      <c r="BRX98" s="393"/>
      <c r="BRY98" s="393"/>
      <c r="BRZ98" s="393"/>
      <c r="BSA98" s="393"/>
      <c r="BSB98" s="393"/>
      <c r="BSC98" s="393"/>
      <c r="BSD98" s="393"/>
      <c r="BSE98" s="393"/>
      <c r="BSF98" s="393"/>
      <c r="BSG98" s="393"/>
      <c r="BSH98" s="393"/>
      <c r="BSI98" s="393"/>
      <c r="BSJ98" s="393"/>
      <c r="BSK98" s="393"/>
      <c r="BSL98" s="393"/>
      <c r="BSM98" s="393"/>
      <c r="BSN98" s="393"/>
      <c r="BSO98" s="393"/>
      <c r="BSP98" s="393"/>
      <c r="BSQ98" s="393"/>
      <c r="BSR98" s="393"/>
      <c r="BSS98" s="393"/>
      <c r="BST98" s="393"/>
      <c r="BSU98" s="393"/>
      <c r="BSV98" s="393"/>
      <c r="BSW98" s="393"/>
      <c r="BSX98" s="393"/>
      <c r="BSY98" s="393"/>
      <c r="BSZ98" s="393"/>
      <c r="BTA98" s="393"/>
      <c r="BTB98" s="393"/>
      <c r="BTC98" s="393"/>
      <c r="BTD98" s="393"/>
      <c r="BTE98" s="393"/>
      <c r="BTF98" s="393"/>
      <c r="BTG98" s="393"/>
      <c r="BTH98" s="393"/>
      <c r="BTI98" s="393"/>
      <c r="BTJ98" s="393"/>
      <c r="BTK98" s="393"/>
      <c r="BTL98" s="393"/>
      <c r="BTM98" s="393"/>
      <c r="BTN98" s="393"/>
      <c r="BTO98" s="393"/>
      <c r="BTP98" s="393"/>
      <c r="BTQ98" s="393"/>
      <c r="BTR98" s="393"/>
      <c r="BTS98" s="393"/>
      <c r="BTT98" s="393"/>
      <c r="BTU98" s="393"/>
      <c r="BTV98" s="393"/>
      <c r="BTW98" s="393"/>
      <c r="BTX98" s="393"/>
      <c r="BTY98" s="393"/>
      <c r="BTZ98" s="393"/>
      <c r="BUA98" s="393"/>
      <c r="BUB98" s="393"/>
      <c r="BUC98" s="393"/>
      <c r="BUD98" s="393"/>
      <c r="BUE98" s="393"/>
      <c r="BUF98" s="393"/>
      <c r="BUG98" s="393"/>
      <c r="BUH98" s="393"/>
      <c r="BUI98" s="393"/>
      <c r="BUJ98" s="393"/>
      <c r="BUK98" s="393"/>
      <c r="BUL98" s="393"/>
      <c r="BUM98" s="393"/>
      <c r="BUN98" s="393"/>
      <c r="BUO98" s="393"/>
      <c r="BUP98" s="393"/>
      <c r="BUQ98" s="393"/>
      <c r="BUR98" s="393"/>
      <c r="BUS98" s="393"/>
      <c r="BUT98" s="393"/>
      <c r="BUU98" s="393"/>
      <c r="BUV98" s="393"/>
      <c r="BUW98" s="393"/>
      <c r="BUX98" s="393"/>
      <c r="BUY98" s="393"/>
      <c r="BUZ98" s="393"/>
      <c r="BVA98" s="393"/>
      <c r="BVB98" s="393"/>
      <c r="BVC98" s="393"/>
      <c r="BVD98" s="393"/>
      <c r="BVE98" s="393"/>
      <c r="BVF98" s="393"/>
      <c r="BVG98" s="393"/>
      <c r="BVH98" s="393"/>
      <c r="BVI98" s="393"/>
      <c r="BVJ98" s="393"/>
      <c r="BVK98" s="393"/>
      <c r="BVL98" s="393"/>
      <c r="BVM98" s="393"/>
      <c r="BVN98" s="393"/>
      <c r="BVO98" s="393"/>
      <c r="BVP98" s="393"/>
      <c r="BVQ98" s="393"/>
      <c r="BVR98" s="393"/>
      <c r="BVS98" s="393"/>
      <c r="BVT98" s="393"/>
      <c r="BVU98" s="393"/>
      <c r="BVV98" s="393"/>
      <c r="BVW98" s="393"/>
      <c r="BVX98" s="393"/>
      <c r="BVY98" s="393"/>
      <c r="BVZ98" s="393"/>
      <c r="BWA98" s="393"/>
      <c r="BWB98" s="393"/>
      <c r="BWC98" s="393"/>
      <c r="BWD98" s="393"/>
      <c r="BWE98" s="393"/>
      <c r="BWF98" s="393"/>
      <c r="BWG98" s="393"/>
      <c r="BWH98" s="393"/>
      <c r="BWI98" s="393"/>
      <c r="BWJ98" s="393"/>
      <c r="BWK98" s="393"/>
      <c r="BWL98" s="393"/>
      <c r="BWM98" s="393"/>
      <c r="BWN98" s="393"/>
      <c r="BWO98" s="393"/>
      <c r="BWP98" s="393"/>
      <c r="BWQ98" s="393"/>
      <c r="BWR98" s="393"/>
      <c r="BWS98" s="393"/>
      <c r="BWT98" s="393"/>
      <c r="BWU98" s="393"/>
      <c r="BWV98" s="393"/>
      <c r="BWW98" s="393"/>
      <c r="BWX98" s="393"/>
      <c r="BWY98" s="393"/>
      <c r="BWZ98" s="393"/>
      <c r="BXA98" s="393"/>
      <c r="BXB98" s="393"/>
      <c r="BXC98" s="393"/>
      <c r="BXD98" s="393"/>
      <c r="BXE98" s="393"/>
      <c r="BXF98" s="393"/>
      <c r="BXG98" s="393"/>
      <c r="BXH98" s="393"/>
      <c r="BXI98" s="393"/>
      <c r="BXJ98" s="393"/>
      <c r="BXK98" s="393"/>
      <c r="BXL98" s="393"/>
      <c r="BXM98" s="393"/>
      <c r="BXN98" s="393"/>
      <c r="BXO98" s="393"/>
      <c r="BXP98" s="393"/>
      <c r="BXQ98" s="393"/>
      <c r="BXR98" s="393"/>
      <c r="BXS98" s="393"/>
      <c r="BXT98" s="393"/>
      <c r="BXU98" s="393"/>
      <c r="BXV98" s="393"/>
      <c r="BXW98" s="393"/>
      <c r="BXX98" s="393"/>
      <c r="BXY98" s="393"/>
      <c r="BXZ98" s="393"/>
      <c r="BYA98" s="393"/>
      <c r="BYB98" s="393"/>
      <c r="BYC98" s="393"/>
      <c r="BYD98" s="393"/>
      <c r="BYE98" s="393"/>
      <c r="BYF98" s="393"/>
      <c r="BYG98" s="393"/>
      <c r="BYH98" s="393"/>
      <c r="BYI98" s="393"/>
      <c r="BYJ98" s="393"/>
      <c r="BYK98" s="393"/>
      <c r="BYL98" s="393"/>
      <c r="BYM98" s="393"/>
      <c r="BYN98" s="393"/>
      <c r="BYO98" s="393"/>
      <c r="BYP98" s="393"/>
      <c r="BYQ98" s="393"/>
      <c r="BYR98" s="393"/>
      <c r="BYS98" s="393"/>
      <c r="BYT98" s="393"/>
      <c r="BYU98" s="393"/>
      <c r="BYV98" s="393"/>
      <c r="BYW98" s="393"/>
      <c r="BYX98" s="393"/>
      <c r="BYY98" s="393"/>
      <c r="BYZ98" s="393"/>
      <c r="BZA98" s="393"/>
      <c r="BZB98" s="393"/>
      <c r="BZC98" s="393"/>
      <c r="BZD98" s="393"/>
      <c r="BZE98" s="393"/>
      <c r="BZF98" s="393"/>
      <c r="BZG98" s="393"/>
      <c r="BZH98" s="393"/>
      <c r="BZI98" s="393"/>
      <c r="BZJ98" s="393"/>
      <c r="BZK98" s="393"/>
      <c r="BZL98" s="393"/>
      <c r="BZM98" s="393"/>
      <c r="BZN98" s="393"/>
      <c r="BZO98" s="393"/>
      <c r="BZP98" s="393"/>
      <c r="BZQ98" s="393"/>
      <c r="BZR98" s="393"/>
      <c r="BZS98" s="393"/>
      <c r="BZT98" s="393"/>
      <c r="BZU98" s="393"/>
      <c r="BZV98" s="393"/>
      <c r="BZW98" s="393"/>
      <c r="BZX98" s="393"/>
      <c r="BZY98" s="393"/>
      <c r="BZZ98" s="393"/>
      <c r="CAA98" s="393"/>
      <c r="CAB98" s="393"/>
      <c r="CAC98" s="393"/>
      <c r="CAD98" s="393"/>
      <c r="CAE98" s="393"/>
      <c r="CAF98" s="393"/>
      <c r="CAG98" s="393"/>
      <c r="CAH98" s="393"/>
      <c r="CAI98" s="393"/>
      <c r="CAJ98" s="393"/>
      <c r="CAK98" s="393"/>
      <c r="CAL98" s="393"/>
      <c r="CAM98" s="393"/>
      <c r="CAN98" s="393"/>
      <c r="CAO98" s="393"/>
      <c r="CAP98" s="393"/>
      <c r="CAQ98" s="393"/>
      <c r="CAR98" s="393"/>
      <c r="CAS98" s="393"/>
      <c r="CAT98" s="393"/>
      <c r="CAU98" s="393"/>
      <c r="CAV98" s="393"/>
      <c r="CAW98" s="393"/>
      <c r="CAX98" s="393"/>
      <c r="CAY98" s="393"/>
      <c r="CAZ98" s="393"/>
      <c r="CBA98" s="393"/>
      <c r="CBB98" s="393"/>
      <c r="CBC98" s="393"/>
      <c r="CBD98" s="393"/>
      <c r="CBE98" s="393"/>
      <c r="CBF98" s="393"/>
      <c r="CBG98" s="393"/>
      <c r="CBH98" s="393"/>
      <c r="CBI98" s="393"/>
      <c r="CBJ98" s="393"/>
      <c r="CBK98" s="393"/>
      <c r="CBL98" s="393"/>
      <c r="CBM98" s="393"/>
      <c r="CBN98" s="393"/>
      <c r="CBO98" s="393"/>
      <c r="CBP98" s="393"/>
      <c r="CBQ98" s="393"/>
      <c r="CBR98" s="393"/>
      <c r="CBS98" s="393"/>
      <c r="CBT98" s="393"/>
      <c r="CBU98" s="393"/>
      <c r="CBV98" s="393"/>
      <c r="CBW98" s="393"/>
      <c r="CBX98" s="393"/>
      <c r="CBY98" s="393"/>
      <c r="CBZ98" s="393"/>
      <c r="CCA98" s="393"/>
      <c r="CCB98" s="393"/>
      <c r="CCC98" s="393"/>
      <c r="CCD98" s="393"/>
      <c r="CCE98" s="393"/>
      <c r="CCF98" s="393"/>
      <c r="CCG98" s="393"/>
      <c r="CCH98" s="393"/>
      <c r="CCI98" s="393"/>
      <c r="CCJ98" s="393"/>
      <c r="CCK98" s="393"/>
      <c r="CCL98" s="393"/>
      <c r="CCM98" s="393"/>
      <c r="CCN98" s="393"/>
      <c r="CCO98" s="393"/>
      <c r="CCP98" s="393"/>
      <c r="CCQ98" s="393"/>
      <c r="CCR98" s="393"/>
      <c r="CCS98" s="393"/>
      <c r="CCT98" s="393"/>
      <c r="CCU98" s="393"/>
      <c r="CCV98" s="393"/>
      <c r="CCW98" s="393"/>
      <c r="CCX98" s="393"/>
      <c r="CCY98" s="393"/>
      <c r="CCZ98" s="393"/>
      <c r="CDA98" s="393"/>
      <c r="CDB98" s="393"/>
      <c r="CDC98" s="393"/>
      <c r="CDD98" s="393"/>
      <c r="CDE98" s="393"/>
      <c r="CDF98" s="393"/>
      <c r="CDG98" s="393"/>
      <c r="CDH98" s="393"/>
      <c r="CDI98" s="393"/>
      <c r="CDJ98" s="393"/>
      <c r="CDK98" s="393"/>
      <c r="CDL98" s="393"/>
      <c r="CDM98" s="393"/>
      <c r="CDN98" s="393"/>
      <c r="CDO98" s="393"/>
      <c r="CDP98" s="393"/>
      <c r="CDQ98" s="393"/>
      <c r="CDR98" s="393"/>
      <c r="CDS98" s="393"/>
      <c r="CDT98" s="393"/>
      <c r="CDU98" s="393"/>
      <c r="CDV98" s="393"/>
      <c r="CDW98" s="393"/>
      <c r="CDX98" s="393"/>
      <c r="CDY98" s="393"/>
      <c r="CDZ98" s="393"/>
      <c r="CEA98" s="393"/>
      <c r="CEB98" s="393"/>
      <c r="CEC98" s="393"/>
      <c r="CED98" s="393"/>
      <c r="CEE98" s="393"/>
      <c r="CEF98" s="393"/>
      <c r="CEG98" s="393"/>
      <c r="CEH98" s="393"/>
      <c r="CEI98" s="393"/>
      <c r="CEJ98" s="393"/>
      <c r="CEK98" s="393"/>
      <c r="CEL98" s="393"/>
      <c r="CEM98" s="393"/>
      <c r="CEN98" s="393"/>
      <c r="CEO98" s="393"/>
      <c r="CEP98" s="393"/>
      <c r="CEQ98" s="393"/>
      <c r="CER98" s="393"/>
      <c r="CES98" s="393"/>
      <c r="CET98" s="393"/>
      <c r="CEU98" s="393"/>
      <c r="CEV98" s="393"/>
      <c r="CEW98" s="393"/>
      <c r="CEX98" s="393"/>
      <c r="CEY98" s="393"/>
      <c r="CEZ98" s="393"/>
      <c r="CFA98" s="393"/>
      <c r="CFB98" s="393"/>
      <c r="CFC98" s="393"/>
      <c r="CFD98" s="393"/>
      <c r="CFE98" s="393"/>
      <c r="CFF98" s="393"/>
      <c r="CFG98" s="393"/>
      <c r="CFH98" s="393"/>
      <c r="CFI98" s="393"/>
      <c r="CFJ98" s="393"/>
      <c r="CFK98" s="393"/>
      <c r="CFL98" s="393"/>
      <c r="CFM98" s="393"/>
      <c r="CFN98" s="393"/>
      <c r="CFO98" s="393"/>
      <c r="CFP98" s="393"/>
      <c r="CFQ98" s="393"/>
      <c r="CFR98" s="393"/>
      <c r="CFS98" s="393"/>
      <c r="CFT98" s="393"/>
      <c r="CFU98" s="393"/>
      <c r="CFV98" s="393"/>
      <c r="CFW98" s="393"/>
      <c r="CFX98" s="393"/>
      <c r="CFY98" s="393"/>
      <c r="CFZ98" s="393"/>
      <c r="CGA98" s="393"/>
      <c r="CGB98" s="393"/>
      <c r="CGC98" s="393"/>
      <c r="CGD98" s="393"/>
      <c r="CGE98" s="393"/>
      <c r="CGF98" s="393"/>
      <c r="CGG98" s="393"/>
      <c r="CGH98" s="393"/>
      <c r="CGI98" s="393"/>
      <c r="CGJ98" s="393"/>
      <c r="CGK98" s="393"/>
      <c r="CGL98" s="393"/>
      <c r="CGM98" s="393"/>
      <c r="CGN98" s="393"/>
      <c r="CGO98" s="393"/>
      <c r="CGP98" s="393"/>
      <c r="CGQ98" s="393"/>
      <c r="CGR98" s="393"/>
      <c r="CGS98" s="393"/>
      <c r="CGT98" s="393"/>
      <c r="CGU98" s="393"/>
      <c r="CGV98" s="393"/>
      <c r="CGW98" s="393"/>
      <c r="CGX98" s="393"/>
      <c r="CGY98" s="393"/>
      <c r="CGZ98" s="393"/>
      <c r="CHA98" s="393"/>
      <c r="CHB98" s="393"/>
      <c r="CHC98" s="393"/>
      <c r="CHD98" s="393"/>
      <c r="CHE98" s="393"/>
      <c r="CHF98" s="393"/>
      <c r="CHG98" s="393"/>
      <c r="CHH98" s="393"/>
      <c r="CHI98" s="393"/>
      <c r="CHJ98" s="393"/>
      <c r="CHK98" s="393"/>
      <c r="CHL98" s="393"/>
      <c r="CHM98" s="393"/>
      <c r="CHN98" s="393"/>
      <c r="CHO98" s="393"/>
      <c r="CHP98" s="393"/>
      <c r="CHQ98" s="393"/>
      <c r="CHR98" s="393"/>
      <c r="CHS98" s="393"/>
      <c r="CHT98" s="393"/>
      <c r="CHU98" s="393"/>
      <c r="CHV98" s="393"/>
      <c r="CHW98" s="393"/>
      <c r="CHX98" s="393"/>
      <c r="CHY98" s="393"/>
      <c r="CHZ98" s="393"/>
      <c r="CIA98" s="393"/>
      <c r="CIB98" s="393"/>
      <c r="CIC98" s="393"/>
      <c r="CID98" s="393"/>
      <c r="CIE98" s="393"/>
      <c r="CIF98" s="393"/>
      <c r="CIG98" s="393"/>
      <c r="CIH98" s="393"/>
      <c r="CII98" s="393"/>
      <c r="CIJ98" s="393"/>
      <c r="CIK98" s="393"/>
      <c r="CIL98" s="393"/>
      <c r="CIM98" s="393"/>
      <c r="CIN98" s="393"/>
      <c r="CIO98" s="393"/>
      <c r="CIP98" s="393"/>
      <c r="CIQ98" s="393"/>
      <c r="CIR98" s="393"/>
      <c r="CIS98" s="393"/>
      <c r="CIT98" s="393"/>
      <c r="CIU98" s="393"/>
      <c r="CIV98" s="393"/>
      <c r="CIW98" s="393"/>
      <c r="CIX98" s="393"/>
      <c r="CIY98" s="393"/>
      <c r="CIZ98" s="393"/>
      <c r="CJA98" s="393"/>
      <c r="CJB98" s="393"/>
      <c r="CJC98" s="393"/>
      <c r="CJD98" s="393"/>
      <c r="CJE98" s="393"/>
      <c r="CJF98" s="393"/>
      <c r="CJG98" s="393"/>
      <c r="CJH98" s="393"/>
      <c r="CJI98" s="393"/>
      <c r="CJJ98" s="393"/>
      <c r="CJK98" s="393"/>
      <c r="CJL98" s="393"/>
      <c r="CJM98" s="393"/>
      <c r="CJN98" s="393"/>
      <c r="CJO98" s="393"/>
      <c r="CJP98" s="393"/>
      <c r="CJQ98" s="393"/>
      <c r="CJR98" s="393"/>
      <c r="CJS98" s="393"/>
      <c r="CJT98" s="393"/>
      <c r="CJU98" s="393"/>
      <c r="CJV98" s="393"/>
      <c r="CJW98" s="393"/>
      <c r="CJX98" s="393"/>
      <c r="CJY98" s="393"/>
      <c r="CJZ98" s="393"/>
      <c r="CKA98" s="393"/>
      <c r="CKB98" s="393"/>
      <c r="CKC98" s="393"/>
      <c r="CKD98" s="393"/>
      <c r="CKE98" s="393"/>
      <c r="CKF98" s="393"/>
      <c r="CKG98" s="393"/>
      <c r="CKH98" s="393"/>
      <c r="CKI98" s="393"/>
      <c r="CKJ98" s="393"/>
      <c r="CKK98" s="393"/>
      <c r="CKL98" s="393"/>
      <c r="CKM98" s="393"/>
      <c r="CKN98" s="393"/>
      <c r="CKO98" s="393"/>
      <c r="CKP98" s="393"/>
      <c r="CKQ98" s="393"/>
      <c r="CKR98" s="393"/>
      <c r="CKS98" s="393"/>
      <c r="CKT98" s="393"/>
      <c r="CKU98" s="393"/>
      <c r="CKV98" s="393"/>
      <c r="CKW98" s="393"/>
      <c r="CKX98" s="393"/>
      <c r="CKY98" s="393"/>
      <c r="CKZ98" s="393"/>
      <c r="CLA98" s="393"/>
      <c r="CLB98" s="393"/>
      <c r="CLC98" s="393"/>
      <c r="CLD98" s="393"/>
      <c r="CLE98" s="393"/>
      <c r="CLF98" s="393"/>
      <c r="CLG98" s="393"/>
      <c r="CLH98" s="393"/>
      <c r="CLI98" s="393"/>
      <c r="CLJ98" s="393"/>
      <c r="CLK98" s="393"/>
      <c r="CLL98" s="393"/>
      <c r="CLM98" s="393"/>
      <c r="CLN98" s="393"/>
      <c r="CLO98" s="393"/>
      <c r="CLP98" s="393"/>
      <c r="CLQ98" s="393"/>
      <c r="CLR98" s="393"/>
      <c r="CLS98" s="393"/>
      <c r="CLT98" s="393"/>
      <c r="CLU98" s="393"/>
      <c r="CLV98" s="393"/>
      <c r="CLW98" s="393"/>
      <c r="CLX98" s="393"/>
      <c r="CLY98" s="393"/>
      <c r="CLZ98" s="393"/>
      <c r="CMA98" s="393"/>
      <c r="CMB98" s="393"/>
      <c r="CMC98" s="393"/>
      <c r="CMD98" s="393"/>
      <c r="CME98" s="393"/>
      <c r="CMF98" s="393"/>
      <c r="CMG98" s="393"/>
      <c r="CMH98" s="393"/>
      <c r="CMI98" s="393"/>
      <c r="CMJ98" s="393"/>
      <c r="CMK98" s="393"/>
      <c r="CML98" s="393"/>
      <c r="CMM98" s="393"/>
      <c r="CMN98" s="393"/>
      <c r="CMO98" s="393"/>
      <c r="CMP98" s="393"/>
      <c r="CMQ98" s="393"/>
      <c r="CMR98" s="393"/>
      <c r="CMS98" s="393"/>
      <c r="CMT98" s="393"/>
      <c r="CMU98" s="393"/>
      <c r="CMV98" s="393"/>
      <c r="CMW98" s="393"/>
      <c r="CMX98" s="393"/>
      <c r="CMY98" s="393"/>
      <c r="CMZ98" s="393"/>
      <c r="CNA98" s="393"/>
      <c r="CNB98" s="393"/>
      <c r="CNC98" s="393"/>
      <c r="CND98" s="393"/>
      <c r="CNE98" s="393"/>
      <c r="CNF98" s="393"/>
      <c r="CNG98" s="393"/>
      <c r="CNH98" s="393"/>
      <c r="CNI98" s="393"/>
      <c r="CNJ98" s="393"/>
      <c r="CNK98" s="393"/>
      <c r="CNL98" s="393"/>
      <c r="CNM98" s="393"/>
      <c r="CNN98" s="393"/>
      <c r="CNO98" s="393"/>
      <c r="CNP98" s="393"/>
      <c r="CNQ98" s="393"/>
      <c r="CNR98" s="393"/>
      <c r="CNS98" s="393"/>
      <c r="CNT98" s="393"/>
      <c r="CNU98" s="393"/>
      <c r="CNV98" s="393"/>
      <c r="CNW98" s="393"/>
      <c r="CNX98" s="393"/>
      <c r="CNY98" s="393"/>
      <c r="CNZ98" s="393"/>
      <c r="COA98" s="393"/>
      <c r="COB98" s="393"/>
      <c r="COC98" s="393"/>
      <c r="COD98" s="393"/>
      <c r="COE98" s="393"/>
      <c r="COF98" s="393"/>
      <c r="COG98" s="393"/>
      <c r="COH98" s="393"/>
      <c r="COI98" s="393"/>
      <c r="COJ98" s="393"/>
      <c r="COK98" s="393"/>
      <c r="COL98" s="393"/>
      <c r="COM98" s="393"/>
      <c r="CON98" s="393"/>
      <c r="COO98" s="393"/>
      <c r="COP98" s="393"/>
      <c r="COQ98" s="393"/>
      <c r="COR98" s="393"/>
      <c r="COS98" s="393"/>
      <c r="COT98" s="393"/>
      <c r="COU98" s="393"/>
      <c r="COV98" s="393"/>
      <c r="COW98" s="393"/>
      <c r="COX98" s="393"/>
      <c r="COY98" s="393"/>
      <c r="COZ98" s="393"/>
      <c r="CPA98" s="393"/>
      <c r="CPB98" s="393"/>
      <c r="CPC98" s="393"/>
      <c r="CPD98" s="393"/>
      <c r="CPE98" s="393"/>
      <c r="CPF98" s="393"/>
      <c r="CPG98" s="393"/>
      <c r="CPH98" s="393"/>
      <c r="CPI98" s="393"/>
      <c r="CPJ98" s="393"/>
      <c r="CPK98" s="393"/>
      <c r="CPL98" s="393"/>
      <c r="CPM98" s="393"/>
      <c r="CPN98" s="393"/>
      <c r="CPO98" s="393"/>
      <c r="CPP98" s="393"/>
      <c r="CPQ98" s="393"/>
      <c r="CPR98" s="393"/>
      <c r="CPS98" s="393"/>
      <c r="CPT98" s="393"/>
      <c r="CPU98" s="393"/>
      <c r="CPV98" s="393"/>
      <c r="CPW98" s="393"/>
      <c r="CPX98" s="393"/>
      <c r="CPY98" s="393"/>
      <c r="CPZ98" s="393"/>
      <c r="CQA98" s="393"/>
      <c r="CQB98" s="393"/>
      <c r="CQC98" s="393"/>
      <c r="CQD98" s="393"/>
      <c r="CQE98" s="393"/>
      <c r="CQF98" s="393"/>
      <c r="CQG98" s="393"/>
      <c r="CQH98" s="393"/>
      <c r="CQI98" s="393"/>
      <c r="CQJ98" s="393"/>
      <c r="CQK98" s="393"/>
      <c r="CQL98" s="393"/>
      <c r="CQM98" s="393"/>
      <c r="CQN98" s="393"/>
      <c r="CQO98" s="393"/>
      <c r="CQP98" s="393"/>
      <c r="CQQ98" s="393"/>
      <c r="CQR98" s="393"/>
      <c r="CQS98" s="393"/>
      <c r="CQT98" s="393"/>
      <c r="CQU98" s="393"/>
      <c r="CQV98" s="393"/>
      <c r="CQW98" s="393"/>
      <c r="CQX98" s="393"/>
      <c r="CQY98" s="393"/>
      <c r="CQZ98" s="393"/>
      <c r="CRA98" s="393"/>
      <c r="CRB98" s="393"/>
      <c r="CRC98" s="393"/>
      <c r="CRD98" s="393"/>
      <c r="CRE98" s="393"/>
      <c r="CRF98" s="393"/>
      <c r="CRG98" s="393"/>
      <c r="CRH98" s="393"/>
      <c r="CRI98" s="393"/>
      <c r="CRJ98" s="393"/>
      <c r="CRK98" s="393"/>
      <c r="CRL98" s="393"/>
      <c r="CRM98" s="393"/>
      <c r="CRN98" s="393"/>
      <c r="CRO98" s="393"/>
      <c r="CRP98" s="393"/>
      <c r="CRQ98" s="393"/>
      <c r="CRR98" s="393"/>
      <c r="CRS98" s="393"/>
      <c r="CRT98" s="393"/>
      <c r="CRU98" s="393"/>
      <c r="CRV98" s="393"/>
      <c r="CRW98" s="393"/>
      <c r="CRX98" s="393"/>
      <c r="CRY98" s="393"/>
      <c r="CRZ98" s="393"/>
      <c r="CSA98" s="393"/>
      <c r="CSB98" s="393"/>
      <c r="CSC98" s="393"/>
      <c r="CSD98" s="393"/>
      <c r="CSE98" s="393"/>
      <c r="CSF98" s="393"/>
      <c r="CSG98" s="393"/>
      <c r="CSH98" s="393"/>
      <c r="CSI98" s="393"/>
      <c r="CSJ98" s="393"/>
      <c r="CSK98" s="393"/>
      <c r="CSL98" s="393"/>
      <c r="CSM98" s="393"/>
      <c r="CSN98" s="393"/>
      <c r="CSO98" s="393"/>
      <c r="CSP98" s="393"/>
      <c r="CSQ98" s="393"/>
      <c r="CSR98" s="393"/>
      <c r="CSS98" s="393"/>
      <c r="CST98" s="393"/>
      <c r="CSU98" s="393"/>
      <c r="CSV98" s="393"/>
      <c r="CSW98" s="393"/>
      <c r="CSX98" s="393"/>
      <c r="CSY98" s="393"/>
      <c r="CSZ98" s="393"/>
      <c r="CTA98" s="393"/>
      <c r="CTB98" s="393"/>
      <c r="CTC98" s="393"/>
      <c r="CTD98" s="393"/>
      <c r="CTE98" s="393"/>
      <c r="CTF98" s="393"/>
      <c r="CTG98" s="393"/>
      <c r="CTH98" s="393"/>
      <c r="CTI98" s="393"/>
      <c r="CTJ98" s="393"/>
      <c r="CTK98" s="393"/>
      <c r="CTL98" s="393"/>
      <c r="CTM98" s="393"/>
      <c r="CTN98" s="393"/>
      <c r="CTO98" s="393"/>
      <c r="CTP98" s="393"/>
      <c r="CTQ98" s="393"/>
      <c r="CTR98" s="393"/>
      <c r="CTS98" s="393"/>
      <c r="CTT98" s="393"/>
      <c r="CTU98" s="393"/>
      <c r="CTV98" s="393"/>
      <c r="CTW98" s="393"/>
      <c r="CTX98" s="393"/>
      <c r="CTY98" s="393"/>
      <c r="CTZ98" s="393"/>
      <c r="CUA98" s="393"/>
      <c r="CUB98" s="393"/>
      <c r="CUC98" s="393"/>
      <c r="CUD98" s="393"/>
      <c r="CUE98" s="393"/>
      <c r="CUF98" s="393"/>
      <c r="CUG98" s="393"/>
      <c r="CUH98" s="393"/>
      <c r="CUI98" s="393"/>
      <c r="CUJ98" s="393"/>
      <c r="CUK98" s="393"/>
      <c r="CUL98" s="393"/>
      <c r="CUM98" s="393"/>
      <c r="CUN98" s="393"/>
      <c r="CUO98" s="393"/>
      <c r="CUP98" s="393"/>
      <c r="CUQ98" s="393"/>
      <c r="CUR98" s="393"/>
      <c r="CUS98" s="393"/>
      <c r="CUT98" s="393"/>
      <c r="CUU98" s="393"/>
      <c r="CUV98" s="393"/>
      <c r="CUW98" s="393"/>
      <c r="CUX98" s="393"/>
      <c r="CUY98" s="393"/>
      <c r="CUZ98" s="393"/>
      <c r="CVA98" s="393"/>
      <c r="CVB98" s="393"/>
      <c r="CVC98" s="393"/>
      <c r="CVD98" s="393"/>
      <c r="CVE98" s="393"/>
      <c r="CVF98" s="393"/>
      <c r="CVG98" s="393"/>
      <c r="CVH98" s="393"/>
      <c r="CVI98" s="393"/>
      <c r="CVJ98" s="393"/>
      <c r="CVK98" s="393"/>
      <c r="CVL98" s="393"/>
      <c r="CVM98" s="393"/>
      <c r="CVN98" s="393"/>
      <c r="CVO98" s="393"/>
      <c r="CVP98" s="393"/>
      <c r="CVQ98" s="393"/>
      <c r="CVR98" s="393"/>
      <c r="CVS98" s="393"/>
      <c r="CVT98" s="393"/>
      <c r="CVU98" s="393"/>
      <c r="CVV98" s="393"/>
      <c r="CVW98" s="393"/>
      <c r="CVX98" s="393"/>
      <c r="CVY98" s="393"/>
      <c r="CVZ98" s="393"/>
      <c r="CWA98" s="393"/>
      <c r="CWB98" s="393"/>
      <c r="CWC98" s="393"/>
      <c r="CWD98" s="393"/>
      <c r="CWE98" s="393"/>
      <c r="CWF98" s="393"/>
      <c r="CWG98" s="393"/>
      <c r="CWH98" s="393"/>
      <c r="CWI98" s="393"/>
      <c r="CWJ98" s="393"/>
      <c r="CWK98" s="393"/>
      <c r="CWL98" s="393"/>
      <c r="CWM98" s="393"/>
      <c r="CWN98" s="393"/>
      <c r="CWO98" s="393"/>
      <c r="CWP98" s="393"/>
      <c r="CWQ98" s="393"/>
      <c r="CWR98" s="393"/>
      <c r="CWS98" s="393"/>
      <c r="CWT98" s="393"/>
      <c r="CWU98" s="393"/>
      <c r="CWV98" s="393"/>
      <c r="CWW98" s="393"/>
      <c r="CWX98" s="393"/>
      <c r="CWY98" s="393"/>
      <c r="CWZ98" s="393"/>
      <c r="CXA98" s="393"/>
      <c r="CXB98" s="393"/>
      <c r="CXC98" s="393"/>
      <c r="CXD98" s="393"/>
      <c r="CXE98" s="393"/>
      <c r="CXF98" s="393"/>
      <c r="CXG98" s="393"/>
      <c r="CXH98" s="393"/>
      <c r="CXI98" s="393"/>
      <c r="CXJ98" s="393"/>
      <c r="CXK98" s="393"/>
      <c r="CXL98" s="393"/>
      <c r="CXM98" s="393"/>
      <c r="CXN98" s="393"/>
      <c r="CXO98" s="393"/>
      <c r="CXP98" s="393"/>
      <c r="CXQ98" s="393"/>
      <c r="CXR98" s="393"/>
      <c r="CXS98" s="393"/>
      <c r="CXT98" s="393"/>
      <c r="CXU98" s="393"/>
      <c r="CXV98" s="393"/>
      <c r="CXW98" s="393"/>
      <c r="CXX98" s="393"/>
      <c r="CXY98" s="393"/>
      <c r="CXZ98" s="393"/>
      <c r="CYA98" s="393"/>
      <c r="CYB98" s="393"/>
      <c r="CYC98" s="393"/>
      <c r="CYD98" s="393"/>
      <c r="CYE98" s="393"/>
      <c r="CYF98" s="393"/>
      <c r="CYG98" s="393"/>
      <c r="CYH98" s="393"/>
      <c r="CYI98" s="393"/>
      <c r="CYJ98" s="393"/>
      <c r="CYK98" s="393"/>
      <c r="CYL98" s="393"/>
      <c r="CYM98" s="393"/>
      <c r="CYN98" s="393"/>
      <c r="CYO98" s="393"/>
      <c r="CYP98" s="393"/>
      <c r="CYQ98" s="393"/>
      <c r="CYR98" s="393"/>
      <c r="CYS98" s="393"/>
      <c r="CYT98" s="393"/>
      <c r="CYU98" s="393"/>
      <c r="CYV98" s="393"/>
      <c r="CYW98" s="393"/>
      <c r="CYX98" s="393"/>
      <c r="CYY98" s="393"/>
      <c r="CYZ98" s="393"/>
      <c r="CZA98" s="393"/>
      <c r="CZB98" s="393"/>
      <c r="CZC98" s="393"/>
      <c r="CZD98" s="393"/>
      <c r="CZE98" s="393"/>
      <c r="CZF98" s="393"/>
      <c r="CZG98" s="393"/>
      <c r="CZH98" s="393"/>
      <c r="CZI98" s="393"/>
      <c r="CZJ98" s="393"/>
      <c r="CZK98" s="393"/>
      <c r="CZL98" s="393"/>
      <c r="CZM98" s="393"/>
      <c r="CZN98" s="393"/>
      <c r="CZO98" s="393"/>
      <c r="CZP98" s="393"/>
      <c r="CZQ98" s="393"/>
      <c r="CZR98" s="393"/>
      <c r="CZS98" s="393"/>
      <c r="CZT98" s="393"/>
      <c r="CZU98" s="393"/>
      <c r="CZV98" s="393"/>
      <c r="CZW98" s="393"/>
      <c r="CZX98" s="393"/>
      <c r="CZY98" s="393"/>
      <c r="CZZ98" s="393"/>
      <c r="DAA98" s="393"/>
      <c r="DAB98" s="393"/>
      <c r="DAC98" s="393"/>
      <c r="DAD98" s="393"/>
      <c r="DAE98" s="393"/>
      <c r="DAF98" s="393"/>
      <c r="DAG98" s="393"/>
      <c r="DAH98" s="393"/>
      <c r="DAI98" s="393"/>
      <c r="DAJ98" s="393"/>
      <c r="DAK98" s="393"/>
      <c r="DAL98" s="393"/>
      <c r="DAM98" s="393"/>
      <c r="DAN98" s="393"/>
      <c r="DAO98" s="393"/>
      <c r="DAP98" s="393"/>
      <c r="DAQ98" s="393"/>
      <c r="DAR98" s="393"/>
      <c r="DAS98" s="393"/>
      <c r="DAT98" s="393"/>
      <c r="DAU98" s="393"/>
      <c r="DAV98" s="393"/>
      <c r="DAW98" s="393"/>
      <c r="DAX98" s="393"/>
      <c r="DAY98" s="393"/>
      <c r="DAZ98" s="393"/>
      <c r="DBA98" s="393"/>
      <c r="DBB98" s="393"/>
      <c r="DBC98" s="393"/>
      <c r="DBD98" s="393"/>
      <c r="DBE98" s="393"/>
      <c r="DBF98" s="393"/>
      <c r="DBG98" s="393"/>
      <c r="DBH98" s="393"/>
      <c r="DBI98" s="393"/>
      <c r="DBJ98" s="393"/>
      <c r="DBK98" s="393"/>
      <c r="DBL98" s="393"/>
      <c r="DBM98" s="393"/>
      <c r="DBN98" s="393"/>
      <c r="DBO98" s="393"/>
      <c r="DBP98" s="393"/>
      <c r="DBQ98" s="393"/>
      <c r="DBR98" s="393"/>
      <c r="DBS98" s="393"/>
      <c r="DBT98" s="393"/>
      <c r="DBU98" s="393"/>
      <c r="DBV98" s="393"/>
      <c r="DBW98" s="393"/>
      <c r="DBX98" s="393"/>
      <c r="DBY98" s="393"/>
      <c r="DBZ98" s="393"/>
      <c r="DCA98" s="393"/>
      <c r="DCB98" s="393"/>
      <c r="DCC98" s="393"/>
      <c r="DCD98" s="393"/>
      <c r="DCE98" s="393"/>
      <c r="DCF98" s="393"/>
      <c r="DCG98" s="393"/>
      <c r="DCH98" s="393"/>
      <c r="DCI98" s="393"/>
      <c r="DCJ98" s="393"/>
      <c r="DCK98" s="393"/>
      <c r="DCL98" s="393"/>
      <c r="DCM98" s="393"/>
      <c r="DCN98" s="393"/>
      <c r="DCO98" s="393"/>
      <c r="DCP98" s="393"/>
      <c r="DCQ98" s="393"/>
      <c r="DCR98" s="393"/>
      <c r="DCS98" s="393"/>
      <c r="DCT98" s="393"/>
      <c r="DCU98" s="393"/>
      <c r="DCV98" s="393"/>
      <c r="DCW98" s="393"/>
      <c r="DCX98" s="393"/>
      <c r="DCY98" s="393"/>
      <c r="DCZ98" s="393"/>
      <c r="DDA98" s="393"/>
      <c r="DDB98" s="393"/>
      <c r="DDC98" s="393"/>
      <c r="DDD98" s="393"/>
      <c r="DDE98" s="393"/>
      <c r="DDF98" s="393"/>
      <c r="DDG98" s="393"/>
      <c r="DDH98" s="393"/>
      <c r="DDI98" s="393"/>
      <c r="DDJ98" s="393"/>
      <c r="DDK98" s="393"/>
      <c r="DDL98" s="393"/>
      <c r="DDM98" s="393"/>
      <c r="DDN98" s="393"/>
      <c r="DDO98" s="393"/>
      <c r="DDP98" s="393"/>
      <c r="DDQ98" s="393"/>
      <c r="DDR98" s="393"/>
      <c r="DDS98" s="393"/>
      <c r="DDT98" s="393"/>
      <c r="DDU98" s="393"/>
      <c r="DDV98" s="393"/>
      <c r="DDW98" s="393"/>
      <c r="DDX98" s="393"/>
      <c r="DDY98" s="393"/>
      <c r="DDZ98" s="393"/>
      <c r="DEA98" s="393"/>
      <c r="DEB98" s="393"/>
      <c r="DEC98" s="393"/>
      <c r="DED98" s="393"/>
      <c r="DEE98" s="393"/>
      <c r="DEF98" s="393"/>
      <c r="DEG98" s="393"/>
      <c r="DEH98" s="393"/>
      <c r="DEI98" s="393"/>
      <c r="DEJ98" s="393"/>
      <c r="DEK98" s="393"/>
      <c r="DEL98" s="393"/>
      <c r="DEM98" s="393"/>
      <c r="DEN98" s="393"/>
      <c r="DEO98" s="393"/>
      <c r="DEP98" s="393"/>
      <c r="DEQ98" s="393"/>
      <c r="DER98" s="393"/>
      <c r="DES98" s="393"/>
      <c r="DET98" s="393"/>
      <c r="DEU98" s="393"/>
      <c r="DEV98" s="393"/>
      <c r="DEW98" s="393"/>
      <c r="DEX98" s="393"/>
      <c r="DEY98" s="393"/>
      <c r="DEZ98" s="393"/>
      <c r="DFA98" s="393"/>
      <c r="DFB98" s="393"/>
      <c r="DFC98" s="393"/>
      <c r="DFD98" s="393"/>
      <c r="DFE98" s="393"/>
      <c r="DFF98" s="393"/>
      <c r="DFG98" s="393"/>
      <c r="DFH98" s="393"/>
      <c r="DFI98" s="393"/>
      <c r="DFJ98" s="393"/>
      <c r="DFK98" s="393"/>
      <c r="DFL98" s="393"/>
      <c r="DFM98" s="393"/>
      <c r="DFN98" s="393"/>
      <c r="DFO98" s="393"/>
      <c r="DFP98" s="393"/>
      <c r="DFQ98" s="393"/>
      <c r="DFR98" s="393"/>
      <c r="DFS98" s="393"/>
      <c r="DFT98" s="393"/>
      <c r="DFU98" s="393"/>
      <c r="DFV98" s="393"/>
      <c r="DFW98" s="393"/>
      <c r="DFX98" s="393"/>
      <c r="DFY98" s="393"/>
      <c r="DFZ98" s="393"/>
      <c r="DGA98" s="393"/>
      <c r="DGB98" s="393"/>
      <c r="DGC98" s="393"/>
      <c r="DGD98" s="393"/>
      <c r="DGE98" s="393"/>
      <c r="DGF98" s="393"/>
      <c r="DGG98" s="393"/>
      <c r="DGH98" s="393"/>
      <c r="DGI98" s="393"/>
      <c r="DGJ98" s="393"/>
      <c r="DGK98" s="393"/>
      <c r="DGL98" s="393"/>
      <c r="DGM98" s="393"/>
      <c r="DGN98" s="393"/>
      <c r="DGO98" s="393"/>
      <c r="DGP98" s="393"/>
      <c r="DGQ98" s="393"/>
      <c r="DGR98" s="393"/>
      <c r="DGS98" s="393"/>
      <c r="DGT98" s="393"/>
      <c r="DGU98" s="393"/>
      <c r="DGV98" s="393"/>
      <c r="DGW98" s="393"/>
      <c r="DGX98" s="393"/>
      <c r="DGY98" s="393"/>
      <c r="DGZ98" s="393"/>
      <c r="DHA98" s="393"/>
      <c r="DHB98" s="393"/>
      <c r="DHC98" s="393"/>
      <c r="DHD98" s="393"/>
      <c r="DHE98" s="393"/>
      <c r="DHF98" s="393"/>
      <c r="DHG98" s="393"/>
      <c r="DHH98" s="393"/>
      <c r="DHI98" s="393"/>
      <c r="DHJ98" s="393"/>
      <c r="DHK98" s="393"/>
      <c r="DHL98" s="393"/>
      <c r="DHM98" s="393"/>
      <c r="DHN98" s="393"/>
      <c r="DHO98" s="393"/>
      <c r="DHP98" s="393"/>
      <c r="DHQ98" s="393"/>
      <c r="DHR98" s="393"/>
      <c r="DHS98" s="393"/>
      <c r="DHT98" s="393"/>
      <c r="DHU98" s="393"/>
      <c r="DHV98" s="393"/>
      <c r="DHW98" s="393"/>
      <c r="DHX98" s="393"/>
      <c r="DHY98" s="393"/>
      <c r="DHZ98" s="393"/>
      <c r="DIA98" s="393"/>
      <c r="DIB98" s="393"/>
      <c r="DIC98" s="393"/>
      <c r="DID98" s="393"/>
      <c r="DIE98" s="393"/>
      <c r="DIF98" s="393"/>
      <c r="DIG98" s="393"/>
      <c r="DIH98" s="393"/>
      <c r="DII98" s="393"/>
      <c r="DIJ98" s="393"/>
      <c r="DIK98" s="393"/>
      <c r="DIL98" s="393"/>
      <c r="DIM98" s="393"/>
      <c r="DIN98" s="393"/>
      <c r="DIO98" s="393"/>
      <c r="DIP98" s="393"/>
      <c r="DIQ98" s="393"/>
      <c r="DIR98" s="393"/>
      <c r="DIS98" s="393"/>
      <c r="DIT98" s="393"/>
      <c r="DIU98" s="393"/>
      <c r="DIV98" s="393"/>
      <c r="DIW98" s="393"/>
      <c r="DIX98" s="393"/>
      <c r="DIY98" s="393"/>
      <c r="DIZ98" s="393"/>
      <c r="DJA98" s="393"/>
      <c r="DJB98" s="393"/>
      <c r="DJC98" s="393"/>
      <c r="DJD98" s="393"/>
      <c r="DJE98" s="393"/>
      <c r="DJF98" s="393"/>
      <c r="DJG98" s="393"/>
      <c r="DJH98" s="393"/>
      <c r="DJI98" s="393"/>
      <c r="DJJ98" s="393"/>
      <c r="DJK98" s="393"/>
      <c r="DJL98" s="393"/>
      <c r="DJM98" s="393"/>
      <c r="DJN98" s="393"/>
      <c r="DJO98" s="393"/>
      <c r="DJP98" s="393"/>
      <c r="DJQ98" s="393"/>
      <c r="DJR98" s="393"/>
      <c r="DJS98" s="393"/>
      <c r="DJT98" s="393"/>
      <c r="DJU98" s="393"/>
      <c r="DJV98" s="393"/>
      <c r="DJW98" s="393"/>
      <c r="DJX98" s="393"/>
      <c r="DJY98" s="393"/>
      <c r="DJZ98" s="393"/>
      <c r="DKA98" s="393"/>
      <c r="DKB98" s="393"/>
      <c r="DKC98" s="393"/>
      <c r="DKD98" s="393"/>
      <c r="DKE98" s="393"/>
      <c r="DKF98" s="393"/>
      <c r="DKG98" s="393"/>
      <c r="DKH98" s="393"/>
      <c r="DKI98" s="393"/>
      <c r="DKJ98" s="393"/>
      <c r="DKK98" s="393"/>
      <c r="DKL98" s="393"/>
      <c r="DKM98" s="393"/>
      <c r="DKN98" s="393"/>
      <c r="DKO98" s="393"/>
      <c r="DKP98" s="393"/>
      <c r="DKQ98" s="393"/>
      <c r="DKR98" s="393"/>
      <c r="DKS98" s="393"/>
      <c r="DKT98" s="393"/>
      <c r="DKU98" s="393"/>
      <c r="DKV98" s="393"/>
      <c r="DKW98" s="393"/>
      <c r="DKX98" s="393"/>
      <c r="DKY98" s="393"/>
      <c r="DKZ98" s="393"/>
      <c r="DLA98" s="393"/>
      <c r="DLB98" s="393"/>
      <c r="DLC98" s="393"/>
      <c r="DLD98" s="393"/>
      <c r="DLE98" s="393"/>
      <c r="DLF98" s="393"/>
      <c r="DLG98" s="393"/>
      <c r="DLH98" s="393"/>
      <c r="DLI98" s="393"/>
      <c r="DLJ98" s="393"/>
      <c r="DLK98" s="393"/>
      <c r="DLL98" s="393"/>
      <c r="DLM98" s="393"/>
      <c r="DLN98" s="393"/>
      <c r="DLO98" s="393"/>
      <c r="DLP98" s="393"/>
      <c r="DLQ98" s="393"/>
      <c r="DLR98" s="393"/>
      <c r="DLS98" s="393"/>
      <c r="DLT98" s="393"/>
      <c r="DLU98" s="393"/>
      <c r="DLV98" s="393"/>
      <c r="DLW98" s="393"/>
      <c r="DLX98" s="393"/>
      <c r="DLY98" s="393"/>
      <c r="DLZ98" s="393"/>
      <c r="DMA98" s="393"/>
      <c r="DMB98" s="393"/>
      <c r="DMC98" s="393"/>
      <c r="DMD98" s="393"/>
      <c r="DME98" s="393"/>
      <c r="DMF98" s="393"/>
      <c r="DMG98" s="393"/>
      <c r="DMH98" s="393"/>
      <c r="DMI98" s="393"/>
      <c r="DMJ98" s="393"/>
      <c r="DMK98" s="393"/>
      <c r="DML98" s="393"/>
      <c r="DMM98" s="393"/>
      <c r="DMN98" s="393"/>
      <c r="DMO98" s="393"/>
      <c r="DMP98" s="393"/>
      <c r="DMQ98" s="393"/>
      <c r="DMR98" s="393"/>
      <c r="DMS98" s="393"/>
      <c r="DMT98" s="393"/>
      <c r="DMU98" s="393"/>
      <c r="DMV98" s="393"/>
      <c r="DMW98" s="393"/>
      <c r="DMX98" s="393"/>
      <c r="DMY98" s="393"/>
      <c r="DMZ98" s="393"/>
      <c r="DNA98" s="393"/>
      <c r="DNB98" s="393"/>
      <c r="DNC98" s="393"/>
      <c r="DND98" s="393"/>
      <c r="DNE98" s="393"/>
      <c r="DNF98" s="393"/>
      <c r="DNG98" s="393"/>
      <c r="DNH98" s="393"/>
      <c r="DNI98" s="393"/>
      <c r="DNJ98" s="393"/>
      <c r="DNK98" s="393"/>
      <c r="DNL98" s="393"/>
      <c r="DNM98" s="393"/>
      <c r="DNN98" s="393"/>
      <c r="DNO98" s="393"/>
      <c r="DNP98" s="393"/>
      <c r="DNQ98" s="393"/>
      <c r="DNR98" s="393"/>
      <c r="DNS98" s="393"/>
      <c r="DNT98" s="393"/>
      <c r="DNU98" s="393"/>
      <c r="DNV98" s="393"/>
      <c r="DNW98" s="393"/>
      <c r="DNX98" s="393"/>
      <c r="DNY98" s="393"/>
      <c r="DNZ98" s="393"/>
      <c r="DOA98" s="393"/>
      <c r="DOB98" s="393"/>
      <c r="DOC98" s="393"/>
      <c r="DOD98" s="393"/>
      <c r="DOE98" s="393"/>
      <c r="DOF98" s="393"/>
      <c r="DOG98" s="393"/>
      <c r="DOH98" s="393"/>
      <c r="DOI98" s="393"/>
      <c r="DOJ98" s="393"/>
      <c r="DOK98" s="393"/>
      <c r="DOL98" s="393"/>
      <c r="DOM98" s="393"/>
      <c r="DON98" s="393"/>
      <c r="DOO98" s="393"/>
      <c r="DOP98" s="393"/>
      <c r="DOQ98" s="393"/>
      <c r="DOR98" s="393"/>
      <c r="DOS98" s="393"/>
      <c r="DOT98" s="393"/>
      <c r="DOU98" s="393"/>
      <c r="DOV98" s="393"/>
      <c r="DOW98" s="393"/>
      <c r="DOX98" s="393"/>
      <c r="DOY98" s="393"/>
      <c r="DOZ98" s="393"/>
      <c r="DPA98" s="393"/>
      <c r="DPB98" s="393"/>
      <c r="DPC98" s="393"/>
      <c r="DPD98" s="393"/>
      <c r="DPE98" s="393"/>
      <c r="DPF98" s="393"/>
      <c r="DPG98" s="393"/>
      <c r="DPH98" s="393"/>
      <c r="DPI98" s="393"/>
      <c r="DPJ98" s="393"/>
      <c r="DPK98" s="393"/>
      <c r="DPL98" s="393"/>
      <c r="DPM98" s="393"/>
      <c r="DPN98" s="393"/>
      <c r="DPO98" s="393"/>
      <c r="DPP98" s="393"/>
      <c r="DPQ98" s="393"/>
      <c r="DPR98" s="393"/>
      <c r="DPS98" s="393"/>
      <c r="DPT98" s="393"/>
      <c r="DPU98" s="393"/>
      <c r="DPV98" s="393"/>
      <c r="DPW98" s="393"/>
      <c r="DPX98" s="393"/>
      <c r="DPY98" s="393"/>
      <c r="DPZ98" s="393"/>
      <c r="DQA98" s="393"/>
      <c r="DQB98" s="393"/>
      <c r="DQC98" s="393"/>
      <c r="DQD98" s="393"/>
      <c r="DQE98" s="393"/>
      <c r="DQF98" s="393"/>
      <c r="DQG98" s="393"/>
      <c r="DQH98" s="393"/>
      <c r="DQI98" s="393"/>
      <c r="DQJ98" s="393"/>
      <c r="DQK98" s="393"/>
      <c r="DQL98" s="393"/>
      <c r="DQM98" s="393"/>
      <c r="DQN98" s="393"/>
      <c r="DQO98" s="393"/>
      <c r="DQP98" s="393"/>
      <c r="DQQ98" s="393"/>
      <c r="DQR98" s="393"/>
      <c r="DQS98" s="393"/>
      <c r="DQT98" s="393"/>
      <c r="DQU98" s="393"/>
      <c r="DQV98" s="393"/>
      <c r="DQW98" s="393"/>
      <c r="DQX98" s="393"/>
      <c r="DQY98" s="393"/>
      <c r="DQZ98" s="393"/>
      <c r="DRA98" s="393"/>
      <c r="DRB98" s="393"/>
      <c r="DRC98" s="393"/>
      <c r="DRD98" s="393"/>
      <c r="DRE98" s="393"/>
      <c r="DRF98" s="393"/>
      <c r="DRG98" s="393"/>
      <c r="DRH98" s="393"/>
      <c r="DRI98" s="393"/>
      <c r="DRJ98" s="393"/>
      <c r="DRK98" s="393"/>
      <c r="DRL98" s="393"/>
      <c r="DRM98" s="393"/>
      <c r="DRN98" s="393"/>
      <c r="DRO98" s="393"/>
      <c r="DRP98" s="393"/>
      <c r="DRQ98" s="393"/>
      <c r="DRR98" s="393"/>
      <c r="DRS98" s="393"/>
      <c r="DRT98" s="393"/>
      <c r="DRU98" s="393"/>
      <c r="DRV98" s="393"/>
      <c r="DRW98" s="393"/>
      <c r="DRX98" s="393"/>
      <c r="DRY98" s="393"/>
      <c r="DRZ98" s="393"/>
      <c r="DSA98" s="393"/>
      <c r="DSB98" s="393"/>
      <c r="DSC98" s="393"/>
      <c r="DSD98" s="393"/>
      <c r="DSE98" s="393"/>
      <c r="DSF98" s="393"/>
      <c r="DSG98" s="393"/>
      <c r="DSH98" s="393"/>
      <c r="DSI98" s="393"/>
      <c r="DSJ98" s="393"/>
      <c r="DSK98" s="393"/>
      <c r="DSL98" s="393"/>
      <c r="DSM98" s="393"/>
      <c r="DSN98" s="393"/>
      <c r="DSO98" s="393"/>
      <c r="DSP98" s="393"/>
      <c r="DSQ98" s="393"/>
      <c r="DSR98" s="393"/>
      <c r="DSS98" s="393"/>
      <c r="DST98" s="393"/>
      <c r="DSU98" s="393"/>
      <c r="DSV98" s="393"/>
      <c r="DSW98" s="393"/>
      <c r="DSX98" s="393"/>
      <c r="DSY98" s="393"/>
      <c r="DSZ98" s="393"/>
      <c r="DTA98" s="393"/>
      <c r="DTB98" s="393"/>
      <c r="DTC98" s="393"/>
      <c r="DTD98" s="393"/>
      <c r="DTE98" s="393"/>
      <c r="DTF98" s="393"/>
      <c r="DTG98" s="393"/>
      <c r="DTH98" s="393"/>
      <c r="DTI98" s="393"/>
      <c r="DTJ98" s="393"/>
      <c r="DTK98" s="393"/>
      <c r="DTL98" s="393"/>
      <c r="DTM98" s="393"/>
      <c r="DTN98" s="393"/>
      <c r="DTO98" s="393"/>
      <c r="DTP98" s="393"/>
      <c r="DTQ98" s="393"/>
      <c r="DTR98" s="393"/>
      <c r="DTS98" s="393"/>
      <c r="DTT98" s="393"/>
      <c r="DTU98" s="393"/>
      <c r="DTV98" s="393"/>
      <c r="DTW98" s="393"/>
      <c r="DTX98" s="393"/>
      <c r="DTY98" s="393"/>
      <c r="DTZ98" s="393"/>
      <c r="DUA98" s="393"/>
      <c r="DUB98" s="393"/>
      <c r="DUC98" s="393"/>
      <c r="DUD98" s="393"/>
      <c r="DUE98" s="393"/>
      <c r="DUF98" s="393"/>
      <c r="DUG98" s="393"/>
      <c r="DUH98" s="393"/>
      <c r="DUI98" s="393"/>
      <c r="DUJ98" s="393"/>
      <c r="DUK98" s="393"/>
      <c r="DUL98" s="393"/>
      <c r="DUM98" s="393"/>
      <c r="DUN98" s="393"/>
      <c r="DUO98" s="393"/>
      <c r="DUP98" s="393"/>
      <c r="DUQ98" s="393"/>
      <c r="DUR98" s="393"/>
      <c r="DUS98" s="393"/>
      <c r="DUT98" s="393"/>
      <c r="DUU98" s="393"/>
      <c r="DUV98" s="393"/>
      <c r="DUW98" s="393"/>
      <c r="DUX98" s="393"/>
      <c r="DUY98" s="393"/>
      <c r="DUZ98" s="393"/>
      <c r="DVA98" s="393"/>
      <c r="DVB98" s="393"/>
      <c r="DVC98" s="393"/>
      <c r="DVD98" s="393"/>
      <c r="DVE98" s="393"/>
      <c r="DVF98" s="393"/>
      <c r="DVG98" s="393"/>
      <c r="DVH98" s="393"/>
      <c r="DVI98" s="393"/>
      <c r="DVJ98" s="393"/>
      <c r="DVK98" s="393"/>
      <c r="DVL98" s="393"/>
      <c r="DVM98" s="393"/>
      <c r="DVN98" s="393"/>
      <c r="DVO98" s="393"/>
      <c r="DVP98" s="393"/>
      <c r="DVQ98" s="393"/>
      <c r="DVR98" s="393"/>
      <c r="DVS98" s="393"/>
      <c r="DVT98" s="393"/>
      <c r="DVU98" s="393"/>
      <c r="DVV98" s="393"/>
      <c r="DVW98" s="393"/>
      <c r="DVX98" s="393"/>
      <c r="DVY98" s="393"/>
      <c r="DVZ98" s="393"/>
      <c r="DWA98" s="393"/>
      <c r="DWB98" s="393"/>
      <c r="DWC98" s="393"/>
      <c r="DWD98" s="393"/>
      <c r="DWE98" s="393"/>
      <c r="DWF98" s="393"/>
      <c r="DWG98" s="393"/>
      <c r="DWH98" s="393"/>
      <c r="DWI98" s="393"/>
      <c r="DWJ98" s="393"/>
      <c r="DWK98" s="393"/>
      <c r="DWL98" s="393"/>
      <c r="DWM98" s="393"/>
      <c r="DWN98" s="393"/>
      <c r="DWO98" s="393"/>
      <c r="DWP98" s="393"/>
      <c r="DWQ98" s="393"/>
      <c r="DWR98" s="393"/>
      <c r="DWS98" s="393"/>
      <c r="DWT98" s="393"/>
      <c r="DWU98" s="393"/>
      <c r="DWV98" s="393"/>
      <c r="DWW98" s="393"/>
      <c r="DWX98" s="393"/>
      <c r="DWY98" s="393"/>
      <c r="DWZ98" s="393"/>
      <c r="DXA98" s="393"/>
      <c r="DXB98" s="393"/>
      <c r="DXC98" s="393"/>
      <c r="DXD98" s="393"/>
      <c r="DXE98" s="393"/>
      <c r="DXF98" s="393"/>
      <c r="DXG98" s="393"/>
      <c r="DXH98" s="393"/>
      <c r="DXI98" s="393"/>
      <c r="DXJ98" s="393"/>
      <c r="DXK98" s="393"/>
      <c r="DXL98" s="393"/>
      <c r="DXM98" s="393"/>
      <c r="DXN98" s="393"/>
      <c r="DXO98" s="393"/>
      <c r="DXP98" s="393"/>
      <c r="DXQ98" s="393"/>
      <c r="DXR98" s="393"/>
      <c r="DXS98" s="393"/>
      <c r="DXT98" s="393"/>
      <c r="DXU98" s="393"/>
      <c r="DXV98" s="393"/>
      <c r="DXW98" s="393"/>
      <c r="DXX98" s="393"/>
      <c r="DXY98" s="393"/>
      <c r="DXZ98" s="393"/>
      <c r="DYA98" s="393"/>
      <c r="DYB98" s="393"/>
      <c r="DYC98" s="393"/>
      <c r="DYD98" s="393"/>
      <c r="DYE98" s="393"/>
      <c r="DYF98" s="393"/>
      <c r="DYG98" s="393"/>
      <c r="DYH98" s="393"/>
      <c r="DYI98" s="393"/>
      <c r="DYJ98" s="393"/>
      <c r="DYK98" s="393"/>
      <c r="DYL98" s="393"/>
      <c r="DYM98" s="393"/>
      <c r="DYN98" s="393"/>
      <c r="DYO98" s="393"/>
      <c r="DYP98" s="393"/>
      <c r="DYQ98" s="393"/>
      <c r="DYR98" s="393"/>
      <c r="DYS98" s="393"/>
      <c r="DYT98" s="393"/>
      <c r="DYU98" s="393"/>
      <c r="DYV98" s="393"/>
      <c r="DYW98" s="393"/>
      <c r="DYX98" s="393"/>
      <c r="DYY98" s="393"/>
      <c r="DYZ98" s="393"/>
      <c r="DZA98" s="393"/>
      <c r="DZB98" s="393"/>
      <c r="DZC98" s="393"/>
      <c r="DZD98" s="393"/>
      <c r="DZE98" s="393"/>
      <c r="DZF98" s="393"/>
      <c r="DZG98" s="393"/>
      <c r="DZH98" s="393"/>
      <c r="DZI98" s="393"/>
      <c r="DZJ98" s="393"/>
      <c r="DZK98" s="393"/>
      <c r="DZL98" s="393"/>
      <c r="DZM98" s="393"/>
      <c r="DZN98" s="393"/>
      <c r="DZO98" s="393"/>
      <c r="DZP98" s="393"/>
      <c r="DZQ98" s="393"/>
      <c r="DZR98" s="393"/>
      <c r="DZS98" s="393"/>
      <c r="DZT98" s="393"/>
      <c r="DZU98" s="393"/>
      <c r="DZV98" s="393"/>
      <c r="DZW98" s="393"/>
      <c r="DZX98" s="393"/>
      <c r="DZY98" s="393"/>
      <c r="DZZ98" s="393"/>
      <c r="EAA98" s="393"/>
      <c r="EAB98" s="393"/>
      <c r="EAC98" s="393"/>
      <c r="EAD98" s="393"/>
      <c r="EAE98" s="393"/>
      <c r="EAF98" s="393"/>
      <c r="EAG98" s="393"/>
      <c r="EAH98" s="393"/>
      <c r="EAI98" s="393"/>
      <c r="EAJ98" s="393"/>
      <c r="EAK98" s="393"/>
      <c r="EAL98" s="393"/>
      <c r="EAM98" s="393"/>
      <c r="EAN98" s="393"/>
      <c r="EAO98" s="393"/>
      <c r="EAP98" s="393"/>
      <c r="EAQ98" s="393"/>
      <c r="EAR98" s="393"/>
      <c r="EAS98" s="393"/>
      <c r="EAT98" s="393"/>
      <c r="EAU98" s="393"/>
      <c r="EAV98" s="393"/>
      <c r="EAW98" s="393"/>
      <c r="EAX98" s="393"/>
      <c r="EAY98" s="393"/>
      <c r="EAZ98" s="393"/>
      <c r="EBA98" s="393"/>
      <c r="EBB98" s="393"/>
      <c r="EBC98" s="393"/>
      <c r="EBD98" s="393"/>
      <c r="EBE98" s="393"/>
      <c r="EBF98" s="393"/>
      <c r="EBG98" s="393"/>
      <c r="EBH98" s="393"/>
      <c r="EBI98" s="393"/>
      <c r="EBJ98" s="393"/>
      <c r="EBK98" s="393"/>
      <c r="EBL98" s="393"/>
      <c r="EBM98" s="393"/>
      <c r="EBN98" s="393"/>
      <c r="EBO98" s="393"/>
      <c r="EBP98" s="393"/>
      <c r="EBQ98" s="393"/>
      <c r="EBR98" s="393"/>
      <c r="EBS98" s="393"/>
      <c r="EBT98" s="393"/>
      <c r="EBU98" s="393"/>
      <c r="EBV98" s="393"/>
      <c r="EBW98" s="393"/>
      <c r="EBX98" s="393"/>
      <c r="EBY98" s="393"/>
      <c r="EBZ98" s="393"/>
      <c r="ECA98" s="393"/>
      <c r="ECB98" s="393"/>
      <c r="ECC98" s="393"/>
      <c r="ECD98" s="393"/>
      <c r="ECE98" s="393"/>
      <c r="ECF98" s="393"/>
      <c r="ECG98" s="393"/>
      <c r="ECH98" s="393"/>
      <c r="ECI98" s="393"/>
      <c r="ECJ98" s="393"/>
      <c r="ECK98" s="393"/>
      <c r="ECL98" s="393"/>
      <c r="ECM98" s="393"/>
      <c r="ECN98" s="393"/>
      <c r="ECO98" s="393"/>
      <c r="ECP98" s="393"/>
      <c r="ECQ98" s="393"/>
      <c r="ECR98" s="393"/>
      <c r="ECS98" s="393"/>
      <c r="ECT98" s="393"/>
      <c r="ECU98" s="393"/>
      <c r="ECV98" s="393"/>
      <c r="ECW98" s="393"/>
      <c r="ECX98" s="393"/>
      <c r="ECY98" s="393"/>
      <c r="ECZ98" s="393"/>
      <c r="EDA98" s="393"/>
      <c r="EDB98" s="393"/>
      <c r="EDC98" s="393"/>
      <c r="EDD98" s="393"/>
      <c r="EDE98" s="393"/>
      <c r="EDF98" s="393"/>
      <c r="EDG98" s="393"/>
      <c r="EDH98" s="393"/>
      <c r="EDI98" s="393"/>
      <c r="EDJ98" s="393"/>
      <c r="EDK98" s="393"/>
      <c r="EDL98" s="393"/>
      <c r="EDM98" s="393"/>
      <c r="EDN98" s="393"/>
      <c r="EDO98" s="393"/>
      <c r="EDP98" s="393"/>
      <c r="EDQ98" s="393"/>
      <c r="EDR98" s="393"/>
      <c r="EDS98" s="393"/>
      <c r="EDT98" s="393"/>
      <c r="EDU98" s="393"/>
      <c r="EDV98" s="393"/>
      <c r="EDW98" s="393"/>
      <c r="EDX98" s="393"/>
      <c r="EDY98" s="393"/>
      <c r="EDZ98" s="393"/>
      <c r="EEA98" s="393"/>
      <c r="EEB98" s="393"/>
      <c r="EEC98" s="393"/>
      <c r="EED98" s="393"/>
      <c r="EEE98" s="393"/>
      <c r="EEF98" s="393"/>
      <c r="EEG98" s="393"/>
      <c r="EEH98" s="393"/>
      <c r="EEI98" s="393"/>
      <c r="EEJ98" s="393"/>
      <c r="EEK98" s="393"/>
      <c r="EEL98" s="393"/>
      <c r="EEM98" s="393"/>
      <c r="EEN98" s="393"/>
      <c r="EEO98" s="393"/>
      <c r="EEP98" s="393"/>
      <c r="EEQ98" s="393"/>
      <c r="EER98" s="393"/>
      <c r="EES98" s="393"/>
      <c r="EET98" s="393"/>
      <c r="EEU98" s="393"/>
      <c r="EEV98" s="393"/>
      <c r="EEW98" s="393"/>
      <c r="EEX98" s="393"/>
      <c r="EEY98" s="393"/>
      <c r="EEZ98" s="393"/>
      <c r="EFA98" s="393"/>
      <c r="EFB98" s="393"/>
      <c r="EFC98" s="393"/>
      <c r="EFD98" s="393"/>
      <c r="EFE98" s="393"/>
      <c r="EFF98" s="393"/>
      <c r="EFG98" s="393"/>
      <c r="EFH98" s="393"/>
      <c r="EFI98" s="393"/>
      <c r="EFJ98" s="393"/>
      <c r="EFK98" s="393"/>
      <c r="EFL98" s="393"/>
      <c r="EFM98" s="393"/>
      <c r="EFN98" s="393"/>
      <c r="EFO98" s="393"/>
      <c r="EFP98" s="393"/>
      <c r="EFQ98" s="393"/>
      <c r="EFR98" s="393"/>
      <c r="EFS98" s="393"/>
      <c r="EFT98" s="393"/>
      <c r="EFU98" s="393"/>
      <c r="EFV98" s="393"/>
      <c r="EFW98" s="393"/>
      <c r="EFX98" s="393"/>
      <c r="EFY98" s="393"/>
      <c r="EFZ98" s="393"/>
      <c r="EGA98" s="393"/>
      <c r="EGB98" s="393"/>
      <c r="EGC98" s="393"/>
      <c r="EGD98" s="393"/>
      <c r="EGE98" s="393"/>
      <c r="EGF98" s="393"/>
      <c r="EGG98" s="393"/>
      <c r="EGH98" s="393"/>
      <c r="EGI98" s="393"/>
      <c r="EGJ98" s="393"/>
      <c r="EGK98" s="393"/>
      <c r="EGL98" s="393"/>
      <c r="EGM98" s="393"/>
      <c r="EGN98" s="393"/>
      <c r="EGO98" s="393"/>
      <c r="EGP98" s="393"/>
      <c r="EGQ98" s="393"/>
      <c r="EGR98" s="393"/>
      <c r="EGS98" s="393"/>
      <c r="EGT98" s="393"/>
      <c r="EGU98" s="393"/>
      <c r="EGV98" s="393"/>
      <c r="EGW98" s="393"/>
      <c r="EGX98" s="393"/>
      <c r="EGY98" s="393"/>
      <c r="EGZ98" s="393"/>
      <c r="EHA98" s="393"/>
      <c r="EHB98" s="393"/>
      <c r="EHC98" s="393"/>
      <c r="EHD98" s="393"/>
      <c r="EHE98" s="393"/>
      <c r="EHF98" s="393"/>
      <c r="EHG98" s="393"/>
      <c r="EHH98" s="393"/>
      <c r="EHI98" s="393"/>
      <c r="EHJ98" s="393"/>
      <c r="EHK98" s="393"/>
      <c r="EHL98" s="393"/>
      <c r="EHM98" s="393"/>
      <c r="EHN98" s="393"/>
      <c r="EHO98" s="393"/>
      <c r="EHP98" s="393"/>
      <c r="EHQ98" s="393"/>
      <c r="EHR98" s="393"/>
      <c r="EHS98" s="393"/>
      <c r="EHT98" s="393"/>
      <c r="EHU98" s="393"/>
      <c r="EHV98" s="393"/>
      <c r="EHW98" s="393"/>
      <c r="EHX98" s="393"/>
      <c r="EHY98" s="393"/>
      <c r="EHZ98" s="393"/>
      <c r="EIA98" s="393"/>
      <c r="EIB98" s="393"/>
      <c r="EIC98" s="393"/>
      <c r="EID98" s="393"/>
      <c r="EIE98" s="393"/>
      <c r="EIF98" s="393"/>
      <c r="EIG98" s="393"/>
      <c r="EIH98" s="393"/>
      <c r="EII98" s="393"/>
      <c r="EIJ98" s="393"/>
      <c r="EIK98" s="393"/>
      <c r="EIL98" s="393"/>
      <c r="EIM98" s="393"/>
      <c r="EIN98" s="393"/>
      <c r="EIO98" s="393"/>
      <c r="EIP98" s="393"/>
      <c r="EIQ98" s="393"/>
      <c r="EIR98" s="393"/>
      <c r="EIS98" s="393"/>
      <c r="EIT98" s="393"/>
      <c r="EIU98" s="393"/>
      <c r="EIV98" s="393"/>
      <c r="EIW98" s="393"/>
      <c r="EIX98" s="393"/>
      <c r="EIY98" s="393"/>
      <c r="EIZ98" s="393"/>
      <c r="EJA98" s="393"/>
      <c r="EJB98" s="393"/>
      <c r="EJC98" s="393"/>
      <c r="EJD98" s="393"/>
      <c r="EJE98" s="393"/>
      <c r="EJF98" s="393"/>
      <c r="EJG98" s="393"/>
      <c r="EJH98" s="393"/>
      <c r="EJI98" s="393"/>
      <c r="EJJ98" s="393"/>
      <c r="EJK98" s="393"/>
      <c r="EJL98" s="393"/>
      <c r="EJM98" s="393"/>
      <c r="EJN98" s="393"/>
      <c r="EJO98" s="393"/>
      <c r="EJP98" s="393"/>
      <c r="EJQ98" s="393"/>
      <c r="EJR98" s="393"/>
      <c r="EJS98" s="393"/>
      <c r="EJT98" s="393"/>
      <c r="EJU98" s="393"/>
      <c r="EJV98" s="393"/>
      <c r="EJW98" s="393"/>
      <c r="EJX98" s="393"/>
      <c r="EJY98" s="393"/>
      <c r="EJZ98" s="393"/>
      <c r="EKA98" s="393"/>
      <c r="EKB98" s="393"/>
      <c r="EKC98" s="393"/>
      <c r="EKD98" s="393"/>
      <c r="EKE98" s="393"/>
      <c r="EKF98" s="393"/>
      <c r="EKG98" s="393"/>
      <c r="EKH98" s="393"/>
      <c r="EKI98" s="393"/>
      <c r="EKJ98" s="393"/>
      <c r="EKK98" s="393"/>
      <c r="EKL98" s="393"/>
      <c r="EKM98" s="393"/>
      <c r="EKN98" s="393"/>
      <c r="EKO98" s="393"/>
      <c r="EKP98" s="393"/>
      <c r="EKQ98" s="393"/>
      <c r="EKR98" s="393"/>
      <c r="EKS98" s="393"/>
      <c r="EKT98" s="393"/>
      <c r="EKU98" s="393"/>
      <c r="EKV98" s="393"/>
      <c r="EKW98" s="393"/>
      <c r="EKX98" s="393"/>
      <c r="EKY98" s="393"/>
      <c r="EKZ98" s="393"/>
      <c r="ELA98" s="393"/>
      <c r="ELB98" s="393"/>
      <c r="ELC98" s="393"/>
      <c r="ELD98" s="393"/>
      <c r="ELE98" s="393"/>
      <c r="ELF98" s="393"/>
      <c r="ELG98" s="393"/>
      <c r="ELH98" s="393"/>
      <c r="ELI98" s="393"/>
      <c r="ELJ98" s="393"/>
      <c r="ELK98" s="393"/>
      <c r="ELL98" s="393"/>
      <c r="ELM98" s="393"/>
      <c r="ELN98" s="393"/>
      <c r="ELO98" s="393"/>
      <c r="ELP98" s="393"/>
      <c r="ELQ98" s="393"/>
      <c r="ELR98" s="393"/>
      <c r="ELS98" s="393"/>
      <c r="ELT98" s="393"/>
      <c r="ELU98" s="393"/>
      <c r="ELV98" s="393"/>
      <c r="ELW98" s="393"/>
      <c r="ELX98" s="393"/>
      <c r="ELY98" s="393"/>
      <c r="ELZ98" s="393"/>
      <c r="EMA98" s="393"/>
      <c r="EMB98" s="393"/>
      <c r="EMC98" s="393"/>
      <c r="EMD98" s="393"/>
      <c r="EME98" s="393"/>
      <c r="EMF98" s="393"/>
      <c r="EMG98" s="393"/>
      <c r="EMH98" s="393"/>
      <c r="EMI98" s="393"/>
      <c r="EMJ98" s="393"/>
      <c r="EMK98" s="393"/>
      <c r="EML98" s="393"/>
      <c r="EMM98" s="393"/>
      <c r="EMN98" s="393"/>
      <c r="EMO98" s="393"/>
      <c r="EMP98" s="393"/>
      <c r="EMQ98" s="393"/>
      <c r="EMR98" s="393"/>
      <c r="EMS98" s="393"/>
      <c r="EMT98" s="393"/>
      <c r="EMU98" s="393"/>
      <c r="EMV98" s="393"/>
      <c r="EMW98" s="393"/>
      <c r="EMX98" s="393"/>
      <c r="EMY98" s="393"/>
      <c r="EMZ98" s="393"/>
      <c r="ENA98" s="393"/>
      <c r="ENB98" s="393"/>
      <c r="ENC98" s="393"/>
      <c r="END98" s="393"/>
      <c r="ENE98" s="393"/>
      <c r="ENF98" s="393"/>
      <c r="ENG98" s="393"/>
      <c r="ENH98" s="393"/>
      <c r="ENI98" s="393"/>
      <c r="ENJ98" s="393"/>
      <c r="ENK98" s="393"/>
      <c r="ENL98" s="393"/>
      <c r="ENM98" s="393"/>
      <c r="ENN98" s="393"/>
      <c r="ENO98" s="393"/>
      <c r="ENP98" s="393"/>
      <c r="ENQ98" s="393"/>
      <c r="ENR98" s="393"/>
      <c r="ENS98" s="393"/>
      <c r="ENT98" s="393"/>
      <c r="ENU98" s="393"/>
      <c r="ENV98" s="393"/>
      <c r="ENW98" s="393"/>
      <c r="ENX98" s="393"/>
      <c r="ENY98" s="393"/>
      <c r="ENZ98" s="393"/>
      <c r="EOA98" s="393"/>
      <c r="EOB98" s="393"/>
      <c r="EOC98" s="393"/>
      <c r="EOD98" s="393"/>
      <c r="EOE98" s="393"/>
      <c r="EOF98" s="393"/>
      <c r="EOG98" s="393"/>
      <c r="EOH98" s="393"/>
      <c r="EOI98" s="393"/>
      <c r="EOJ98" s="393"/>
      <c r="EOK98" s="393"/>
      <c r="EOL98" s="393"/>
      <c r="EOM98" s="393"/>
      <c r="EON98" s="393"/>
      <c r="EOO98" s="393"/>
      <c r="EOP98" s="393"/>
      <c r="EOQ98" s="393"/>
      <c r="EOR98" s="393"/>
      <c r="EOS98" s="393"/>
      <c r="EOT98" s="393"/>
      <c r="EOU98" s="393"/>
      <c r="EOV98" s="393"/>
      <c r="EOW98" s="393"/>
      <c r="EOX98" s="393"/>
      <c r="EOY98" s="393"/>
      <c r="EOZ98" s="393"/>
      <c r="EPA98" s="393"/>
      <c r="EPB98" s="393"/>
      <c r="EPC98" s="393"/>
      <c r="EPD98" s="393"/>
      <c r="EPE98" s="393"/>
      <c r="EPF98" s="393"/>
      <c r="EPG98" s="393"/>
      <c r="EPH98" s="393"/>
      <c r="EPI98" s="393"/>
      <c r="EPJ98" s="393"/>
      <c r="EPK98" s="393"/>
      <c r="EPL98" s="393"/>
      <c r="EPM98" s="393"/>
      <c r="EPN98" s="393"/>
      <c r="EPO98" s="393"/>
      <c r="EPP98" s="393"/>
      <c r="EPQ98" s="393"/>
      <c r="EPR98" s="393"/>
      <c r="EPS98" s="393"/>
      <c r="EPT98" s="393"/>
      <c r="EPU98" s="393"/>
      <c r="EPV98" s="393"/>
      <c r="EPW98" s="393"/>
      <c r="EPX98" s="393"/>
      <c r="EPY98" s="393"/>
      <c r="EPZ98" s="393"/>
      <c r="EQA98" s="393"/>
      <c r="EQB98" s="393"/>
      <c r="EQC98" s="393"/>
      <c r="EQD98" s="393"/>
      <c r="EQE98" s="393"/>
      <c r="EQF98" s="393"/>
      <c r="EQG98" s="393"/>
      <c r="EQH98" s="393"/>
      <c r="EQI98" s="393"/>
      <c r="EQJ98" s="393"/>
      <c r="EQK98" s="393"/>
      <c r="EQL98" s="393"/>
      <c r="EQM98" s="393"/>
      <c r="EQN98" s="393"/>
      <c r="EQO98" s="393"/>
      <c r="EQP98" s="393"/>
      <c r="EQQ98" s="393"/>
      <c r="EQR98" s="393"/>
      <c r="EQS98" s="393"/>
      <c r="EQT98" s="393"/>
      <c r="EQU98" s="393"/>
      <c r="EQV98" s="393"/>
      <c r="EQW98" s="393"/>
      <c r="EQX98" s="393"/>
      <c r="EQY98" s="393"/>
      <c r="EQZ98" s="393"/>
      <c r="ERA98" s="393"/>
      <c r="ERB98" s="393"/>
      <c r="ERC98" s="393"/>
      <c r="ERD98" s="393"/>
      <c r="ERE98" s="393"/>
      <c r="ERF98" s="393"/>
      <c r="ERG98" s="393"/>
      <c r="ERH98" s="393"/>
      <c r="ERI98" s="393"/>
      <c r="ERJ98" s="393"/>
      <c r="ERK98" s="393"/>
      <c r="ERL98" s="393"/>
      <c r="ERM98" s="393"/>
      <c r="ERN98" s="393"/>
      <c r="ERO98" s="393"/>
      <c r="ERP98" s="393"/>
      <c r="ERQ98" s="393"/>
      <c r="ERR98" s="393"/>
      <c r="ERS98" s="393"/>
      <c r="ERT98" s="393"/>
      <c r="ERU98" s="393"/>
      <c r="ERV98" s="393"/>
      <c r="ERW98" s="393"/>
      <c r="ERX98" s="393"/>
      <c r="ERY98" s="393"/>
      <c r="ERZ98" s="393"/>
      <c r="ESA98" s="393"/>
      <c r="ESB98" s="393"/>
      <c r="ESC98" s="393"/>
      <c r="ESD98" s="393"/>
      <c r="ESE98" s="393"/>
      <c r="ESF98" s="393"/>
      <c r="ESG98" s="393"/>
      <c r="ESH98" s="393"/>
      <c r="ESI98" s="393"/>
      <c r="ESJ98" s="393"/>
      <c r="ESK98" s="393"/>
      <c r="ESL98" s="393"/>
      <c r="ESM98" s="393"/>
      <c r="ESN98" s="393"/>
      <c r="ESO98" s="393"/>
      <c r="ESP98" s="393"/>
      <c r="ESQ98" s="393"/>
      <c r="ESR98" s="393"/>
      <c r="ESS98" s="393"/>
      <c r="EST98" s="393"/>
      <c r="ESU98" s="393"/>
      <c r="ESV98" s="393"/>
      <c r="ESW98" s="393"/>
      <c r="ESX98" s="393"/>
      <c r="ESY98" s="393"/>
      <c r="ESZ98" s="393"/>
      <c r="ETA98" s="393"/>
      <c r="ETB98" s="393"/>
      <c r="ETC98" s="393"/>
      <c r="ETD98" s="393"/>
      <c r="ETE98" s="393"/>
      <c r="ETF98" s="393"/>
      <c r="ETG98" s="393"/>
      <c r="ETH98" s="393"/>
      <c r="ETI98" s="393"/>
      <c r="ETJ98" s="393"/>
      <c r="ETK98" s="393"/>
      <c r="ETL98" s="393"/>
      <c r="ETM98" s="393"/>
      <c r="ETN98" s="393"/>
      <c r="ETO98" s="393"/>
      <c r="ETP98" s="393"/>
      <c r="ETQ98" s="393"/>
      <c r="ETR98" s="393"/>
      <c r="ETS98" s="393"/>
      <c r="ETT98" s="393"/>
      <c r="ETU98" s="393"/>
      <c r="ETV98" s="393"/>
      <c r="ETW98" s="393"/>
      <c r="ETX98" s="393"/>
      <c r="ETY98" s="393"/>
      <c r="ETZ98" s="393"/>
      <c r="EUA98" s="393"/>
      <c r="EUB98" s="393"/>
      <c r="EUC98" s="393"/>
      <c r="EUD98" s="393"/>
      <c r="EUE98" s="393"/>
      <c r="EUF98" s="393"/>
      <c r="EUG98" s="393"/>
      <c r="EUH98" s="393"/>
      <c r="EUI98" s="393"/>
      <c r="EUJ98" s="393"/>
      <c r="EUK98" s="393"/>
      <c r="EUL98" s="393"/>
      <c r="EUM98" s="393"/>
      <c r="EUN98" s="393"/>
      <c r="EUO98" s="393"/>
      <c r="EUP98" s="393"/>
      <c r="EUQ98" s="393"/>
      <c r="EUR98" s="393"/>
      <c r="EUS98" s="393"/>
      <c r="EUT98" s="393"/>
      <c r="EUU98" s="393"/>
      <c r="EUV98" s="393"/>
      <c r="EUW98" s="393"/>
      <c r="EUX98" s="393"/>
      <c r="EUY98" s="393"/>
      <c r="EUZ98" s="393"/>
      <c r="EVA98" s="393"/>
      <c r="EVB98" s="393"/>
      <c r="EVC98" s="393"/>
      <c r="EVD98" s="393"/>
      <c r="EVE98" s="393"/>
      <c r="EVF98" s="393"/>
      <c r="EVG98" s="393"/>
      <c r="EVH98" s="393"/>
      <c r="EVI98" s="393"/>
      <c r="EVJ98" s="393"/>
      <c r="EVK98" s="393"/>
      <c r="EVL98" s="393"/>
      <c r="EVM98" s="393"/>
      <c r="EVN98" s="393"/>
      <c r="EVO98" s="393"/>
      <c r="EVP98" s="393"/>
      <c r="EVQ98" s="393"/>
      <c r="EVR98" s="393"/>
      <c r="EVS98" s="393"/>
      <c r="EVT98" s="393"/>
      <c r="EVU98" s="393"/>
      <c r="EVV98" s="393"/>
      <c r="EVW98" s="393"/>
      <c r="EVX98" s="393"/>
      <c r="EVY98" s="393"/>
      <c r="EVZ98" s="393"/>
      <c r="EWA98" s="393"/>
      <c r="EWB98" s="393"/>
      <c r="EWC98" s="393"/>
      <c r="EWD98" s="393"/>
      <c r="EWE98" s="393"/>
      <c r="EWF98" s="393"/>
      <c r="EWG98" s="393"/>
      <c r="EWH98" s="393"/>
      <c r="EWI98" s="393"/>
      <c r="EWJ98" s="393"/>
      <c r="EWK98" s="393"/>
      <c r="EWL98" s="393"/>
      <c r="EWM98" s="393"/>
      <c r="EWN98" s="393"/>
      <c r="EWO98" s="393"/>
      <c r="EWP98" s="393"/>
      <c r="EWQ98" s="393"/>
      <c r="EWR98" s="393"/>
      <c r="EWS98" s="393"/>
      <c r="EWT98" s="393"/>
      <c r="EWU98" s="393"/>
      <c r="EWV98" s="393"/>
      <c r="EWW98" s="393"/>
      <c r="EWX98" s="393"/>
      <c r="EWY98" s="393"/>
      <c r="EWZ98" s="393"/>
      <c r="EXA98" s="393"/>
      <c r="EXB98" s="393"/>
      <c r="EXC98" s="393"/>
      <c r="EXD98" s="393"/>
      <c r="EXE98" s="393"/>
      <c r="EXF98" s="393"/>
      <c r="EXG98" s="393"/>
      <c r="EXH98" s="393"/>
      <c r="EXI98" s="393"/>
      <c r="EXJ98" s="393"/>
      <c r="EXK98" s="393"/>
      <c r="EXL98" s="393"/>
      <c r="EXM98" s="393"/>
      <c r="EXN98" s="393"/>
      <c r="EXO98" s="393"/>
      <c r="EXP98" s="393"/>
      <c r="EXQ98" s="393"/>
      <c r="EXR98" s="393"/>
      <c r="EXS98" s="393"/>
      <c r="EXT98" s="393"/>
      <c r="EXU98" s="393"/>
      <c r="EXV98" s="393"/>
      <c r="EXW98" s="393"/>
      <c r="EXX98" s="393"/>
      <c r="EXY98" s="393"/>
      <c r="EXZ98" s="393"/>
      <c r="EYA98" s="393"/>
      <c r="EYB98" s="393"/>
      <c r="EYC98" s="393"/>
      <c r="EYD98" s="393"/>
      <c r="EYE98" s="393"/>
      <c r="EYF98" s="393"/>
      <c r="EYG98" s="393"/>
      <c r="EYH98" s="393"/>
      <c r="EYI98" s="393"/>
      <c r="EYJ98" s="393"/>
      <c r="EYK98" s="393"/>
      <c r="EYL98" s="393"/>
      <c r="EYM98" s="393"/>
      <c r="EYN98" s="393"/>
      <c r="EYO98" s="393"/>
      <c r="EYP98" s="393"/>
      <c r="EYQ98" s="393"/>
      <c r="EYR98" s="393"/>
      <c r="EYS98" s="393"/>
      <c r="EYT98" s="393"/>
      <c r="EYU98" s="393"/>
      <c r="EYV98" s="393"/>
      <c r="EYW98" s="393"/>
      <c r="EYX98" s="393"/>
      <c r="EYY98" s="393"/>
      <c r="EYZ98" s="393"/>
      <c r="EZA98" s="393"/>
      <c r="EZB98" s="393"/>
      <c r="EZC98" s="393"/>
      <c r="EZD98" s="393"/>
      <c r="EZE98" s="393"/>
      <c r="EZF98" s="393"/>
      <c r="EZG98" s="393"/>
      <c r="EZH98" s="393"/>
      <c r="EZI98" s="393"/>
      <c r="EZJ98" s="393"/>
      <c r="EZK98" s="393"/>
      <c r="EZL98" s="393"/>
      <c r="EZM98" s="393"/>
      <c r="EZN98" s="393"/>
      <c r="EZO98" s="393"/>
      <c r="EZP98" s="393"/>
      <c r="EZQ98" s="393"/>
      <c r="EZR98" s="393"/>
      <c r="EZS98" s="393"/>
      <c r="EZT98" s="393"/>
      <c r="EZU98" s="393"/>
      <c r="EZV98" s="393"/>
      <c r="EZW98" s="393"/>
      <c r="EZX98" s="393"/>
      <c r="EZY98" s="393"/>
      <c r="EZZ98" s="393"/>
      <c r="FAA98" s="393"/>
      <c r="FAB98" s="393"/>
      <c r="FAC98" s="393"/>
      <c r="FAD98" s="393"/>
      <c r="FAE98" s="393"/>
      <c r="FAF98" s="393"/>
      <c r="FAG98" s="393"/>
      <c r="FAH98" s="393"/>
      <c r="FAI98" s="393"/>
      <c r="FAJ98" s="393"/>
      <c r="FAK98" s="393"/>
      <c r="FAL98" s="393"/>
      <c r="FAM98" s="393"/>
      <c r="FAN98" s="393"/>
      <c r="FAO98" s="393"/>
      <c r="FAP98" s="393"/>
      <c r="FAQ98" s="393"/>
      <c r="FAR98" s="393"/>
      <c r="FAS98" s="393"/>
      <c r="FAT98" s="393"/>
      <c r="FAU98" s="393"/>
      <c r="FAV98" s="393"/>
      <c r="FAW98" s="393"/>
      <c r="FAX98" s="393"/>
      <c r="FAY98" s="393"/>
      <c r="FAZ98" s="393"/>
      <c r="FBA98" s="393"/>
      <c r="FBB98" s="393"/>
      <c r="FBC98" s="393"/>
      <c r="FBD98" s="393"/>
      <c r="FBE98" s="393"/>
      <c r="FBF98" s="393"/>
      <c r="FBG98" s="393"/>
      <c r="FBH98" s="393"/>
      <c r="FBI98" s="393"/>
      <c r="FBJ98" s="393"/>
      <c r="FBK98" s="393"/>
      <c r="FBL98" s="393"/>
      <c r="FBM98" s="393"/>
      <c r="FBN98" s="393"/>
      <c r="FBO98" s="393"/>
      <c r="FBP98" s="393"/>
      <c r="FBQ98" s="393"/>
      <c r="FBR98" s="393"/>
      <c r="FBS98" s="393"/>
      <c r="FBT98" s="393"/>
      <c r="FBU98" s="393"/>
      <c r="FBV98" s="393"/>
      <c r="FBW98" s="393"/>
      <c r="FBX98" s="393"/>
      <c r="FBY98" s="393"/>
      <c r="FBZ98" s="393"/>
      <c r="FCA98" s="393"/>
      <c r="FCB98" s="393"/>
      <c r="FCC98" s="393"/>
      <c r="FCD98" s="393"/>
      <c r="FCE98" s="393"/>
      <c r="FCF98" s="393"/>
      <c r="FCG98" s="393"/>
      <c r="FCH98" s="393"/>
      <c r="FCI98" s="393"/>
      <c r="FCJ98" s="393"/>
      <c r="FCK98" s="393"/>
      <c r="FCL98" s="393"/>
      <c r="FCM98" s="393"/>
      <c r="FCN98" s="393"/>
      <c r="FCO98" s="393"/>
      <c r="FCP98" s="393"/>
      <c r="FCQ98" s="393"/>
      <c r="FCR98" s="393"/>
      <c r="FCS98" s="393"/>
      <c r="FCT98" s="393"/>
      <c r="FCU98" s="393"/>
      <c r="FCV98" s="393"/>
      <c r="FCW98" s="393"/>
      <c r="FCX98" s="393"/>
      <c r="FCY98" s="393"/>
      <c r="FCZ98" s="393"/>
      <c r="FDA98" s="393"/>
      <c r="FDB98" s="393"/>
      <c r="FDC98" s="393"/>
      <c r="FDD98" s="393"/>
      <c r="FDE98" s="393"/>
      <c r="FDF98" s="393"/>
      <c r="FDG98" s="393"/>
      <c r="FDH98" s="393"/>
      <c r="FDI98" s="393"/>
      <c r="FDJ98" s="393"/>
      <c r="FDK98" s="393"/>
      <c r="FDL98" s="393"/>
      <c r="FDM98" s="393"/>
      <c r="FDN98" s="393"/>
      <c r="FDO98" s="393"/>
      <c r="FDP98" s="393"/>
      <c r="FDQ98" s="393"/>
      <c r="FDR98" s="393"/>
      <c r="FDS98" s="393"/>
      <c r="FDT98" s="393"/>
      <c r="FDU98" s="393"/>
      <c r="FDV98" s="393"/>
      <c r="FDW98" s="393"/>
      <c r="FDX98" s="393"/>
      <c r="FDY98" s="393"/>
      <c r="FDZ98" s="393"/>
      <c r="FEA98" s="393"/>
      <c r="FEB98" s="393"/>
      <c r="FEC98" s="393"/>
      <c r="FED98" s="393"/>
      <c r="FEE98" s="393"/>
      <c r="FEF98" s="393"/>
      <c r="FEG98" s="393"/>
      <c r="FEH98" s="393"/>
      <c r="FEI98" s="393"/>
      <c r="FEJ98" s="393"/>
      <c r="FEK98" s="393"/>
      <c r="FEL98" s="393"/>
      <c r="FEM98" s="393"/>
      <c r="FEN98" s="393"/>
      <c r="FEO98" s="393"/>
      <c r="FEP98" s="393"/>
      <c r="FEQ98" s="393"/>
      <c r="FER98" s="393"/>
      <c r="FES98" s="393"/>
      <c r="FET98" s="393"/>
      <c r="FEU98" s="393"/>
      <c r="FEV98" s="393"/>
      <c r="FEW98" s="393"/>
      <c r="FEX98" s="393"/>
      <c r="FEY98" s="393"/>
      <c r="FEZ98" s="393"/>
      <c r="FFA98" s="393"/>
      <c r="FFB98" s="393"/>
      <c r="FFC98" s="393"/>
      <c r="FFD98" s="393"/>
      <c r="FFE98" s="393"/>
      <c r="FFF98" s="393"/>
      <c r="FFG98" s="393"/>
      <c r="FFH98" s="393"/>
      <c r="FFI98" s="393"/>
      <c r="FFJ98" s="393"/>
      <c r="FFK98" s="393"/>
      <c r="FFL98" s="393"/>
      <c r="FFM98" s="393"/>
      <c r="FFN98" s="393"/>
      <c r="FFO98" s="393"/>
      <c r="FFP98" s="393"/>
      <c r="FFQ98" s="393"/>
      <c r="FFR98" s="393"/>
      <c r="FFS98" s="393"/>
      <c r="FFT98" s="393"/>
      <c r="FFU98" s="393"/>
      <c r="FFV98" s="393"/>
      <c r="FFW98" s="393"/>
      <c r="FFX98" s="393"/>
      <c r="FFY98" s="393"/>
      <c r="FFZ98" s="393"/>
      <c r="FGA98" s="393"/>
      <c r="FGB98" s="393"/>
      <c r="FGC98" s="393"/>
      <c r="FGD98" s="393"/>
      <c r="FGE98" s="393"/>
      <c r="FGF98" s="393"/>
      <c r="FGG98" s="393"/>
      <c r="FGH98" s="393"/>
      <c r="FGI98" s="393"/>
      <c r="FGJ98" s="393"/>
      <c r="FGK98" s="393"/>
      <c r="FGL98" s="393"/>
      <c r="FGM98" s="393"/>
      <c r="FGN98" s="393"/>
      <c r="FGO98" s="393"/>
      <c r="FGP98" s="393"/>
      <c r="FGQ98" s="393"/>
      <c r="FGR98" s="393"/>
      <c r="FGS98" s="393"/>
      <c r="FGT98" s="393"/>
      <c r="FGU98" s="393"/>
      <c r="FGV98" s="393"/>
      <c r="FGW98" s="393"/>
      <c r="FGX98" s="393"/>
      <c r="FGY98" s="393"/>
      <c r="FGZ98" s="393"/>
      <c r="FHA98" s="393"/>
      <c r="FHB98" s="393"/>
      <c r="FHC98" s="393"/>
      <c r="FHD98" s="393"/>
      <c r="FHE98" s="393"/>
      <c r="FHF98" s="393"/>
      <c r="FHG98" s="393"/>
      <c r="FHH98" s="393"/>
      <c r="FHI98" s="393"/>
      <c r="FHJ98" s="393"/>
      <c r="FHK98" s="393"/>
      <c r="FHL98" s="393"/>
      <c r="FHM98" s="393"/>
      <c r="FHN98" s="393"/>
      <c r="FHO98" s="393"/>
      <c r="FHP98" s="393"/>
      <c r="FHQ98" s="393"/>
      <c r="FHR98" s="393"/>
      <c r="FHS98" s="393"/>
      <c r="FHT98" s="393"/>
      <c r="FHU98" s="393"/>
      <c r="FHV98" s="393"/>
      <c r="FHW98" s="393"/>
      <c r="FHX98" s="393"/>
      <c r="FHY98" s="393"/>
      <c r="FHZ98" s="393"/>
      <c r="FIA98" s="393"/>
      <c r="FIB98" s="393"/>
      <c r="FIC98" s="393"/>
      <c r="FID98" s="393"/>
      <c r="FIE98" s="393"/>
      <c r="FIF98" s="393"/>
      <c r="FIG98" s="393"/>
      <c r="FIH98" s="393"/>
      <c r="FII98" s="393"/>
      <c r="FIJ98" s="393"/>
      <c r="FIK98" s="393"/>
      <c r="FIL98" s="393"/>
      <c r="FIM98" s="393"/>
      <c r="FIN98" s="393"/>
      <c r="FIO98" s="393"/>
      <c r="FIP98" s="393"/>
      <c r="FIQ98" s="393"/>
      <c r="FIR98" s="393"/>
      <c r="FIS98" s="393"/>
      <c r="FIT98" s="393"/>
      <c r="FIU98" s="393"/>
      <c r="FIV98" s="393"/>
      <c r="FIW98" s="393"/>
      <c r="FIX98" s="393"/>
      <c r="FIY98" s="393"/>
      <c r="FIZ98" s="393"/>
      <c r="FJA98" s="393"/>
      <c r="FJB98" s="393"/>
      <c r="FJC98" s="393"/>
      <c r="FJD98" s="393"/>
      <c r="FJE98" s="393"/>
      <c r="FJF98" s="393"/>
      <c r="FJG98" s="393"/>
      <c r="FJH98" s="393"/>
      <c r="FJI98" s="393"/>
      <c r="FJJ98" s="393"/>
      <c r="FJK98" s="393"/>
      <c r="FJL98" s="393"/>
      <c r="FJM98" s="393"/>
      <c r="FJN98" s="393"/>
      <c r="FJO98" s="393"/>
      <c r="FJP98" s="393"/>
      <c r="FJQ98" s="393"/>
      <c r="FJR98" s="393"/>
      <c r="FJS98" s="393"/>
      <c r="FJT98" s="393"/>
      <c r="FJU98" s="393"/>
      <c r="FJV98" s="393"/>
      <c r="FJW98" s="393"/>
      <c r="FJX98" s="393"/>
      <c r="FJY98" s="393"/>
      <c r="FJZ98" s="393"/>
      <c r="FKA98" s="393"/>
      <c r="FKB98" s="393"/>
      <c r="FKC98" s="393"/>
      <c r="FKD98" s="393"/>
      <c r="FKE98" s="393"/>
      <c r="FKF98" s="393"/>
      <c r="FKG98" s="393"/>
      <c r="FKH98" s="393"/>
      <c r="FKI98" s="393"/>
      <c r="FKJ98" s="393"/>
      <c r="FKK98" s="393"/>
      <c r="FKL98" s="393"/>
      <c r="FKM98" s="393"/>
      <c r="FKN98" s="393"/>
      <c r="FKO98" s="393"/>
      <c r="FKP98" s="393"/>
      <c r="FKQ98" s="393"/>
      <c r="FKR98" s="393"/>
      <c r="FKS98" s="393"/>
      <c r="FKT98" s="393"/>
      <c r="FKU98" s="393"/>
      <c r="FKV98" s="393"/>
      <c r="FKW98" s="393"/>
      <c r="FKX98" s="393"/>
      <c r="FKY98" s="393"/>
      <c r="FKZ98" s="393"/>
      <c r="FLA98" s="393"/>
      <c r="FLB98" s="393"/>
      <c r="FLC98" s="393"/>
      <c r="FLD98" s="393"/>
      <c r="FLE98" s="393"/>
      <c r="FLF98" s="393"/>
      <c r="FLG98" s="393"/>
      <c r="FLH98" s="393"/>
      <c r="FLI98" s="393"/>
      <c r="FLJ98" s="393"/>
      <c r="FLK98" s="393"/>
      <c r="FLL98" s="393"/>
      <c r="FLM98" s="393"/>
      <c r="FLN98" s="393"/>
      <c r="FLO98" s="393"/>
      <c r="FLP98" s="393"/>
      <c r="FLQ98" s="393"/>
      <c r="FLR98" s="393"/>
      <c r="FLS98" s="393"/>
      <c r="FLT98" s="393"/>
      <c r="FLU98" s="393"/>
      <c r="FLV98" s="393"/>
      <c r="FLW98" s="393"/>
      <c r="FLX98" s="393"/>
      <c r="FLY98" s="393"/>
      <c r="FLZ98" s="393"/>
      <c r="FMA98" s="393"/>
      <c r="FMB98" s="393"/>
      <c r="FMC98" s="393"/>
      <c r="FMD98" s="393"/>
      <c r="FME98" s="393"/>
      <c r="FMF98" s="393"/>
      <c r="FMG98" s="393"/>
      <c r="FMH98" s="393"/>
      <c r="FMI98" s="393"/>
      <c r="FMJ98" s="393"/>
      <c r="FMK98" s="393"/>
      <c r="FML98" s="393"/>
      <c r="FMM98" s="393"/>
      <c r="FMN98" s="393"/>
      <c r="FMO98" s="393"/>
      <c r="FMP98" s="393"/>
      <c r="FMQ98" s="393"/>
      <c r="FMR98" s="393"/>
      <c r="FMS98" s="393"/>
      <c r="FMT98" s="393"/>
      <c r="FMU98" s="393"/>
      <c r="FMV98" s="393"/>
      <c r="FMW98" s="393"/>
      <c r="FMX98" s="393"/>
      <c r="FMY98" s="393"/>
      <c r="FMZ98" s="393"/>
      <c r="FNA98" s="393"/>
      <c r="FNB98" s="393"/>
      <c r="FNC98" s="393"/>
      <c r="FND98" s="393"/>
      <c r="FNE98" s="393"/>
      <c r="FNF98" s="393"/>
      <c r="FNG98" s="393"/>
      <c r="FNH98" s="393"/>
      <c r="FNI98" s="393"/>
      <c r="FNJ98" s="393"/>
      <c r="FNK98" s="393"/>
      <c r="FNL98" s="393"/>
      <c r="FNM98" s="393"/>
      <c r="FNN98" s="393"/>
      <c r="FNO98" s="393"/>
      <c r="FNP98" s="393"/>
      <c r="FNQ98" s="393"/>
      <c r="FNR98" s="393"/>
      <c r="FNS98" s="393"/>
      <c r="FNT98" s="393"/>
      <c r="FNU98" s="393"/>
      <c r="FNV98" s="393"/>
      <c r="FNW98" s="393"/>
      <c r="FNX98" s="393"/>
      <c r="FNY98" s="393"/>
      <c r="FNZ98" s="393"/>
      <c r="FOA98" s="393"/>
      <c r="FOB98" s="393"/>
      <c r="FOC98" s="393"/>
      <c r="FOD98" s="393"/>
      <c r="FOE98" s="393"/>
      <c r="FOF98" s="393"/>
      <c r="FOG98" s="393"/>
      <c r="FOH98" s="393"/>
      <c r="FOI98" s="393"/>
      <c r="FOJ98" s="393"/>
      <c r="FOK98" s="393"/>
      <c r="FOL98" s="393"/>
      <c r="FOM98" s="393"/>
      <c r="FON98" s="393"/>
      <c r="FOO98" s="393"/>
      <c r="FOP98" s="393"/>
      <c r="FOQ98" s="393"/>
      <c r="FOR98" s="393"/>
      <c r="FOS98" s="393"/>
      <c r="FOT98" s="393"/>
      <c r="FOU98" s="393"/>
      <c r="FOV98" s="393"/>
      <c r="FOW98" s="393"/>
      <c r="FOX98" s="393"/>
      <c r="FOY98" s="393"/>
      <c r="FOZ98" s="393"/>
      <c r="FPA98" s="393"/>
      <c r="FPB98" s="393"/>
      <c r="FPC98" s="393"/>
      <c r="FPD98" s="393"/>
      <c r="FPE98" s="393"/>
      <c r="FPF98" s="393"/>
      <c r="FPG98" s="393"/>
      <c r="FPH98" s="393"/>
      <c r="FPI98" s="393"/>
      <c r="FPJ98" s="393"/>
      <c r="FPK98" s="393"/>
      <c r="FPL98" s="393"/>
      <c r="FPM98" s="393"/>
      <c r="FPN98" s="393"/>
      <c r="FPO98" s="393"/>
      <c r="FPP98" s="393"/>
      <c r="FPQ98" s="393"/>
      <c r="FPR98" s="393"/>
      <c r="FPS98" s="393"/>
      <c r="FPT98" s="393"/>
      <c r="FPU98" s="393"/>
      <c r="FPV98" s="393"/>
      <c r="FPW98" s="393"/>
      <c r="FPX98" s="393"/>
      <c r="FPY98" s="393"/>
      <c r="FPZ98" s="393"/>
      <c r="FQA98" s="393"/>
      <c r="FQB98" s="393"/>
      <c r="FQC98" s="393"/>
      <c r="FQD98" s="393"/>
      <c r="FQE98" s="393"/>
      <c r="FQF98" s="393"/>
      <c r="FQG98" s="393"/>
      <c r="FQH98" s="393"/>
      <c r="FQI98" s="393"/>
      <c r="FQJ98" s="393"/>
      <c r="FQK98" s="393"/>
      <c r="FQL98" s="393"/>
      <c r="FQM98" s="393"/>
      <c r="FQN98" s="393"/>
      <c r="FQO98" s="393"/>
      <c r="FQP98" s="393"/>
      <c r="FQQ98" s="393"/>
      <c r="FQR98" s="393"/>
      <c r="FQS98" s="393"/>
      <c r="FQT98" s="393"/>
      <c r="FQU98" s="393"/>
      <c r="FQV98" s="393"/>
      <c r="FQW98" s="393"/>
      <c r="FQX98" s="393"/>
      <c r="FQY98" s="393"/>
      <c r="FQZ98" s="393"/>
      <c r="FRA98" s="393"/>
      <c r="FRB98" s="393"/>
      <c r="FRC98" s="393"/>
      <c r="FRD98" s="393"/>
      <c r="FRE98" s="393"/>
      <c r="FRF98" s="393"/>
      <c r="FRG98" s="393"/>
      <c r="FRH98" s="393"/>
      <c r="FRI98" s="393"/>
      <c r="FRJ98" s="393"/>
      <c r="FRK98" s="393"/>
      <c r="FRL98" s="393"/>
      <c r="FRM98" s="393"/>
      <c r="FRN98" s="393"/>
      <c r="FRO98" s="393"/>
      <c r="FRP98" s="393"/>
      <c r="FRQ98" s="393"/>
      <c r="FRR98" s="393"/>
      <c r="FRS98" s="393"/>
      <c r="FRT98" s="393"/>
      <c r="FRU98" s="393"/>
      <c r="FRV98" s="393"/>
      <c r="FRW98" s="393"/>
      <c r="FRX98" s="393"/>
      <c r="FRY98" s="393"/>
      <c r="FRZ98" s="393"/>
      <c r="FSA98" s="393"/>
      <c r="FSB98" s="393"/>
      <c r="FSC98" s="393"/>
      <c r="FSD98" s="393"/>
      <c r="FSE98" s="393"/>
      <c r="FSF98" s="393"/>
      <c r="FSG98" s="393"/>
      <c r="FSH98" s="393"/>
      <c r="FSI98" s="393"/>
      <c r="FSJ98" s="393"/>
      <c r="FSK98" s="393"/>
      <c r="FSL98" s="393"/>
      <c r="FSM98" s="393"/>
      <c r="FSN98" s="393"/>
      <c r="FSO98" s="393"/>
      <c r="FSP98" s="393"/>
      <c r="FSQ98" s="393"/>
      <c r="FSR98" s="393"/>
      <c r="FSS98" s="393"/>
      <c r="FST98" s="393"/>
      <c r="FSU98" s="393"/>
      <c r="FSV98" s="393"/>
      <c r="FSW98" s="393"/>
      <c r="FSX98" s="393"/>
      <c r="FSY98" s="393"/>
      <c r="FSZ98" s="393"/>
      <c r="FTA98" s="393"/>
      <c r="FTB98" s="393"/>
      <c r="FTC98" s="393"/>
      <c r="FTD98" s="393"/>
      <c r="FTE98" s="393"/>
      <c r="FTF98" s="393"/>
      <c r="FTG98" s="393"/>
      <c r="FTH98" s="393"/>
      <c r="FTI98" s="393"/>
      <c r="FTJ98" s="393"/>
      <c r="FTK98" s="393"/>
      <c r="FTL98" s="393"/>
      <c r="FTM98" s="393"/>
      <c r="FTN98" s="393"/>
      <c r="FTO98" s="393"/>
      <c r="FTP98" s="393"/>
      <c r="FTQ98" s="393"/>
      <c r="FTR98" s="393"/>
      <c r="FTS98" s="393"/>
      <c r="FTT98" s="393"/>
      <c r="FTU98" s="393"/>
      <c r="FTV98" s="393"/>
      <c r="FTW98" s="393"/>
      <c r="FTX98" s="393"/>
      <c r="FTY98" s="393"/>
      <c r="FTZ98" s="393"/>
      <c r="FUA98" s="393"/>
      <c r="FUB98" s="393"/>
      <c r="FUC98" s="393"/>
      <c r="FUD98" s="393"/>
      <c r="FUE98" s="393"/>
      <c r="FUF98" s="393"/>
      <c r="FUG98" s="393"/>
      <c r="FUH98" s="393"/>
      <c r="FUI98" s="393"/>
      <c r="FUJ98" s="393"/>
      <c r="FUK98" s="393"/>
      <c r="FUL98" s="393"/>
      <c r="FUM98" s="393"/>
      <c r="FUN98" s="393"/>
      <c r="FUO98" s="393"/>
      <c r="FUP98" s="393"/>
      <c r="FUQ98" s="393"/>
      <c r="FUR98" s="393"/>
      <c r="FUS98" s="393"/>
      <c r="FUT98" s="393"/>
      <c r="FUU98" s="393"/>
      <c r="FUV98" s="393"/>
      <c r="FUW98" s="393"/>
      <c r="FUX98" s="393"/>
      <c r="FUY98" s="393"/>
      <c r="FUZ98" s="393"/>
      <c r="FVA98" s="393"/>
      <c r="FVB98" s="393"/>
      <c r="FVC98" s="393"/>
      <c r="FVD98" s="393"/>
      <c r="FVE98" s="393"/>
      <c r="FVF98" s="393"/>
      <c r="FVG98" s="393"/>
      <c r="FVH98" s="393"/>
      <c r="FVI98" s="393"/>
      <c r="FVJ98" s="393"/>
      <c r="FVK98" s="393"/>
      <c r="FVL98" s="393"/>
      <c r="FVM98" s="393"/>
      <c r="FVN98" s="393"/>
      <c r="FVO98" s="393"/>
      <c r="FVP98" s="393"/>
      <c r="FVQ98" s="393"/>
      <c r="FVR98" s="393"/>
      <c r="FVS98" s="393"/>
      <c r="FVT98" s="393"/>
      <c r="FVU98" s="393"/>
      <c r="FVV98" s="393"/>
      <c r="FVW98" s="393"/>
      <c r="FVX98" s="393"/>
      <c r="FVY98" s="393"/>
      <c r="FVZ98" s="393"/>
      <c r="FWA98" s="393"/>
      <c r="FWB98" s="393"/>
      <c r="FWC98" s="393"/>
      <c r="FWD98" s="393"/>
      <c r="FWE98" s="393"/>
      <c r="FWF98" s="393"/>
      <c r="FWG98" s="393"/>
      <c r="FWH98" s="393"/>
      <c r="FWI98" s="393"/>
      <c r="FWJ98" s="393"/>
      <c r="FWK98" s="393"/>
      <c r="FWL98" s="393"/>
      <c r="FWM98" s="393"/>
      <c r="FWN98" s="393"/>
      <c r="FWO98" s="393"/>
      <c r="FWP98" s="393"/>
      <c r="FWQ98" s="393"/>
      <c r="FWR98" s="393"/>
      <c r="FWS98" s="393"/>
      <c r="FWT98" s="393"/>
      <c r="FWU98" s="393"/>
      <c r="FWV98" s="393"/>
      <c r="FWW98" s="393"/>
      <c r="FWX98" s="393"/>
      <c r="FWY98" s="393"/>
      <c r="FWZ98" s="393"/>
      <c r="FXA98" s="393"/>
      <c r="FXB98" s="393"/>
      <c r="FXC98" s="393"/>
      <c r="FXD98" s="393"/>
      <c r="FXE98" s="393"/>
      <c r="FXF98" s="393"/>
      <c r="FXG98" s="393"/>
      <c r="FXH98" s="393"/>
      <c r="FXI98" s="393"/>
      <c r="FXJ98" s="393"/>
      <c r="FXK98" s="393"/>
      <c r="FXL98" s="393"/>
      <c r="FXM98" s="393"/>
      <c r="FXN98" s="393"/>
      <c r="FXO98" s="393"/>
      <c r="FXP98" s="393"/>
      <c r="FXQ98" s="393"/>
      <c r="FXR98" s="393"/>
      <c r="FXS98" s="393"/>
      <c r="FXT98" s="393"/>
      <c r="FXU98" s="393"/>
      <c r="FXV98" s="393"/>
      <c r="FXW98" s="393"/>
      <c r="FXX98" s="393"/>
      <c r="FXY98" s="393"/>
      <c r="FXZ98" s="393"/>
      <c r="FYA98" s="393"/>
      <c r="FYB98" s="393"/>
      <c r="FYC98" s="393"/>
      <c r="FYD98" s="393"/>
      <c r="FYE98" s="393"/>
      <c r="FYF98" s="393"/>
      <c r="FYG98" s="393"/>
      <c r="FYH98" s="393"/>
      <c r="FYI98" s="393"/>
      <c r="FYJ98" s="393"/>
      <c r="FYK98" s="393"/>
      <c r="FYL98" s="393"/>
      <c r="FYM98" s="393"/>
      <c r="FYN98" s="393"/>
      <c r="FYO98" s="393"/>
      <c r="FYP98" s="393"/>
      <c r="FYQ98" s="393"/>
      <c r="FYR98" s="393"/>
      <c r="FYS98" s="393"/>
      <c r="FYT98" s="393"/>
      <c r="FYU98" s="393"/>
      <c r="FYV98" s="393"/>
      <c r="FYW98" s="393"/>
      <c r="FYX98" s="393"/>
      <c r="FYY98" s="393"/>
      <c r="FYZ98" s="393"/>
      <c r="FZA98" s="393"/>
      <c r="FZB98" s="393"/>
      <c r="FZC98" s="393"/>
      <c r="FZD98" s="393"/>
      <c r="FZE98" s="393"/>
      <c r="FZF98" s="393"/>
      <c r="FZG98" s="393"/>
      <c r="FZH98" s="393"/>
      <c r="FZI98" s="393"/>
      <c r="FZJ98" s="393"/>
      <c r="FZK98" s="393"/>
      <c r="FZL98" s="393"/>
      <c r="FZM98" s="393"/>
      <c r="FZN98" s="393"/>
      <c r="FZO98" s="393"/>
      <c r="FZP98" s="393"/>
      <c r="FZQ98" s="393"/>
      <c r="FZR98" s="393"/>
      <c r="FZS98" s="393"/>
      <c r="FZT98" s="393"/>
      <c r="FZU98" s="393"/>
      <c r="FZV98" s="393"/>
      <c r="FZW98" s="393"/>
      <c r="FZX98" s="393"/>
      <c r="FZY98" s="393"/>
      <c r="FZZ98" s="393"/>
      <c r="GAA98" s="393"/>
      <c r="GAB98" s="393"/>
      <c r="GAC98" s="393"/>
      <c r="GAD98" s="393"/>
      <c r="GAE98" s="393"/>
      <c r="GAF98" s="393"/>
      <c r="GAG98" s="393"/>
      <c r="GAH98" s="393"/>
      <c r="GAI98" s="393"/>
      <c r="GAJ98" s="393"/>
      <c r="GAK98" s="393"/>
      <c r="GAL98" s="393"/>
      <c r="GAM98" s="393"/>
      <c r="GAN98" s="393"/>
      <c r="GAO98" s="393"/>
      <c r="GAP98" s="393"/>
      <c r="GAQ98" s="393"/>
      <c r="GAR98" s="393"/>
      <c r="GAS98" s="393"/>
      <c r="GAT98" s="393"/>
      <c r="GAU98" s="393"/>
      <c r="GAV98" s="393"/>
      <c r="GAW98" s="393"/>
      <c r="GAX98" s="393"/>
      <c r="GAY98" s="393"/>
      <c r="GAZ98" s="393"/>
      <c r="GBA98" s="393"/>
      <c r="GBB98" s="393"/>
      <c r="GBC98" s="393"/>
      <c r="GBD98" s="393"/>
      <c r="GBE98" s="393"/>
      <c r="GBF98" s="393"/>
      <c r="GBG98" s="393"/>
      <c r="GBH98" s="393"/>
      <c r="GBI98" s="393"/>
      <c r="GBJ98" s="393"/>
      <c r="GBK98" s="393"/>
      <c r="GBL98" s="393"/>
      <c r="GBM98" s="393"/>
      <c r="GBN98" s="393"/>
      <c r="GBO98" s="393"/>
      <c r="GBP98" s="393"/>
      <c r="GBQ98" s="393"/>
      <c r="GBR98" s="393"/>
      <c r="GBS98" s="393"/>
      <c r="GBT98" s="393"/>
      <c r="GBU98" s="393"/>
      <c r="GBV98" s="393"/>
      <c r="GBW98" s="393"/>
      <c r="GBX98" s="393"/>
      <c r="GBY98" s="393"/>
      <c r="GBZ98" s="393"/>
      <c r="GCA98" s="393"/>
      <c r="GCB98" s="393"/>
      <c r="GCC98" s="393"/>
      <c r="GCD98" s="393"/>
      <c r="GCE98" s="393"/>
      <c r="GCF98" s="393"/>
      <c r="GCG98" s="393"/>
      <c r="GCH98" s="393"/>
      <c r="GCI98" s="393"/>
      <c r="GCJ98" s="393"/>
      <c r="GCK98" s="393"/>
      <c r="GCL98" s="393"/>
      <c r="GCM98" s="393"/>
      <c r="GCN98" s="393"/>
      <c r="GCO98" s="393"/>
      <c r="GCP98" s="393"/>
      <c r="GCQ98" s="393"/>
      <c r="GCR98" s="393"/>
      <c r="GCS98" s="393"/>
      <c r="GCT98" s="393"/>
      <c r="GCU98" s="393"/>
      <c r="GCV98" s="393"/>
      <c r="GCW98" s="393"/>
      <c r="GCX98" s="393"/>
      <c r="GCY98" s="393"/>
      <c r="GCZ98" s="393"/>
      <c r="GDA98" s="393"/>
      <c r="GDB98" s="393"/>
      <c r="GDC98" s="393"/>
      <c r="GDD98" s="393"/>
      <c r="GDE98" s="393"/>
      <c r="GDF98" s="393"/>
      <c r="GDG98" s="393"/>
      <c r="GDH98" s="393"/>
      <c r="GDI98" s="393"/>
      <c r="GDJ98" s="393"/>
      <c r="GDK98" s="393"/>
      <c r="GDL98" s="393"/>
      <c r="GDM98" s="393"/>
      <c r="GDN98" s="393"/>
      <c r="GDO98" s="393"/>
      <c r="GDP98" s="393"/>
      <c r="GDQ98" s="393"/>
      <c r="GDR98" s="393"/>
      <c r="GDS98" s="393"/>
      <c r="GDT98" s="393"/>
      <c r="GDU98" s="393"/>
      <c r="GDV98" s="393"/>
      <c r="GDW98" s="393"/>
      <c r="GDX98" s="393"/>
      <c r="GDY98" s="393"/>
      <c r="GDZ98" s="393"/>
      <c r="GEA98" s="393"/>
      <c r="GEB98" s="393"/>
      <c r="GEC98" s="393"/>
      <c r="GED98" s="393"/>
      <c r="GEE98" s="393"/>
      <c r="GEF98" s="393"/>
      <c r="GEG98" s="393"/>
      <c r="GEH98" s="393"/>
      <c r="GEI98" s="393"/>
      <c r="GEJ98" s="393"/>
      <c r="GEK98" s="393"/>
      <c r="GEL98" s="393"/>
      <c r="GEM98" s="393"/>
      <c r="GEN98" s="393"/>
      <c r="GEO98" s="393"/>
      <c r="GEP98" s="393"/>
      <c r="GEQ98" s="393"/>
      <c r="GER98" s="393"/>
      <c r="GES98" s="393"/>
      <c r="GET98" s="393"/>
      <c r="GEU98" s="393"/>
      <c r="GEV98" s="393"/>
      <c r="GEW98" s="393"/>
      <c r="GEX98" s="393"/>
      <c r="GEY98" s="393"/>
      <c r="GEZ98" s="393"/>
      <c r="GFA98" s="393"/>
      <c r="GFB98" s="393"/>
      <c r="GFC98" s="393"/>
      <c r="GFD98" s="393"/>
      <c r="GFE98" s="393"/>
      <c r="GFF98" s="393"/>
      <c r="GFG98" s="393"/>
      <c r="GFH98" s="393"/>
      <c r="GFI98" s="393"/>
      <c r="GFJ98" s="393"/>
      <c r="GFK98" s="393"/>
      <c r="GFL98" s="393"/>
      <c r="GFM98" s="393"/>
      <c r="GFN98" s="393"/>
      <c r="GFO98" s="393"/>
      <c r="GFP98" s="393"/>
      <c r="GFQ98" s="393"/>
      <c r="GFR98" s="393"/>
      <c r="GFS98" s="393"/>
      <c r="GFT98" s="393"/>
      <c r="GFU98" s="393"/>
      <c r="GFV98" s="393"/>
      <c r="GFW98" s="393"/>
      <c r="GFX98" s="393"/>
      <c r="GFY98" s="393"/>
      <c r="GFZ98" s="393"/>
      <c r="GGA98" s="393"/>
      <c r="GGB98" s="393"/>
      <c r="GGC98" s="393"/>
      <c r="GGD98" s="393"/>
      <c r="GGE98" s="393"/>
      <c r="GGF98" s="393"/>
      <c r="GGG98" s="393"/>
      <c r="GGH98" s="393"/>
      <c r="GGI98" s="393"/>
      <c r="GGJ98" s="393"/>
      <c r="GGK98" s="393"/>
      <c r="GGL98" s="393"/>
      <c r="GGM98" s="393"/>
      <c r="GGN98" s="393"/>
      <c r="GGO98" s="393"/>
      <c r="GGP98" s="393"/>
      <c r="GGQ98" s="393"/>
      <c r="GGR98" s="393"/>
      <c r="GGS98" s="393"/>
      <c r="GGT98" s="393"/>
      <c r="GGU98" s="393"/>
      <c r="GGV98" s="393"/>
      <c r="GGW98" s="393"/>
      <c r="GGX98" s="393"/>
      <c r="GGY98" s="393"/>
      <c r="GGZ98" s="393"/>
      <c r="GHA98" s="393"/>
      <c r="GHB98" s="393"/>
      <c r="GHC98" s="393"/>
      <c r="GHD98" s="393"/>
      <c r="GHE98" s="393"/>
      <c r="GHF98" s="393"/>
      <c r="GHG98" s="393"/>
      <c r="GHH98" s="393"/>
      <c r="GHI98" s="393"/>
      <c r="GHJ98" s="393"/>
      <c r="GHK98" s="393"/>
      <c r="GHL98" s="393"/>
      <c r="GHM98" s="393"/>
      <c r="GHN98" s="393"/>
      <c r="GHO98" s="393"/>
      <c r="GHP98" s="393"/>
      <c r="GHQ98" s="393"/>
      <c r="GHR98" s="393"/>
      <c r="GHS98" s="393"/>
      <c r="GHT98" s="393"/>
      <c r="GHU98" s="393"/>
      <c r="GHV98" s="393"/>
      <c r="GHW98" s="393"/>
      <c r="GHX98" s="393"/>
      <c r="GHY98" s="393"/>
      <c r="GHZ98" s="393"/>
      <c r="GIA98" s="393"/>
      <c r="GIB98" s="393"/>
      <c r="GIC98" s="393"/>
      <c r="GID98" s="393"/>
      <c r="GIE98" s="393"/>
      <c r="GIF98" s="393"/>
      <c r="GIG98" s="393"/>
      <c r="GIH98" s="393"/>
      <c r="GII98" s="393"/>
      <c r="GIJ98" s="393"/>
      <c r="GIK98" s="393"/>
      <c r="GIL98" s="393"/>
      <c r="GIM98" s="393"/>
      <c r="GIN98" s="393"/>
      <c r="GIO98" s="393"/>
      <c r="GIP98" s="393"/>
      <c r="GIQ98" s="393"/>
      <c r="GIR98" s="393"/>
      <c r="GIS98" s="393"/>
      <c r="GIT98" s="393"/>
      <c r="GIU98" s="393"/>
      <c r="GIV98" s="393"/>
      <c r="GIW98" s="393"/>
      <c r="GIX98" s="393"/>
      <c r="GIY98" s="393"/>
      <c r="GIZ98" s="393"/>
      <c r="GJA98" s="393"/>
      <c r="GJB98" s="393"/>
      <c r="GJC98" s="393"/>
      <c r="GJD98" s="393"/>
      <c r="GJE98" s="393"/>
      <c r="GJF98" s="393"/>
      <c r="GJG98" s="393"/>
      <c r="GJH98" s="393"/>
      <c r="GJI98" s="393"/>
      <c r="GJJ98" s="393"/>
      <c r="GJK98" s="393"/>
      <c r="GJL98" s="393"/>
      <c r="GJM98" s="393"/>
      <c r="GJN98" s="393"/>
      <c r="GJO98" s="393"/>
      <c r="GJP98" s="393"/>
      <c r="GJQ98" s="393"/>
      <c r="GJR98" s="393"/>
      <c r="GJS98" s="393"/>
      <c r="GJT98" s="393"/>
      <c r="GJU98" s="393"/>
      <c r="GJV98" s="393"/>
      <c r="GJW98" s="393"/>
      <c r="GJX98" s="393"/>
      <c r="GJY98" s="393"/>
      <c r="GJZ98" s="393"/>
      <c r="GKA98" s="393"/>
      <c r="GKB98" s="393"/>
      <c r="GKC98" s="393"/>
      <c r="GKD98" s="393"/>
      <c r="GKE98" s="393"/>
      <c r="GKF98" s="393"/>
      <c r="GKG98" s="393"/>
      <c r="GKH98" s="393"/>
      <c r="GKI98" s="393"/>
      <c r="GKJ98" s="393"/>
      <c r="GKK98" s="393"/>
      <c r="GKL98" s="393"/>
      <c r="GKM98" s="393"/>
      <c r="GKN98" s="393"/>
      <c r="GKO98" s="393"/>
      <c r="GKP98" s="393"/>
      <c r="GKQ98" s="393"/>
      <c r="GKR98" s="393"/>
      <c r="GKS98" s="393"/>
      <c r="GKT98" s="393"/>
      <c r="GKU98" s="393"/>
      <c r="GKV98" s="393"/>
      <c r="GKW98" s="393"/>
      <c r="GKX98" s="393"/>
      <c r="GKY98" s="393"/>
      <c r="GKZ98" s="393"/>
      <c r="GLA98" s="393"/>
      <c r="GLB98" s="393"/>
      <c r="GLC98" s="393"/>
      <c r="GLD98" s="393"/>
      <c r="GLE98" s="393"/>
      <c r="GLF98" s="393"/>
      <c r="GLG98" s="393"/>
      <c r="GLH98" s="393"/>
      <c r="GLI98" s="393"/>
      <c r="GLJ98" s="393"/>
      <c r="GLK98" s="393"/>
      <c r="GLL98" s="393"/>
      <c r="GLM98" s="393"/>
      <c r="GLN98" s="393"/>
      <c r="GLO98" s="393"/>
      <c r="GLP98" s="393"/>
      <c r="GLQ98" s="393"/>
      <c r="GLR98" s="393"/>
      <c r="GLS98" s="393"/>
      <c r="GLT98" s="393"/>
      <c r="GLU98" s="393"/>
      <c r="GLV98" s="393"/>
      <c r="GLW98" s="393"/>
      <c r="GLX98" s="393"/>
      <c r="GLY98" s="393"/>
      <c r="GLZ98" s="393"/>
      <c r="GMA98" s="393"/>
      <c r="GMB98" s="393"/>
      <c r="GMC98" s="393"/>
      <c r="GMD98" s="393"/>
      <c r="GME98" s="393"/>
      <c r="GMF98" s="393"/>
      <c r="GMG98" s="393"/>
      <c r="GMH98" s="393"/>
      <c r="GMI98" s="393"/>
      <c r="GMJ98" s="393"/>
      <c r="GMK98" s="393"/>
      <c r="GML98" s="393"/>
      <c r="GMM98" s="393"/>
      <c r="GMN98" s="393"/>
      <c r="GMO98" s="393"/>
      <c r="GMP98" s="393"/>
      <c r="GMQ98" s="393"/>
      <c r="GMR98" s="393"/>
      <c r="GMS98" s="393"/>
      <c r="GMT98" s="393"/>
      <c r="GMU98" s="393"/>
      <c r="GMV98" s="393"/>
      <c r="GMW98" s="393"/>
      <c r="GMX98" s="393"/>
      <c r="GMY98" s="393"/>
      <c r="GMZ98" s="393"/>
      <c r="GNA98" s="393"/>
      <c r="GNB98" s="393"/>
      <c r="GNC98" s="393"/>
      <c r="GND98" s="393"/>
      <c r="GNE98" s="393"/>
      <c r="GNF98" s="393"/>
      <c r="GNG98" s="393"/>
      <c r="GNH98" s="393"/>
      <c r="GNI98" s="393"/>
      <c r="GNJ98" s="393"/>
      <c r="GNK98" s="393"/>
      <c r="GNL98" s="393"/>
      <c r="GNM98" s="393"/>
      <c r="GNN98" s="393"/>
      <c r="GNO98" s="393"/>
      <c r="GNP98" s="393"/>
      <c r="GNQ98" s="393"/>
      <c r="GNR98" s="393"/>
      <c r="GNS98" s="393"/>
      <c r="GNT98" s="393"/>
      <c r="GNU98" s="393"/>
      <c r="GNV98" s="393"/>
      <c r="GNW98" s="393"/>
      <c r="GNX98" s="393"/>
      <c r="GNY98" s="393"/>
      <c r="GNZ98" s="393"/>
      <c r="GOA98" s="393"/>
      <c r="GOB98" s="393"/>
      <c r="GOC98" s="393"/>
      <c r="GOD98" s="393"/>
      <c r="GOE98" s="393"/>
      <c r="GOF98" s="393"/>
      <c r="GOG98" s="393"/>
      <c r="GOH98" s="393"/>
      <c r="GOI98" s="393"/>
      <c r="GOJ98" s="393"/>
      <c r="GOK98" s="393"/>
      <c r="GOL98" s="393"/>
      <c r="GOM98" s="393"/>
      <c r="GON98" s="393"/>
      <c r="GOO98" s="393"/>
      <c r="GOP98" s="393"/>
      <c r="GOQ98" s="393"/>
      <c r="GOR98" s="393"/>
      <c r="GOS98" s="393"/>
      <c r="GOT98" s="393"/>
      <c r="GOU98" s="393"/>
      <c r="GOV98" s="393"/>
      <c r="GOW98" s="393"/>
      <c r="GOX98" s="393"/>
      <c r="GOY98" s="393"/>
      <c r="GOZ98" s="393"/>
      <c r="GPA98" s="393"/>
      <c r="GPB98" s="393"/>
      <c r="GPC98" s="393"/>
      <c r="GPD98" s="393"/>
      <c r="GPE98" s="393"/>
      <c r="GPF98" s="393"/>
      <c r="GPG98" s="393"/>
      <c r="GPH98" s="393"/>
      <c r="GPI98" s="393"/>
      <c r="GPJ98" s="393"/>
      <c r="GPK98" s="393"/>
      <c r="GPL98" s="393"/>
      <c r="GPM98" s="393"/>
      <c r="GPN98" s="393"/>
      <c r="GPO98" s="393"/>
      <c r="GPP98" s="393"/>
      <c r="GPQ98" s="393"/>
      <c r="GPR98" s="393"/>
      <c r="GPS98" s="393"/>
      <c r="GPT98" s="393"/>
      <c r="GPU98" s="393"/>
      <c r="GPV98" s="393"/>
      <c r="GPW98" s="393"/>
      <c r="GPX98" s="393"/>
      <c r="GPY98" s="393"/>
      <c r="GPZ98" s="393"/>
      <c r="GQA98" s="393"/>
      <c r="GQB98" s="393"/>
      <c r="GQC98" s="393"/>
      <c r="GQD98" s="393"/>
      <c r="GQE98" s="393"/>
      <c r="GQF98" s="393"/>
      <c r="GQG98" s="393"/>
      <c r="GQH98" s="393"/>
      <c r="GQI98" s="393"/>
      <c r="GQJ98" s="393"/>
      <c r="GQK98" s="393"/>
      <c r="GQL98" s="393"/>
      <c r="GQM98" s="393"/>
      <c r="GQN98" s="393"/>
      <c r="GQO98" s="393"/>
      <c r="GQP98" s="393"/>
      <c r="GQQ98" s="393"/>
      <c r="GQR98" s="393"/>
      <c r="GQS98" s="393"/>
      <c r="GQT98" s="393"/>
      <c r="GQU98" s="393"/>
      <c r="GQV98" s="393"/>
      <c r="GQW98" s="393"/>
      <c r="GQX98" s="393"/>
      <c r="GQY98" s="393"/>
      <c r="GQZ98" s="393"/>
      <c r="GRA98" s="393"/>
      <c r="GRB98" s="393"/>
      <c r="GRC98" s="393"/>
      <c r="GRD98" s="393"/>
      <c r="GRE98" s="393"/>
      <c r="GRF98" s="393"/>
      <c r="GRG98" s="393"/>
      <c r="GRH98" s="393"/>
      <c r="GRI98" s="393"/>
      <c r="GRJ98" s="393"/>
      <c r="GRK98" s="393"/>
      <c r="GRL98" s="393"/>
      <c r="GRM98" s="393"/>
      <c r="GRN98" s="393"/>
      <c r="GRO98" s="393"/>
      <c r="GRP98" s="393"/>
      <c r="GRQ98" s="393"/>
      <c r="GRR98" s="393"/>
      <c r="GRS98" s="393"/>
      <c r="GRT98" s="393"/>
      <c r="GRU98" s="393"/>
      <c r="GRV98" s="393"/>
      <c r="GRW98" s="393"/>
      <c r="GRX98" s="393"/>
      <c r="GRY98" s="393"/>
      <c r="GRZ98" s="393"/>
      <c r="GSA98" s="393"/>
      <c r="GSB98" s="393"/>
      <c r="GSC98" s="393"/>
      <c r="GSD98" s="393"/>
      <c r="GSE98" s="393"/>
      <c r="GSF98" s="393"/>
      <c r="GSG98" s="393"/>
      <c r="GSH98" s="393"/>
      <c r="GSI98" s="393"/>
      <c r="GSJ98" s="393"/>
      <c r="GSK98" s="393"/>
      <c r="GSL98" s="393"/>
      <c r="GSM98" s="393"/>
      <c r="GSN98" s="393"/>
      <c r="GSO98" s="393"/>
      <c r="GSP98" s="393"/>
      <c r="GSQ98" s="393"/>
      <c r="GSR98" s="393"/>
      <c r="GSS98" s="393"/>
      <c r="GST98" s="393"/>
      <c r="GSU98" s="393"/>
      <c r="GSV98" s="393"/>
      <c r="GSW98" s="393"/>
      <c r="GSX98" s="393"/>
      <c r="GSY98" s="393"/>
      <c r="GSZ98" s="393"/>
      <c r="GTA98" s="393"/>
      <c r="GTB98" s="393"/>
      <c r="GTC98" s="393"/>
      <c r="GTD98" s="393"/>
      <c r="GTE98" s="393"/>
      <c r="GTF98" s="393"/>
      <c r="GTG98" s="393"/>
      <c r="GTH98" s="393"/>
      <c r="GTI98" s="393"/>
      <c r="GTJ98" s="393"/>
      <c r="GTK98" s="393"/>
      <c r="GTL98" s="393"/>
      <c r="GTM98" s="393"/>
      <c r="GTN98" s="393"/>
      <c r="GTO98" s="393"/>
      <c r="GTP98" s="393"/>
      <c r="GTQ98" s="393"/>
      <c r="GTR98" s="393"/>
      <c r="GTS98" s="393"/>
      <c r="GTT98" s="393"/>
      <c r="GTU98" s="393"/>
      <c r="GTV98" s="393"/>
      <c r="GTW98" s="393"/>
      <c r="GTX98" s="393"/>
      <c r="GTY98" s="393"/>
      <c r="GTZ98" s="393"/>
      <c r="GUA98" s="393"/>
      <c r="GUB98" s="393"/>
      <c r="GUC98" s="393"/>
      <c r="GUD98" s="393"/>
      <c r="GUE98" s="393"/>
      <c r="GUF98" s="393"/>
      <c r="GUG98" s="393"/>
      <c r="GUH98" s="393"/>
      <c r="GUI98" s="393"/>
      <c r="GUJ98" s="393"/>
      <c r="GUK98" s="393"/>
      <c r="GUL98" s="393"/>
      <c r="GUM98" s="393"/>
      <c r="GUN98" s="393"/>
      <c r="GUO98" s="393"/>
      <c r="GUP98" s="393"/>
      <c r="GUQ98" s="393"/>
      <c r="GUR98" s="393"/>
      <c r="GUS98" s="393"/>
      <c r="GUT98" s="393"/>
      <c r="GUU98" s="393"/>
      <c r="GUV98" s="393"/>
      <c r="GUW98" s="393"/>
      <c r="GUX98" s="393"/>
      <c r="GUY98" s="393"/>
      <c r="GUZ98" s="393"/>
      <c r="GVA98" s="393"/>
      <c r="GVB98" s="393"/>
      <c r="GVC98" s="393"/>
      <c r="GVD98" s="393"/>
      <c r="GVE98" s="393"/>
      <c r="GVF98" s="393"/>
      <c r="GVG98" s="393"/>
      <c r="GVH98" s="393"/>
      <c r="GVI98" s="393"/>
      <c r="GVJ98" s="393"/>
      <c r="GVK98" s="393"/>
      <c r="GVL98" s="393"/>
      <c r="GVM98" s="393"/>
      <c r="GVN98" s="393"/>
      <c r="GVO98" s="393"/>
      <c r="GVP98" s="393"/>
      <c r="GVQ98" s="393"/>
      <c r="GVR98" s="393"/>
      <c r="GVS98" s="393"/>
      <c r="GVT98" s="393"/>
      <c r="GVU98" s="393"/>
      <c r="GVV98" s="393"/>
      <c r="GVW98" s="393"/>
      <c r="GVX98" s="393"/>
      <c r="GVY98" s="393"/>
      <c r="GVZ98" s="393"/>
      <c r="GWA98" s="393"/>
      <c r="GWB98" s="393"/>
      <c r="GWC98" s="393"/>
      <c r="GWD98" s="393"/>
      <c r="GWE98" s="393"/>
      <c r="GWF98" s="393"/>
      <c r="GWG98" s="393"/>
      <c r="GWH98" s="393"/>
      <c r="GWI98" s="393"/>
      <c r="GWJ98" s="393"/>
      <c r="GWK98" s="393"/>
      <c r="GWL98" s="393"/>
      <c r="GWM98" s="393"/>
      <c r="GWN98" s="393"/>
      <c r="GWO98" s="393"/>
      <c r="GWP98" s="393"/>
      <c r="GWQ98" s="393"/>
      <c r="GWR98" s="393"/>
      <c r="GWS98" s="393"/>
      <c r="GWT98" s="393"/>
      <c r="GWU98" s="393"/>
      <c r="GWV98" s="393"/>
      <c r="GWW98" s="393"/>
      <c r="GWX98" s="393"/>
      <c r="GWY98" s="393"/>
      <c r="GWZ98" s="393"/>
      <c r="GXA98" s="393"/>
      <c r="GXB98" s="393"/>
      <c r="GXC98" s="393"/>
      <c r="GXD98" s="393"/>
      <c r="GXE98" s="393"/>
      <c r="GXF98" s="393"/>
      <c r="GXG98" s="393"/>
      <c r="GXH98" s="393"/>
      <c r="GXI98" s="393"/>
      <c r="GXJ98" s="393"/>
      <c r="GXK98" s="393"/>
      <c r="GXL98" s="393"/>
      <c r="GXM98" s="393"/>
      <c r="GXN98" s="393"/>
      <c r="GXO98" s="393"/>
      <c r="GXP98" s="393"/>
      <c r="GXQ98" s="393"/>
      <c r="GXR98" s="393"/>
      <c r="GXS98" s="393"/>
      <c r="GXT98" s="393"/>
      <c r="GXU98" s="393"/>
      <c r="GXV98" s="393"/>
      <c r="GXW98" s="393"/>
      <c r="GXX98" s="393"/>
      <c r="GXY98" s="393"/>
      <c r="GXZ98" s="393"/>
      <c r="GYA98" s="393"/>
      <c r="GYB98" s="393"/>
      <c r="GYC98" s="393"/>
      <c r="GYD98" s="393"/>
      <c r="GYE98" s="393"/>
      <c r="GYF98" s="393"/>
      <c r="GYG98" s="393"/>
      <c r="GYH98" s="393"/>
      <c r="GYI98" s="393"/>
      <c r="GYJ98" s="393"/>
      <c r="GYK98" s="393"/>
      <c r="GYL98" s="393"/>
      <c r="GYM98" s="393"/>
      <c r="GYN98" s="393"/>
      <c r="GYO98" s="393"/>
      <c r="GYP98" s="393"/>
      <c r="GYQ98" s="393"/>
      <c r="GYR98" s="393"/>
      <c r="GYS98" s="393"/>
      <c r="GYT98" s="393"/>
      <c r="GYU98" s="393"/>
      <c r="GYV98" s="393"/>
      <c r="GYW98" s="393"/>
      <c r="GYX98" s="393"/>
      <c r="GYY98" s="393"/>
      <c r="GYZ98" s="393"/>
      <c r="GZA98" s="393"/>
      <c r="GZB98" s="393"/>
      <c r="GZC98" s="393"/>
      <c r="GZD98" s="393"/>
      <c r="GZE98" s="393"/>
      <c r="GZF98" s="393"/>
      <c r="GZG98" s="393"/>
      <c r="GZH98" s="393"/>
      <c r="GZI98" s="393"/>
      <c r="GZJ98" s="393"/>
      <c r="GZK98" s="393"/>
      <c r="GZL98" s="393"/>
      <c r="GZM98" s="393"/>
      <c r="GZN98" s="393"/>
      <c r="GZO98" s="393"/>
      <c r="GZP98" s="393"/>
      <c r="GZQ98" s="393"/>
      <c r="GZR98" s="393"/>
      <c r="GZS98" s="393"/>
      <c r="GZT98" s="393"/>
      <c r="GZU98" s="393"/>
      <c r="GZV98" s="393"/>
      <c r="GZW98" s="393"/>
      <c r="GZX98" s="393"/>
      <c r="GZY98" s="393"/>
      <c r="GZZ98" s="393"/>
      <c r="HAA98" s="393"/>
      <c r="HAB98" s="393"/>
      <c r="HAC98" s="393"/>
      <c r="HAD98" s="393"/>
      <c r="HAE98" s="393"/>
      <c r="HAF98" s="393"/>
      <c r="HAG98" s="393"/>
      <c r="HAH98" s="393"/>
      <c r="HAI98" s="393"/>
      <c r="HAJ98" s="393"/>
      <c r="HAK98" s="393"/>
      <c r="HAL98" s="393"/>
      <c r="HAM98" s="393"/>
      <c r="HAN98" s="393"/>
      <c r="HAO98" s="393"/>
      <c r="HAP98" s="393"/>
      <c r="HAQ98" s="393"/>
      <c r="HAR98" s="393"/>
      <c r="HAS98" s="393"/>
      <c r="HAT98" s="393"/>
      <c r="HAU98" s="393"/>
      <c r="HAV98" s="393"/>
      <c r="HAW98" s="393"/>
      <c r="HAX98" s="393"/>
      <c r="HAY98" s="393"/>
      <c r="HAZ98" s="393"/>
      <c r="HBA98" s="393"/>
      <c r="HBB98" s="393"/>
      <c r="HBC98" s="393"/>
      <c r="HBD98" s="393"/>
      <c r="HBE98" s="393"/>
      <c r="HBF98" s="393"/>
      <c r="HBG98" s="393"/>
      <c r="HBH98" s="393"/>
      <c r="HBI98" s="393"/>
      <c r="HBJ98" s="393"/>
      <c r="HBK98" s="393"/>
      <c r="HBL98" s="393"/>
      <c r="HBM98" s="393"/>
      <c r="HBN98" s="393"/>
      <c r="HBO98" s="393"/>
      <c r="HBP98" s="393"/>
      <c r="HBQ98" s="393"/>
      <c r="HBR98" s="393"/>
      <c r="HBS98" s="393"/>
      <c r="HBT98" s="393"/>
      <c r="HBU98" s="393"/>
      <c r="HBV98" s="393"/>
      <c r="HBW98" s="393"/>
      <c r="HBX98" s="393"/>
      <c r="HBY98" s="393"/>
      <c r="HBZ98" s="393"/>
      <c r="HCA98" s="393"/>
      <c r="HCB98" s="393"/>
      <c r="HCC98" s="393"/>
      <c r="HCD98" s="393"/>
      <c r="HCE98" s="393"/>
      <c r="HCF98" s="393"/>
      <c r="HCG98" s="393"/>
      <c r="HCH98" s="393"/>
      <c r="HCI98" s="393"/>
      <c r="HCJ98" s="393"/>
      <c r="HCK98" s="393"/>
      <c r="HCL98" s="393"/>
      <c r="HCM98" s="393"/>
      <c r="HCN98" s="393"/>
      <c r="HCO98" s="393"/>
      <c r="HCP98" s="393"/>
      <c r="HCQ98" s="393"/>
      <c r="HCR98" s="393"/>
      <c r="HCS98" s="393"/>
      <c r="HCT98" s="393"/>
      <c r="HCU98" s="393"/>
      <c r="HCV98" s="393"/>
      <c r="HCW98" s="393"/>
      <c r="HCX98" s="393"/>
      <c r="HCY98" s="393"/>
      <c r="HCZ98" s="393"/>
      <c r="HDA98" s="393"/>
      <c r="HDB98" s="393"/>
      <c r="HDC98" s="393"/>
      <c r="HDD98" s="393"/>
      <c r="HDE98" s="393"/>
      <c r="HDF98" s="393"/>
      <c r="HDG98" s="393"/>
      <c r="HDH98" s="393"/>
      <c r="HDI98" s="393"/>
      <c r="HDJ98" s="393"/>
      <c r="HDK98" s="393"/>
      <c r="HDL98" s="393"/>
      <c r="HDM98" s="393"/>
      <c r="HDN98" s="393"/>
      <c r="HDO98" s="393"/>
      <c r="HDP98" s="393"/>
      <c r="HDQ98" s="393"/>
      <c r="HDR98" s="393"/>
      <c r="HDS98" s="393"/>
      <c r="HDT98" s="393"/>
      <c r="HDU98" s="393"/>
      <c r="HDV98" s="393"/>
      <c r="HDW98" s="393"/>
      <c r="HDX98" s="393"/>
      <c r="HDY98" s="393"/>
      <c r="HDZ98" s="393"/>
      <c r="HEA98" s="393"/>
      <c r="HEB98" s="393"/>
      <c r="HEC98" s="393"/>
      <c r="HED98" s="393"/>
      <c r="HEE98" s="393"/>
      <c r="HEF98" s="393"/>
      <c r="HEG98" s="393"/>
      <c r="HEH98" s="393"/>
      <c r="HEI98" s="393"/>
      <c r="HEJ98" s="393"/>
      <c r="HEK98" s="393"/>
      <c r="HEL98" s="393"/>
      <c r="HEM98" s="393"/>
      <c r="HEN98" s="393"/>
      <c r="HEO98" s="393"/>
      <c r="HEP98" s="393"/>
      <c r="HEQ98" s="393"/>
      <c r="HER98" s="393"/>
      <c r="HES98" s="393"/>
      <c r="HET98" s="393"/>
      <c r="HEU98" s="393"/>
      <c r="HEV98" s="393"/>
      <c r="HEW98" s="393"/>
      <c r="HEX98" s="393"/>
      <c r="HEY98" s="393"/>
      <c r="HEZ98" s="393"/>
      <c r="HFA98" s="393"/>
      <c r="HFB98" s="393"/>
      <c r="HFC98" s="393"/>
      <c r="HFD98" s="393"/>
      <c r="HFE98" s="393"/>
      <c r="HFF98" s="393"/>
      <c r="HFG98" s="393"/>
      <c r="HFH98" s="393"/>
      <c r="HFI98" s="393"/>
      <c r="HFJ98" s="393"/>
      <c r="HFK98" s="393"/>
      <c r="HFL98" s="393"/>
      <c r="HFM98" s="393"/>
      <c r="HFN98" s="393"/>
      <c r="HFO98" s="393"/>
      <c r="HFP98" s="393"/>
      <c r="HFQ98" s="393"/>
      <c r="HFR98" s="393"/>
      <c r="HFS98" s="393"/>
      <c r="HFT98" s="393"/>
      <c r="HFU98" s="393"/>
      <c r="HFV98" s="393"/>
      <c r="HFW98" s="393"/>
      <c r="HFX98" s="393"/>
      <c r="HFY98" s="393"/>
      <c r="HFZ98" s="393"/>
      <c r="HGA98" s="393"/>
      <c r="HGB98" s="393"/>
      <c r="HGC98" s="393"/>
      <c r="HGD98" s="393"/>
      <c r="HGE98" s="393"/>
      <c r="HGF98" s="393"/>
      <c r="HGG98" s="393"/>
      <c r="HGH98" s="393"/>
      <c r="HGI98" s="393"/>
      <c r="HGJ98" s="393"/>
      <c r="HGK98" s="393"/>
      <c r="HGL98" s="393"/>
      <c r="HGM98" s="393"/>
      <c r="HGN98" s="393"/>
      <c r="HGO98" s="393"/>
      <c r="HGP98" s="393"/>
      <c r="HGQ98" s="393"/>
      <c r="HGR98" s="393"/>
      <c r="HGS98" s="393"/>
      <c r="HGT98" s="393"/>
      <c r="HGU98" s="393"/>
      <c r="HGV98" s="393"/>
      <c r="HGW98" s="393"/>
      <c r="HGX98" s="393"/>
      <c r="HGY98" s="393"/>
      <c r="HGZ98" s="393"/>
      <c r="HHA98" s="393"/>
      <c r="HHB98" s="393"/>
      <c r="HHC98" s="393"/>
      <c r="HHD98" s="393"/>
      <c r="HHE98" s="393"/>
      <c r="HHF98" s="393"/>
      <c r="HHG98" s="393"/>
      <c r="HHH98" s="393"/>
      <c r="HHI98" s="393"/>
      <c r="HHJ98" s="393"/>
      <c r="HHK98" s="393"/>
      <c r="HHL98" s="393"/>
      <c r="HHM98" s="393"/>
      <c r="HHN98" s="393"/>
      <c r="HHO98" s="393"/>
      <c r="HHP98" s="393"/>
      <c r="HHQ98" s="393"/>
      <c r="HHR98" s="393"/>
      <c r="HHS98" s="393"/>
      <c r="HHT98" s="393"/>
      <c r="HHU98" s="393"/>
      <c r="HHV98" s="393"/>
      <c r="HHW98" s="393"/>
      <c r="HHX98" s="393"/>
      <c r="HHY98" s="393"/>
      <c r="HHZ98" s="393"/>
      <c r="HIA98" s="393"/>
      <c r="HIB98" s="393"/>
      <c r="HIC98" s="393"/>
      <c r="HID98" s="393"/>
      <c r="HIE98" s="393"/>
      <c r="HIF98" s="393"/>
      <c r="HIG98" s="393"/>
      <c r="HIH98" s="393"/>
      <c r="HII98" s="393"/>
      <c r="HIJ98" s="393"/>
      <c r="HIK98" s="393"/>
      <c r="HIL98" s="393"/>
      <c r="HIM98" s="393"/>
      <c r="HIN98" s="393"/>
      <c r="HIO98" s="393"/>
      <c r="HIP98" s="393"/>
      <c r="HIQ98" s="393"/>
      <c r="HIR98" s="393"/>
      <c r="HIS98" s="393"/>
      <c r="HIT98" s="393"/>
      <c r="HIU98" s="393"/>
      <c r="HIV98" s="393"/>
      <c r="HIW98" s="393"/>
      <c r="HIX98" s="393"/>
      <c r="HIY98" s="393"/>
      <c r="HIZ98" s="393"/>
      <c r="HJA98" s="393"/>
      <c r="HJB98" s="393"/>
      <c r="HJC98" s="393"/>
      <c r="HJD98" s="393"/>
      <c r="HJE98" s="393"/>
      <c r="HJF98" s="393"/>
      <c r="HJG98" s="393"/>
      <c r="HJH98" s="393"/>
      <c r="HJI98" s="393"/>
      <c r="HJJ98" s="393"/>
      <c r="HJK98" s="393"/>
      <c r="HJL98" s="393"/>
      <c r="HJM98" s="393"/>
      <c r="HJN98" s="393"/>
      <c r="HJO98" s="393"/>
      <c r="HJP98" s="393"/>
      <c r="HJQ98" s="393"/>
      <c r="HJR98" s="393"/>
      <c r="HJS98" s="393"/>
      <c r="HJT98" s="393"/>
      <c r="HJU98" s="393"/>
      <c r="HJV98" s="393"/>
      <c r="HJW98" s="393"/>
      <c r="HJX98" s="393"/>
      <c r="HJY98" s="393"/>
      <c r="HJZ98" s="393"/>
      <c r="HKA98" s="393"/>
      <c r="HKB98" s="393"/>
      <c r="HKC98" s="393"/>
      <c r="HKD98" s="393"/>
      <c r="HKE98" s="393"/>
      <c r="HKF98" s="393"/>
      <c r="HKG98" s="393"/>
      <c r="HKH98" s="393"/>
      <c r="HKI98" s="393"/>
      <c r="HKJ98" s="393"/>
      <c r="HKK98" s="393"/>
      <c r="HKL98" s="393"/>
      <c r="HKM98" s="393"/>
      <c r="HKN98" s="393"/>
      <c r="HKO98" s="393"/>
      <c r="HKP98" s="393"/>
      <c r="HKQ98" s="393"/>
      <c r="HKR98" s="393"/>
      <c r="HKS98" s="393"/>
      <c r="HKT98" s="393"/>
      <c r="HKU98" s="393"/>
      <c r="HKV98" s="393"/>
      <c r="HKW98" s="393"/>
      <c r="HKX98" s="393"/>
      <c r="HKY98" s="393"/>
      <c r="HKZ98" s="393"/>
      <c r="HLA98" s="393"/>
      <c r="HLB98" s="393"/>
      <c r="HLC98" s="393"/>
      <c r="HLD98" s="393"/>
      <c r="HLE98" s="393"/>
      <c r="HLF98" s="393"/>
      <c r="HLG98" s="393"/>
      <c r="HLH98" s="393"/>
      <c r="HLI98" s="393"/>
      <c r="HLJ98" s="393"/>
      <c r="HLK98" s="393"/>
      <c r="HLL98" s="393"/>
      <c r="HLM98" s="393"/>
      <c r="HLN98" s="393"/>
      <c r="HLO98" s="393"/>
      <c r="HLP98" s="393"/>
      <c r="HLQ98" s="393"/>
      <c r="HLR98" s="393"/>
      <c r="HLS98" s="393"/>
      <c r="HLT98" s="393"/>
      <c r="HLU98" s="393"/>
      <c r="HLV98" s="393"/>
      <c r="HLW98" s="393"/>
      <c r="HLX98" s="393"/>
      <c r="HLY98" s="393"/>
      <c r="HLZ98" s="393"/>
      <c r="HMA98" s="393"/>
      <c r="HMB98" s="393"/>
      <c r="HMC98" s="393"/>
      <c r="HMD98" s="393"/>
      <c r="HME98" s="393"/>
      <c r="HMF98" s="393"/>
      <c r="HMG98" s="393"/>
      <c r="HMH98" s="393"/>
      <c r="HMI98" s="393"/>
      <c r="HMJ98" s="393"/>
      <c r="HMK98" s="393"/>
      <c r="HML98" s="393"/>
      <c r="HMM98" s="393"/>
      <c r="HMN98" s="393"/>
      <c r="HMO98" s="393"/>
      <c r="HMP98" s="393"/>
      <c r="HMQ98" s="393"/>
      <c r="HMR98" s="393"/>
      <c r="HMS98" s="393"/>
      <c r="HMT98" s="393"/>
      <c r="HMU98" s="393"/>
      <c r="HMV98" s="393"/>
      <c r="HMW98" s="393"/>
      <c r="HMX98" s="393"/>
      <c r="HMY98" s="393"/>
      <c r="HMZ98" s="393"/>
      <c r="HNA98" s="393"/>
      <c r="HNB98" s="393"/>
      <c r="HNC98" s="393"/>
      <c r="HND98" s="393"/>
      <c r="HNE98" s="393"/>
      <c r="HNF98" s="393"/>
      <c r="HNG98" s="393"/>
      <c r="HNH98" s="393"/>
      <c r="HNI98" s="393"/>
      <c r="HNJ98" s="393"/>
      <c r="HNK98" s="393"/>
      <c r="HNL98" s="393"/>
      <c r="HNM98" s="393"/>
      <c r="HNN98" s="393"/>
      <c r="HNO98" s="393"/>
      <c r="HNP98" s="393"/>
      <c r="HNQ98" s="393"/>
      <c r="HNR98" s="393"/>
      <c r="HNS98" s="393"/>
      <c r="HNT98" s="393"/>
      <c r="HNU98" s="393"/>
      <c r="HNV98" s="393"/>
      <c r="HNW98" s="393"/>
      <c r="HNX98" s="393"/>
      <c r="HNY98" s="393"/>
      <c r="HNZ98" s="393"/>
      <c r="HOA98" s="393"/>
      <c r="HOB98" s="393"/>
      <c r="HOC98" s="393"/>
      <c r="HOD98" s="393"/>
      <c r="HOE98" s="393"/>
      <c r="HOF98" s="393"/>
      <c r="HOG98" s="393"/>
      <c r="HOH98" s="393"/>
      <c r="HOI98" s="393"/>
      <c r="HOJ98" s="393"/>
      <c r="HOK98" s="393"/>
      <c r="HOL98" s="393"/>
      <c r="HOM98" s="393"/>
      <c r="HON98" s="393"/>
      <c r="HOO98" s="393"/>
      <c r="HOP98" s="393"/>
      <c r="HOQ98" s="393"/>
      <c r="HOR98" s="393"/>
      <c r="HOS98" s="393"/>
      <c r="HOT98" s="393"/>
      <c r="HOU98" s="393"/>
      <c r="HOV98" s="393"/>
      <c r="HOW98" s="393"/>
      <c r="HOX98" s="393"/>
      <c r="HOY98" s="393"/>
      <c r="HOZ98" s="393"/>
      <c r="HPA98" s="393"/>
      <c r="HPB98" s="393"/>
      <c r="HPC98" s="393"/>
      <c r="HPD98" s="393"/>
      <c r="HPE98" s="393"/>
      <c r="HPF98" s="393"/>
      <c r="HPG98" s="393"/>
      <c r="HPH98" s="393"/>
      <c r="HPI98" s="393"/>
      <c r="HPJ98" s="393"/>
      <c r="HPK98" s="393"/>
      <c r="HPL98" s="393"/>
      <c r="HPM98" s="393"/>
      <c r="HPN98" s="393"/>
      <c r="HPO98" s="393"/>
      <c r="HPP98" s="393"/>
      <c r="HPQ98" s="393"/>
      <c r="HPR98" s="393"/>
      <c r="HPS98" s="393"/>
      <c r="HPT98" s="393"/>
      <c r="HPU98" s="393"/>
      <c r="HPV98" s="393"/>
      <c r="HPW98" s="393"/>
      <c r="HPX98" s="393"/>
      <c r="HPY98" s="393"/>
      <c r="HPZ98" s="393"/>
      <c r="HQA98" s="393"/>
      <c r="HQB98" s="393"/>
      <c r="HQC98" s="393"/>
      <c r="HQD98" s="393"/>
      <c r="HQE98" s="393"/>
      <c r="HQF98" s="393"/>
      <c r="HQG98" s="393"/>
      <c r="HQH98" s="393"/>
      <c r="HQI98" s="393"/>
      <c r="HQJ98" s="393"/>
      <c r="HQK98" s="393"/>
      <c r="HQL98" s="393"/>
      <c r="HQM98" s="393"/>
      <c r="HQN98" s="393"/>
      <c r="HQO98" s="393"/>
      <c r="HQP98" s="393"/>
      <c r="HQQ98" s="393"/>
      <c r="HQR98" s="393"/>
      <c r="HQS98" s="393"/>
      <c r="HQT98" s="393"/>
      <c r="HQU98" s="393"/>
      <c r="HQV98" s="393"/>
      <c r="HQW98" s="393"/>
      <c r="HQX98" s="393"/>
      <c r="HQY98" s="393"/>
      <c r="HQZ98" s="393"/>
      <c r="HRA98" s="393"/>
      <c r="HRB98" s="393"/>
      <c r="HRC98" s="393"/>
      <c r="HRD98" s="393"/>
      <c r="HRE98" s="393"/>
      <c r="HRF98" s="393"/>
      <c r="HRG98" s="393"/>
      <c r="HRH98" s="393"/>
      <c r="HRI98" s="393"/>
      <c r="HRJ98" s="393"/>
      <c r="HRK98" s="393"/>
      <c r="HRL98" s="393"/>
      <c r="HRM98" s="393"/>
      <c r="HRN98" s="393"/>
      <c r="HRO98" s="393"/>
      <c r="HRP98" s="393"/>
      <c r="HRQ98" s="393"/>
      <c r="HRR98" s="393"/>
      <c r="HRS98" s="393"/>
      <c r="HRT98" s="393"/>
      <c r="HRU98" s="393"/>
      <c r="HRV98" s="393"/>
      <c r="HRW98" s="393"/>
      <c r="HRX98" s="393"/>
      <c r="HRY98" s="393"/>
      <c r="HRZ98" s="393"/>
      <c r="HSA98" s="393"/>
      <c r="HSB98" s="393"/>
      <c r="HSC98" s="393"/>
      <c r="HSD98" s="393"/>
      <c r="HSE98" s="393"/>
      <c r="HSF98" s="393"/>
      <c r="HSG98" s="393"/>
      <c r="HSH98" s="393"/>
      <c r="HSI98" s="393"/>
      <c r="HSJ98" s="393"/>
      <c r="HSK98" s="393"/>
      <c r="HSL98" s="393"/>
      <c r="HSM98" s="393"/>
      <c r="HSN98" s="393"/>
      <c r="HSO98" s="393"/>
      <c r="HSP98" s="393"/>
      <c r="HSQ98" s="393"/>
      <c r="HSR98" s="393"/>
      <c r="HSS98" s="393"/>
      <c r="HST98" s="393"/>
      <c r="HSU98" s="393"/>
      <c r="HSV98" s="393"/>
      <c r="HSW98" s="393"/>
      <c r="HSX98" s="393"/>
      <c r="HSY98" s="393"/>
      <c r="HSZ98" s="393"/>
      <c r="HTA98" s="393"/>
      <c r="HTB98" s="393"/>
      <c r="HTC98" s="393"/>
      <c r="HTD98" s="393"/>
      <c r="HTE98" s="393"/>
      <c r="HTF98" s="393"/>
      <c r="HTG98" s="393"/>
      <c r="HTH98" s="393"/>
      <c r="HTI98" s="393"/>
      <c r="HTJ98" s="393"/>
      <c r="HTK98" s="393"/>
      <c r="HTL98" s="393"/>
      <c r="HTM98" s="393"/>
      <c r="HTN98" s="393"/>
      <c r="HTO98" s="393"/>
      <c r="HTP98" s="393"/>
      <c r="HTQ98" s="393"/>
      <c r="HTR98" s="393"/>
      <c r="HTS98" s="393"/>
      <c r="HTT98" s="393"/>
      <c r="HTU98" s="393"/>
      <c r="HTV98" s="393"/>
      <c r="HTW98" s="393"/>
      <c r="HTX98" s="393"/>
      <c r="HTY98" s="393"/>
      <c r="HTZ98" s="393"/>
      <c r="HUA98" s="393"/>
      <c r="HUB98" s="393"/>
      <c r="HUC98" s="393"/>
      <c r="HUD98" s="393"/>
      <c r="HUE98" s="393"/>
      <c r="HUF98" s="393"/>
      <c r="HUG98" s="393"/>
      <c r="HUH98" s="393"/>
      <c r="HUI98" s="393"/>
      <c r="HUJ98" s="393"/>
      <c r="HUK98" s="393"/>
      <c r="HUL98" s="393"/>
      <c r="HUM98" s="393"/>
      <c r="HUN98" s="393"/>
      <c r="HUO98" s="393"/>
      <c r="HUP98" s="393"/>
      <c r="HUQ98" s="393"/>
      <c r="HUR98" s="393"/>
      <c r="HUS98" s="393"/>
      <c r="HUT98" s="393"/>
      <c r="HUU98" s="393"/>
      <c r="HUV98" s="393"/>
      <c r="HUW98" s="393"/>
      <c r="HUX98" s="393"/>
      <c r="HUY98" s="393"/>
      <c r="HUZ98" s="393"/>
      <c r="HVA98" s="393"/>
      <c r="HVB98" s="393"/>
      <c r="HVC98" s="393"/>
      <c r="HVD98" s="393"/>
      <c r="HVE98" s="393"/>
      <c r="HVF98" s="393"/>
      <c r="HVG98" s="393"/>
      <c r="HVH98" s="393"/>
      <c r="HVI98" s="393"/>
      <c r="HVJ98" s="393"/>
      <c r="HVK98" s="393"/>
      <c r="HVL98" s="393"/>
      <c r="HVM98" s="393"/>
      <c r="HVN98" s="393"/>
      <c r="HVO98" s="393"/>
      <c r="HVP98" s="393"/>
      <c r="HVQ98" s="393"/>
      <c r="HVR98" s="393"/>
      <c r="HVS98" s="393"/>
      <c r="HVT98" s="393"/>
      <c r="HVU98" s="393"/>
      <c r="HVV98" s="393"/>
      <c r="HVW98" s="393"/>
      <c r="HVX98" s="393"/>
      <c r="HVY98" s="393"/>
      <c r="HVZ98" s="393"/>
      <c r="HWA98" s="393"/>
      <c r="HWB98" s="393"/>
      <c r="HWC98" s="393"/>
      <c r="HWD98" s="393"/>
      <c r="HWE98" s="393"/>
      <c r="HWF98" s="393"/>
      <c r="HWG98" s="393"/>
      <c r="HWH98" s="393"/>
      <c r="HWI98" s="393"/>
      <c r="HWJ98" s="393"/>
      <c r="HWK98" s="393"/>
      <c r="HWL98" s="393"/>
      <c r="HWM98" s="393"/>
      <c r="HWN98" s="393"/>
      <c r="HWO98" s="393"/>
      <c r="HWP98" s="393"/>
      <c r="HWQ98" s="393"/>
      <c r="HWR98" s="393"/>
      <c r="HWS98" s="393"/>
      <c r="HWT98" s="393"/>
      <c r="HWU98" s="393"/>
      <c r="HWV98" s="393"/>
      <c r="HWW98" s="393"/>
      <c r="HWX98" s="393"/>
      <c r="HWY98" s="393"/>
      <c r="HWZ98" s="393"/>
      <c r="HXA98" s="393"/>
      <c r="HXB98" s="393"/>
      <c r="HXC98" s="393"/>
      <c r="HXD98" s="393"/>
      <c r="HXE98" s="393"/>
      <c r="HXF98" s="393"/>
      <c r="HXG98" s="393"/>
      <c r="HXH98" s="393"/>
      <c r="HXI98" s="393"/>
      <c r="HXJ98" s="393"/>
      <c r="HXK98" s="393"/>
      <c r="HXL98" s="393"/>
      <c r="HXM98" s="393"/>
      <c r="HXN98" s="393"/>
      <c r="HXO98" s="393"/>
      <c r="HXP98" s="393"/>
      <c r="HXQ98" s="393"/>
      <c r="HXR98" s="393"/>
      <c r="HXS98" s="393"/>
      <c r="HXT98" s="393"/>
      <c r="HXU98" s="393"/>
      <c r="HXV98" s="393"/>
      <c r="HXW98" s="393"/>
      <c r="HXX98" s="393"/>
      <c r="HXY98" s="393"/>
      <c r="HXZ98" s="393"/>
      <c r="HYA98" s="393"/>
      <c r="HYB98" s="393"/>
      <c r="HYC98" s="393"/>
      <c r="HYD98" s="393"/>
      <c r="HYE98" s="393"/>
      <c r="HYF98" s="393"/>
      <c r="HYG98" s="393"/>
      <c r="HYH98" s="393"/>
      <c r="HYI98" s="393"/>
      <c r="HYJ98" s="393"/>
      <c r="HYK98" s="393"/>
      <c r="HYL98" s="393"/>
      <c r="HYM98" s="393"/>
      <c r="HYN98" s="393"/>
      <c r="HYO98" s="393"/>
      <c r="HYP98" s="393"/>
      <c r="HYQ98" s="393"/>
      <c r="HYR98" s="393"/>
      <c r="HYS98" s="393"/>
      <c r="HYT98" s="393"/>
      <c r="HYU98" s="393"/>
      <c r="HYV98" s="393"/>
      <c r="HYW98" s="393"/>
      <c r="HYX98" s="393"/>
      <c r="HYY98" s="393"/>
      <c r="HYZ98" s="393"/>
      <c r="HZA98" s="393"/>
      <c r="HZB98" s="393"/>
      <c r="HZC98" s="393"/>
      <c r="HZD98" s="393"/>
      <c r="HZE98" s="393"/>
      <c r="HZF98" s="393"/>
      <c r="HZG98" s="393"/>
      <c r="HZH98" s="393"/>
      <c r="HZI98" s="393"/>
      <c r="HZJ98" s="393"/>
      <c r="HZK98" s="393"/>
      <c r="HZL98" s="393"/>
      <c r="HZM98" s="393"/>
      <c r="HZN98" s="393"/>
      <c r="HZO98" s="393"/>
      <c r="HZP98" s="393"/>
      <c r="HZQ98" s="393"/>
      <c r="HZR98" s="393"/>
      <c r="HZS98" s="393"/>
      <c r="HZT98" s="393"/>
      <c r="HZU98" s="393"/>
      <c r="HZV98" s="393"/>
      <c r="HZW98" s="393"/>
      <c r="HZX98" s="393"/>
      <c r="HZY98" s="393"/>
      <c r="HZZ98" s="393"/>
      <c r="IAA98" s="393"/>
      <c r="IAB98" s="393"/>
      <c r="IAC98" s="393"/>
      <c r="IAD98" s="393"/>
      <c r="IAE98" s="393"/>
      <c r="IAF98" s="393"/>
      <c r="IAG98" s="393"/>
      <c r="IAH98" s="393"/>
      <c r="IAI98" s="393"/>
      <c r="IAJ98" s="393"/>
      <c r="IAK98" s="393"/>
      <c r="IAL98" s="393"/>
      <c r="IAM98" s="393"/>
      <c r="IAN98" s="393"/>
      <c r="IAO98" s="393"/>
      <c r="IAP98" s="393"/>
      <c r="IAQ98" s="393"/>
      <c r="IAR98" s="393"/>
      <c r="IAS98" s="393"/>
      <c r="IAT98" s="393"/>
      <c r="IAU98" s="393"/>
      <c r="IAV98" s="393"/>
      <c r="IAW98" s="393"/>
      <c r="IAX98" s="393"/>
      <c r="IAY98" s="393"/>
      <c r="IAZ98" s="393"/>
      <c r="IBA98" s="393"/>
      <c r="IBB98" s="393"/>
      <c r="IBC98" s="393"/>
      <c r="IBD98" s="393"/>
      <c r="IBE98" s="393"/>
      <c r="IBF98" s="393"/>
      <c r="IBG98" s="393"/>
      <c r="IBH98" s="393"/>
      <c r="IBI98" s="393"/>
      <c r="IBJ98" s="393"/>
      <c r="IBK98" s="393"/>
      <c r="IBL98" s="393"/>
      <c r="IBM98" s="393"/>
      <c r="IBN98" s="393"/>
      <c r="IBO98" s="393"/>
      <c r="IBP98" s="393"/>
      <c r="IBQ98" s="393"/>
      <c r="IBR98" s="393"/>
      <c r="IBS98" s="393"/>
      <c r="IBT98" s="393"/>
      <c r="IBU98" s="393"/>
      <c r="IBV98" s="393"/>
      <c r="IBW98" s="393"/>
      <c r="IBX98" s="393"/>
      <c r="IBY98" s="393"/>
      <c r="IBZ98" s="393"/>
      <c r="ICA98" s="393"/>
      <c r="ICB98" s="393"/>
      <c r="ICC98" s="393"/>
      <c r="ICD98" s="393"/>
      <c r="ICE98" s="393"/>
      <c r="ICF98" s="393"/>
      <c r="ICG98" s="393"/>
      <c r="ICH98" s="393"/>
      <c r="ICI98" s="393"/>
      <c r="ICJ98" s="393"/>
      <c r="ICK98" s="393"/>
      <c r="ICL98" s="393"/>
      <c r="ICM98" s="393"/>
      <c r="ICN98" s="393"/>
      <c r="ICO98" s="393"/>
      <c r="ICP98" s="393"/>
      <c r="ICQ98" s="393"/>
      <c r="ICR98" s="393"/>
      <c r="ICS98" s="393"/>
      <c r="ICT98" s="393"/>
      <c r="ICU98" s="393"/>
      <c r="ICV98" s="393"/>
      <c r="ICW98" s="393"/>
      <c r="ICX98" s="393"/>
      <c r="ICY98" s="393"/>
      <c r="ICZ98" s="393"/>
      <c r="IDA98" s="393"/>
      <c r="IDB98" s="393"/>
      <c r="IDC98" s="393"/>
      <c r="IDD98" s="393"/>
      <c r="IDE98" s="393"/>
      <c r="IDF98" s="393"/>
      <c r="IDG98" s="393"/>
      <c r="IDH98" s="393"/>
      <c r="IDI98" s="393"/>
      <c r="IDJ98" s="393"/>
      <c r="IDK98" s="393"/>
      <c r="IDL98" s="393"/>
      <c r="IDM98" s="393"/>
      <c r="IDN98" s="393"/>
      <c r="IDO98" s="393"/>
      <c r="IDP98" s="393"/>
      <c r="IDQ98" s="393"/>
      <c r="IDR98" s="393"/>
      <c r="IDS98" s="393"/>
      <c r="IDT98" s="393"/>
      <c r="IDU98" s="393"/>
      <c r="IDV98" s="393"/>
      <c r="IDW98" s="393"/>
      <c r="IDX98" s="393"/>
      <c r="IDY98" s="393"/>
      <c r="IDZ98" s="393"/>
      <c r="IEA98" s="393"/>
      <c r="IEB98" s="393"/>
      <c r="IEC98" s="393"/>
      <c r="IED98" s="393"/>
      <c r="IEE98" s="393"/>
      <c r="IEF98" s="393"/>
      <c r="IEG98" s="393"/>
      <c r="IEH98" s="393"/>
      <c r="IEI98" s="393"/>
      <c r="IEJ98" s="393"/>
      <c r="IEK98" s="393"/>
      <c r="IEL98" s="393"/>
      <c r="IEM98" s="393"/>
      <c r="IEN98" s="393"/>
      <c r="IEO98" s="393"/>
      <c r="IEP98" s="393"/>
      <c r="IEQ98" s="393"/>
      <c r="IER98" s="393"/>
      <c r="IES98" s="393"/>
      <c r="IET98" s="393"/>
      <c r="IEU98" s="393"/>
      <c r="IEV98" s="393"/>
      <c r="IEW98" s="393"/>
      <c r="IEX98" s="393"/>
      <c r="IEY98" s="393"/>
      <c r="IEZ98" s="393"/>
      <c r="IFA98" s="393"/>
      <c r="IFB98" s="393"/>
      <c r="IFC98" s="393"/>
      <c r="IFD98" s="393"/>
      <c r="IFE98" s="393"/>
      <c r="IFF98" s="393"/>
      <c r="IFG98" s="393"/>
      <c r="IFH98" s="393"/>
      <c r="IFI98" s="393"/>
      <c r="IFJ98" s="393"/>
      <c r="IFK98" s="393"/>
      <c r="IFL98" s="393"/>
      <c r="IFM98" s="393"/>
      <c r="IFN98" s="393"/>
      <c r="IFO98" s="393"/>
      <c r="IFP98" s="393"/>
      <c r="IFQ98" s="393"/>
      <c r="IFR98" s="393"/>
      <c r="IFS98" s="393"/>
      <c r="IFT98" s="393"/>
      <c r="IFU98" s="393"/>
      <c r="IFV98" s="393"/>
      <c r="IFW98" s="393"/>
      <c r="IFX98" s="393"/>
      <c r="IFY98" s="393"/>
      <c r="IFZ98" s="393"/>
      <c r="IGA98" s="393"/>
      <c r="IGB98" s="393"/>
      <c r="IGC98" s="393"/>
      <c r="IGD98" s="393"/>
      <c r="IGE98" s="393"/>
      <c r="IGF98" s="393"/>
      <c r="IGG98" s="393"/>
      <c r="IGH98" s="393"/>
      <c r="IGI98" s="393"/>
      <c r="IGJ98" s="393"/>
      <c r="IGK98" s="393"/>
      <c r="IGL98" s="393"/>
      <c r="IGM98" s="393"/>
      <c r="IGN98" s="393"/>
      <c r="IGO98" s="393"/>
      <c r="IGP98" s="393"/>
      <c r="IGQ98" s="393"/>
      <c r="IGR98" s="393"/>
      <c r="IGS98" s="393"/>
      <c r="IGT98" s="393"/>
      <c r="IGU98" s="393"/>
      <c r="IGV98" s="393"/>
      <c r="IGW98" s="393"/>
      <c r="IGX98" s="393"/>
      <c r="IGY98" s="393"/>
      <c r="IGZ98" s="393"/>
      <c r="IHA98" s="393"/>
      <c r="IHB98" s="393"/>
      <c r="IHC98" s="393"/>
      <c r="IHD98" s="393"/>
      <c r="IHE98" s="393"/>
      <c r="IHF98" s="393"/>
      <c r="IHG98" s="393"/>
      <c r="IHH98" s="393"/>
      <c r="IHI98" s="393"/>
      <c r="IHJ98" s="393"/>
      <c r="IHK98" s="393"/>
      <c r="IHL98" s="393"/>
      <c r="IHM98" s="393"/>
      <c r="IHN98" s="393"/>
      <c r="IHO98" s="393"/>
      <c r="IHP98" s="393"/>
      <c r="IHQ98" s="393"/>
      <c r="IHR98" s="393"/>
      <c r="IHS98" s="393"/>
      <c r="IHT98" s="393"/>
      <c r="IHU98" s="393"/>
      <c r="IHV98" s="393"/>
      <c r="IHW98" s="393"/>
      <c r="IHX98" s="393"/>
      <c r="IHY98" s="393"/>
      <c r="IHZ98" s="393"/>
      <c r="IIA98" s="393"/>
      <c r="IIB98" s="393"/>
      <c r="IIC98" s="393"/>
      <c r="IID98" s="393"/>
      <c r="IIE98" s="393"/>
      <c r="IIF98" s="393"/>
      <c r="IIG98" s="393"/>
      <c r="IIH98" s="393"/>
      <c r="III98" s="393"/>
      <c r="IIJ98" s="393"/>
      <c r="IIK98" s="393"/>
      <c r="IIL98" s="393"/>
      <c r="IIM98" s="393"/>
      <c r="IIN98" s="393"/>
      <c r="IIO98" s="393"/>
      <c r="IIP98" s="393"/>
      <c r="IIQ98" s="393"/>
      <c r="IIR98" s="393"/>
      <c r="IIS98" s="393"/>
      <c r="IIT98" s="393"/>
      <c r="IIU98" s="393"/>
      <c r="IIV98" s="393"/>
      <c r="IIW98" s="393"/>
      <c r="IIX98" s="393"/>
      <c r="IIY98" s="393"/>
      <c r="IIZ98" s="393"/>
      <c r="IJA98" s="393"/>
      <c r="IJB98" s="393"/>
      <c r="IJC98" s="393"/>
      <c r="IJD98" s="393"/>
      <c r="IJE98" s="393"/>
      <c r="IJF98" s="393"/>
      <c r="IJG98" s="393"/>
      <c r="IJH98" s="393"/>
      <c r="IJI98" s="393"/>
      <c r="IJJ98" s="393"/>
      <c r="IJK98" s="393"/>
      <c r="IJL98" s="393"/>
      <c r="IJM98" s="393"/>
      <c r="IJN98" s="393"/>
      <c r="IJO98" s="393"/>
      <c r="IJP98" s="393"/>
      <c r="IJQ98" s="393"/>
      <c r="IJR98" s="393"/>
      <c r="IJS98" s="393"/>
      <c r="IJT98" s="393"/>
      <c r="IJU98" s="393"/>
      <c r="IJV98" s="393"/>
      <c r="IJW98" s="393"/>
      <c r="IJX98" s="393"/>
      <c r="IJY98" s="393"/>
      <c r="IJZ98" s="393"/>
      <c r="IKA98" s="393"/>
      <c r="IKB98" s="393"/>
      <c r="IKC98" s="393"/>
      <c r="IKD98" s="393"/>
      <c r="IKE98" s="393"/>
      <c r="IKF98" s="393"/>
      <c r="IKG98" s="393"/>
      <c r="IKH98" s="393"/>
      <c r="IKI98" s="393"/>
      <c r="IKJ98" s="393"/>
      <c r="IKK98" s="393"/>
      <c r="IKL98" s="393"/>
      <c r="IKM98" s="393"/>
      <c r="IKN98" s="393"/>
      <c r="IKO98" s="393"/>
      <c r="IKP98" s="393"/>
      <c r="IKQ98" s="393"/>
      <c r="IKR98" s="393"/>
      <c r="IKS98" s="393"/>
      <c r="IKT98" s="393"/>
      <c r="IKU98" s="393"/>
      <c r="IKV98" s="393"/>
      <c r="IKW98" s="393"/>
      <c r="IKX98" s="393"/>
      <c r="IKY98" s="393"/>
      <c r="IKZ98" s="393"/>
      <c r="ILA98" s="393"/>
      <c r="ILB98" s="393"/>
      <c r="ILC98" s="393"/>
      <c r="ILD98" s="393"/>
      <c r="ILE98" s="393"/>
      <c r="ILF98" s="393"/>
      <c r="ILG98" s="393"/>
      <c r="ILH98" s="393"/>
      <c r="ILI98" s="393"/>
      <c r="ILJ98" s="393"/>
      <c r="ILK98" s="393"/>
      <c r="ILL98" s="393"/>
      <c r="ILM98" s="393"/>
      <c r="ILN98" s="393"/>
      <c r="ILO98" s="393"/>
      <c r="ILP98" s="393"/>
      <c r="ILQ98" s="393"/>
      <c r="ILR98" s="393"/>
      <c r="ILS98" s="393"/>
      <c r="ILT98" s="393"/>
      <c r="ILU98" s="393"/>
      <c r="ILV98" s="393"/>
      <c r="ILW98" s="393"/>
      <c r="ILX98" s="393"/>
      <c r="ILY98" s="393"/>
      <c r="ILZ98" s="393"/>
      <c r="IMA98" s="393"/>
      <c r="IMB98" s="393"/>
      <c r="IMC98" s="393"/>
      <c r="IMD98" s="393"/>
      <c r="IME98" s="393"/>
      <c r="IMF98" s="393"/>
      <c r="IMG98" s="393"/>
      <c r="IMH98" s="393"/>
      <c r="IMI98" s="393"/>
      <c r="IMJ98" s="393"/>
      <c r="IMK98" s="393"/>
      <c r="IML98" s="393"/>
      <c r="IMM98" s="393"/>
      <c r="IMN98" s="393"/>
      <c r="IMO98" s="393"/>
      <c r="IMP98" s="393"/>
      <c r="IMQ98" s="393"/>
      <c r="IMR98" s="393"/>
      <c r="IMS98" s="393"/>
      <c r="IMT98" s="393"/>
      <c r="IMU98" s="393"/>
      <c r="IMV98" s="393"/>
      <c r="IMW98" s="393"/>
      <c r="IMX98" s="393"/>
      <c r="IMY98" s="393"/>
      <c r="IMZ98" s="393"/>
      <c r="INA98" s="393"/>
      <c r="INB98" s="393"/>
      <c r="INC98" s="393"/>
      <c r="IND98" s="393"/>
      <c r="INE98" s="393"/>
      <c r="INF98" s="393"/>
      <c r="ING98" s="393"/>
      <c r="INH98" s="393"/>
      <c r="INI98" s="393"/>
      <c r="INJ98" s="393"/>
      <c r="INK98" s="393"/>
      <c r="INL98" s="393"/>
      <c r="INM98" s="393"/>
      <c r="INN98" s="393"/>
      <c r="INO98" s="393"/>
      <c r="INP98" s="393"/>
      <c r="INQ98" s="393"/>
      <c r="INR98" s="393"/>
      <c r="INS98" s="393"/>
      <c r="INT98" s="393"/>
      <c r="INU98" s="393"/>
      <c r="INV98" s="393"/>
      <c r="INW98" s="393"/>
      <c r="INX98" s="393"/>
      <c r="INY98" s="393"/>
      <c r="INZ98" s="393"/>
      <c r="IOA98" s="393"/>
      <c r="IOB98" s="393"/>
      <c r="IOC98" s="393"/>
      <c r="IOD98" s="393"/>
      <c r="IOE98" s="393"/>
      <c r="IOF98" s="393"/>
      <c r="IOG98" s="393"/>
      <c r="IOH98" s="393"/>
      <c r="IOI98" s="393"/>
      <c r="IOJ98" s="393"/>
      <c r="IOK98" s="393"/>
      <c r="IOL98" s="393"/>
      <c r="IOM98" s="393"/>
      <c r="ION98" s="393"/>
      <c r="IOO98" s="393"/>
      <c r="IOP98" s="393"/>
      <c r="IOQ98" s="393"/>
      <c r="IOR98" s="393"/>
      <c r="IOS98" s="393"/>
      <c r="IOT98" s="393"/>
      <c r="IOU98" s="393"/>
      <c r="IOV98" s="393"/>
      <c r="IOW98" s="393"/>
      <c r="IOX98" s="393"/>
      <c r="IOY98" s="393"/>
      <c r="IOZ98" s="393"/>
      <c r="IPA98" s="393"/>
      <c r="IPB98" s="393"/>
      <c r="IPC98" s="393"/>
      <c r="IPD98" s="393"/>
      <c r="IPE98" s="393"/>
      <c r="IPF98" s="393"/>
      <c r="IPG98" s="393"/>
      <c r="IPH98" s="393"/>
      <c r="IPI98" s="393"/>
      <c r="IPJ98" s="393"/>
      <c r="IPK98" s="393"/>
      <c r="IPL98" s="393"/>
      <c r="IPM98" s="393"/>
      <c r="IPN98" s="393"/>
      <c r="IPO98" s="393"/>
      <c r="IPP98" s="393"/>
      <c r="IPQ98" s="393"/>
      <c r="IPR98" s="393"/>
      <c r="IPS98" s="393"/>
      <c r="IPT98" s="393"/>
      <c r="IPU98" s="393"/>
      <c r="IPV98" s="393"/>
      <c r="IPW98" s="393"/>
      <c r="IPX98" s="393"/>
      <c r="IPY98" s="393"/>
      <c r="IPZ98" s="393"/>
      <c r="IQA98" s="393"/>
      <c r="IQB98" s="393"/>
      <c r="IQC98" s="393"/>
      <c r="IQD98" s="393"/>
      <c r="IQE98" s="393"/>
      <c r="IQF98" s="393"/>
      <c r="IQG98" s="393"/>
      <c r="IQH98" s="393"/>
      <c r="IQI98" s="393"/>
      <c r="IQJ98" s="393"/>
      <c r="IQK98" s="393"/>
      <c r="IQL98" s="393"/>
      <c r="IQM98" s="393"/>
      <c r="IQN98" s="393"/>
      <c r="IQO98" s="393"/>
      <c r="IQP98" s="393"/>
      <c r="IQQ98" s="393"/>
      <c r="IQR98" s="393"/>
      <c r="IQS98" s="393"/>
      <c r="IQT98" s="393"/>
      <c r="IQU98" s="393"/>
      <c r="IQV98" s="393"/>
      <c r="IQW98" s="393"/>
      <c r="IQX98" s="393"/>
      <c r="IQY98" s="393"/>
      <c r="IQZ98" s="393"/>
      <c r="IRA98" s="393"/>
      <c r="IRB98" s="393"/>
      <c r="IRC98" s="393"/>
      <c r="IRD98" s="393"/>
      <c r="IRE98" s="393"/>
      <c r="IRF98" s="393"/>
      <c r="IRG98" s="393"/>
      <c r="IRH98" s="393"/>
      <c r="IRI98" s="393"/>
      <c r="IRJ98" s="393"/>
      <c r="IRK98" s="393"/>
      <c r="IRL98" s="393"/>
      <c r="IRM98" s="393"/>
      <c r="IRN98" s="393"/>
      <c r="IRO98" s="393"/>
      <c r="IRP98" s="393"/>
      <c r="IRQ98" s="393"/>
      <c r="IRR98" s="393"/>
      <c r="IRS98" s="393"/>
      <c r="IRT98" s="393"/>
      <c r="IRU98" s="393"/>
      <c r="IRV98" s="393"/>
      <c r="IRW98" s="393"/>
      <c r="IRX98" s="393"/>
      <c r="IRY98" s="393"/>
      <c r="IRZ98" s="393"/>
      <c r="ISA98" s="393"/>
      <c r="ISB98" s="393"/>
      <c r="ISC98" s="393"/>
      <c r="ISD98" s="393"/>
      <c r="ISE98" s="393"/>
      <c r="ISF98" s="393"/>
      <c r="ISG98" s="393"/>
      <c r="ISH98" s="393"/>
      <c r="ISI98" s="393"/>
      <c r="ISJ98" s="393"/>
      <c r="ISK98" s="393"/>
      <c r="ISL98" s="393"/>
      <c r="ISM98" s="393"/>
      <c r="ISN98" s="393"/>
      <c r="ISO98" s="393"/>
      <c r="ISP98" s="393"/>
      <c r="ISQ98" s="393"/>
      <c r="ISR98" s="393"/>
      <c r="ISS98" s="393"/>
      <c r="IST98" s="393"/>
      <c r="ISU98" s="393"/>
      <c r="ISV98" s="393"/>
      <c r="ISW98" s="393"/>
      <c r="ISX98" s="393"/>
      <c r="ISY98" s="393"/>
      <c r="ISZ98" s="393"/>
      <c r="ITA98" s="393"/>
      <c r="ITB98" s="393"/>
      <c r="ITC98" s="393"/>
      <c r="ITD98" s="393"/>
      <c r="ITE98" s="393"/>
      <c r="ITF98" s="393"/>
      <c r="ITG98" s="393"/>
      <c r="ITH98" s="393"/>
      <c r="ITI98" s="393"/>
      <c r="ITJ98" s="393"/>
      <c r="ITK98" s="393"/>
      <c r="ITL98" s="393"/>
      <c r="ITM98" s="393"/>
      <c r="ITN98" s="393"/>
      <c r="ITO98" s="393"/>
      <c r="ITP98" s="393"/>
      <c r="ITQ98" s="393"/>
      <c r="ITR98" s="393"/>
      <c r="ITS98" s="393"/>
      <c r="ITT98" s="393"/>
      <c r="ITU98" s="393"/>
      <c r="ITV98" s="393"/>
      <c r="ITW98" s="393"/>
      <c r="ITX98" s="393"/>
      <c r="ITY98" s="393"/>
      <c r="ITZ98" s="393"/>
      <c r="IUA98" s="393"/>
      <c r="IUB98" s="393"/>
      <c r="IUC98" s="393"/>
      <c r="IUD98" s="393"/>
      <c r="IUE98" s="393"/>
      <c r="IUF98" s="393"/>
      <c r="IUG98" s="393"/>
      <c r="IUH98" s="393"/>
      <c r="IUI98" s="393"/>
      <c r="IUJ98" s="393"/>
      <c r="IUK98" s="393"/>
      <c r="IUL98" s="393"/>
      <c r="IUM98" s="393"/>
      <c r="IUN98" s="393"/>
      <c r="IUO98" s="393"/>
      <c r="IUP98" s="393"/>
      <c r="IUQ98" s="393"/>
      <c r="IUR98" s="393"/>
      <c r="IUS98" s="393"/>
      <c r="IUT98" s="393"/>
      <c r="IUU98" s="393"/>
      <c r="IUV98" s="393"/>
      <c r="IUW98" s="393"/>
      <c r="IUX98" s="393"/>
      <c r="IUY98" s="393"/>
      <c r="IUZ98" s="393"/>
      <c r="IVA98" s="393"/>
      <c r="IVB98" s="393"/>
      <c r="IVC98" s="393"/>
      <c r="IVD98" s="393"/>
      <c r="IVE98" s="393"/>
      <c r="IVF98" s="393"/>
      <c r="IVG98" s="393"/>
      <c r="IVH98" s="393"/>
      <c r="IVI98" s="393"/>
      <c r="IVJ98" s="393"/>
      <c r="IVK98" s="393"/>
      <c r="IVL98" s="393"/>
      <c r="IVM98" s="393"/>
      <c r="IVN98" s="393"/>
      <c r="IVO98" s="393"/>
      <c r="IVP98" s="393"/>
      <c r="IVQ98" s="393"/>
      <c r="IVR98" s="393"/>
      <c r="IVS98" s="393"/>
      <c r="IVT98" s="393"/>
      <c r="IVU98" s="393"/>
      <c r="IVV98" s="393"/>
      <c r="IVW98" s="393"/>
      <c r="IVX98" s="393"/>
      <c r="IVY98" s="393"/>
      <c r="IVZ98" s="393"/>
      <c r="IWA98" s="393"/>
      <c r="IWB98" s="393"/>
      <c r="IWC98" s="393"/>
      <c r="IWD98" s="393"/>
      <c r="IWE98" s="393"/>
      <c r="IWF98" s="393"/>
      <c r="IWG98" s="393"/>
      <c r="IWH98" s="393"/>
      <c r="IWI98" s="393"/>
      <c r="IWJ98" s="393"/>
      <c r="IWK98" s="393"/>
      <c r="IWL98" s="393"/>
      <c r="IWM98" s="393"/>
      <c r="IWN98" s="393"/>
      <c r="IWO98" s="393"/>
      <c r="IWP98" s="393"/>
      <c r="IWQ98" s="393"/>
      <c r="IWR98" s="393"/>
      <c r="IWS98" s="393"/>
      <c r="IWT98" s="393"/>
      <c r="IWU98" s="393"/>
      <c r="IWV98" s="393"/>
      <c r="IWW98" s="393"/>
      <c r="IWX98" s="393"/>
      <c r="IWY98" s="393"/>
      <c r="IWZ98" s="393"/>
      <c r="IXA98" s="393"/>
      <c r="IXB98" s="393"/>
      <c r="IXC98" s="393"/>
      <c r="IXD98" s="393"/>
      <c r="IXE98" s="393"/>
      <c r="IXF98" s="393"/>
      <c r="IXG98" s="393"/>
      <c r="IXH98" s="393"/>
      <c r="IXI98" s="393"/>
      <c r="IXJ98" s="393"/>
      <c r="IXK98" s="393"/>
      <c r="IXL98" s="393"/>
      <c r="IXM98" s="393"/>
      <c r="IXN98" s="393"/>
      <c r="IXO98" s="393"/>
      <c r="IXP98" s="393"/>
      <c r="IXQ98" s="393"/>
      <c r="IXR98" s="393"/>
      <c r="IXS98" s="393"/>
      <c r="IXT98" s="393"/>
      <c r="IXU98" s="393"/>
      <c r="IXV98" s="393"/>
      <c r="IXW98" s="393"/>
      <c r="IXX98" s="393"/>
      <c r="IXY98" s="393"/>
      <c r="IXZ98" s="393"/>
      <c r="IYA98" s="393"/>
      <c r="IYB98" s="393"/>
      <c r="IYC98" s="393"/>
      <c r="IYD98" s="393"/>
      <c r="IYE98" s="393"/>
      <c r="IYF98" s="393"/>
      <c r="IYG98" s="393"/>
      <c r="IYH98" s="393"/>
      <c r="IYI98" s="393"/>
      <c r="IYJ98" s="393"/>
      <c r="IYK98" s="393"/>
      <c r="IYL98" s="393"/>
      <c r="IYM98" s="393"/>
      <c r="IYN98" s="393"/>
      <c r="IYO98" s="393"/>
      <c r="IYP98" s="393"/>
      <c r="IYQ98" s="393"/>
      <c r="IYR98" s="393"/>
      <c r="IYS98" s="393"/>
      <c r="IYT98" s="393"/>
      <c r="IYU98" s="393"/>
      <c r="IYV98" s="393"/>
      <c r="IYW98" s="393"/>
      <c r="IYX98" s="393"/>
      <c r="IYY98" s="393"/>
      <c r="IYZ98" s="393"/>
      <c r="IZA98" s="393"/>
      <c r="IZB98" s="393"/>
      <c r="IZC98" s="393"/>
      <c r="IZD98" s="393"/>
      <c r="IZE98" s="393"/>
      <c r="IZF98" s="393"/>
      <c r="IZG98" s="393"/>
      <c r="IZH98" s="393"/>
      <c r="IZI98" s="393"/>
      <c r="IZJ98" s="393"/>
      <c r="IZK98" s="393"/>
      <c r="IZL98" s="393"/>
      <c r="IZM98" s="393"/>
      <c r="IZN98" s="393"/>
      <c r="IZO98" s="393"/>
      <c r="IZP98" s="393"/>
      <c r="IZQ98" s="393"/>
      <c r="IZR98" s="393"/>
      <c r="IZS98" s="393"/>
      <c r="IZT98" s="393"/>
      <c r="IZU98" s="393"/>
      <c r="IZV98" s="393"/>
      <c r="IZW98" s="393"/>
      <c r="IZX98" s="393"/>
      <c r="IZY98" s="393"/>
      <c r="IZZ98" s="393"/>
      <c r="JAA98" s="393"/>
      <c r="JAB98" s="393"/>
      <c r="JAC98" s="393"/>
      <c r="JAD98" s="393"/>
      <c r="JAE98" s="393"/>
      <c r="JAF98" s="393"/>
      <c r="JAG98" s="393"/>
      <c r="JAH98" s="393"/>
      <c r="JAI98" s="393"/>
      <c r="JAJ98" s="393"/>
      <c r="JAK98" s="393"/>
      <c r="JAL98" s="393"/>
      <c r="JAM98" s="393"/>
      <c r="JAN98" s="393"/>
      <c r="JAO98" s="393"/>
      <c r="JAP98" s="393"/>
      <c r="JAQ98" s="393"/>
      <c r="JAR98" s="393"/>
      <c r="JAS98" s="393"/>
      <c r="JAT98" s="393"/>
      <c r="JAU98" s="393"/>
      <c r="JAV98" s="393"/>
      <c r="JAW98" s="393"/>
      <c r="JAX98" s="393"/>
      <c r="JAY98" s="393"/>
      <c r="JAZ98" s="393"/>
      <c r="JBA98" s="393"/>
      <c r="JBB98" s="393"/>
      <c r="JBC98" s="393"/>
      <c r="JBD98" s="393"/>
      <c r="JBE98" s="393"/>
      <c r="JBF98" s="393"/>
      <c r="JBG98" s="393"/>
      <c r="JBH98" s="393"/>
      <c r="JBI98" s="393"/>
      <c r="JBJ98" s="393"/>
      <c r="JBK98" s="393"/>
      <c r="JBL98" s="393"/>
      <c r="JBM98" s="393"/>
      <c r="JBN98" s="393"/>
      <c r="JBO98" s="393"/>
      <c r="JBP98" s="393"/>
      <c r="JBQ98" s="393"/>
      <c r="JBR98" s="393"/>
      <c r="JBS98" s="393"/>
      <c r="JBT98" s="393"/>
      <c r="JBU98" s="393"/>
      <c r="JBV98" s="393"/>
      <c r="JBW98" s="393"/>
      <c r="JBX98" s="393"/>
      <c r="JBY98" s="393"/>
      <c r="JBZ98" s="393"/>
      <c r="JCA98" s="393"/>
      <c r="JCB98" s="393"/>
      <c r="JCC98" s="393"/>
      <c r="JCD98" s="393"/>
      <c r="JCE98" s="393"/>
      <c r="JCF98" s="393"/>
      <c r="JCG98" s="393"/>
      <c r="JCH98" s="393"/>
      <c r="JCI98" s="393"/>
      <c r="JCJ98" s="393"/>
      <c r="JCK98" s="393"/>
      <c r="JCL98" s="393"/>
      <c r="JCM98" s="393"/>
      <c r="JCN98" s="393"/>
      <c r="JCO98" s="393"/>
      <c r="JCP98" s="393"/>
      <c r="JCQ98" s="393"/>
      <c r="JCR98" s="393"/>
      <c r="JCS98" s="393"/>
      <c r="JCT98" s="393"/>
      <c r="JCU98" s="393"/>
      <c r="JCV98" s="393"/>
      <c r="JCW98" s="393"/>
      <c r="JCX98" s="393"/>
      <c r="JCY98" s="393"/>
      <c r="JCZ98" s="393"/>
      <c r="JDA98" s="393"/>
      <c r="JDB98" s="393"/>
      <c r="JDC98" s="393"/>
      <c r="JDD98" s="393"/>
      <c r="JDE98" s="393"/>
      <c r="JDF98" s="393"/>
      <c r="JDG98" s="393"/>
      <c r="JDH98" s="393"/>
      <c r="JDI98" s="393"/>
      <c r="JDJ98" s="393"/>
      <c r="JDK98" s="393"/>
      <c r="JDL98" s="393"/>
      <c r="JDM98" s="393"/>
      <c r="JDN98" s="393"/>
      <c r="JDO98" s="393"/>
      <c r="JDP98" s="393"/>
      <c r="JDQ98" s="393"/>
      <c r="JDR98" s="393"/>
      <c r="JDS98" s="393"/>
      <c r="JDT98" s="393"/>
      <c r="JDU98" s="393"/>
      <c r="JDV98" s="393"/>
      <c r="JDW98" s="393"/>
      <c r="JDX98" s="393"/>
      <c r="JDY98" s="393"/>
      <c r="JDZ98" s="393"/>
      <c r="JEA98" s="393"/>
      <c r="JEB98" s="393"/>
      <c r="JEC98" s="393"/>
      <c r="JED98" s="393"/>
      <c r="JEE98" s="393"/>
      <c r="JEF98" s="393"/>
      <c r="JEG98" s="393"/>
      <c r="JEH98" s="393"/>
      <c r="JEI98" s="393"/>
      <c r="JEJ98" s="393"/>
      <c r="JEK98" s="393"/>
      <c r="JEL98" s="393"/>
      <c r="JEM98" s="393"/>
      <c r="JEN98" s="393"/>
      <c r="JEO98" s="393"/>
      <c r="JEP98" s="393"/>
      <c r="JEQ98" s="393"/>
      <c r="JER98" s="393"/>
      <c r="JES98" s="393"/>
      <c r="JET98" s="393"/>
      <c r="JEU98" s="393"/>
      <c r="JEV98" s="393"/>
      <c r="JEW98" s="393"/>
      <c r="JEX98" s="393"/>
      <c r="JEY98" s="393"/>
      <c r="JEZ98" s="393"/>
      <c r="JFA98" s="393"/>
      <c r="JFB98" s="393"/>
      <c r="JFC98" s="393"/>
      <c r="JFD98" s="393"/>
      <c r="JFE98" s="393"/>
      <c r="JFF98" s="393"/>
      <c r="JFG98" s="393"/>
      <c r="JFH98" s="393"/>
      <c r="JFI98" s="393"/>
      <c r="JFJ98" s="393"/>
      <c r="JFK98" s="393"/>
      <c r="JFL98" s="393"/>
      <c r="JFM98" s="393"/>
      <c r="JFN98" s="393"/>
      <c r="JFO98" s="393"/>
      <c r="JFP98" s="393"/>
      <c r="JFQ98" s="393"/>
      <c r="JFR98" s="393"/>
      <c r="JFS98" s="393"/>
      <c r="JFT98" s="393"/>
      <c r="JFU98" s="393"/>
      <c r="JFV98" s="393"/>
      <c r="JFW98" s="393"/>
      <c r="JFX98" s="393"/>
      <c r="JFY98" s="393"/>
      <c r="JFZ98" s="393"/>
      <c r="JGA98" s="393"/>
      <c r="JGB98" s="393"/>
      <c r="JGC98" s="393"/>
      <c r="JGD98" s="393"/>
      <c r="JGE98" s="393"/>
      <c r="JGF98" s="393"/>
      <c r="JGG98" s="393"/>
      <c r="JGH98" s="393"/>
      <c r="JGI98" s="393"/>
      <c r="JGJ98" s="393"/>
      <c r="JGK98" s="393"/>
      <c r="JGL98" s="393"/>
      <c r="JGM98" s="393"/>
      <c r="JGN98" s="393"/>
      <c r="JGO98" s="393"/>
      <c r="JGP98" s="393"/>
      <c r="JGQ98" s="393"/>
      <c r="JGR98" s="393"/>
      <c r="JGS98" s="393"/>
      <c r="JGT98" s="393"/>
      <c r="JGU98" s="393"/>
      <c r="JGV98" s="393"/>
      <c r="JGW98" s="393"/>
      <c r="JGX98" s="393"/>
      <c r="JGY98" s="393"/>
      <c r="JGZ98" s="393"/>
      <c r="JHA98" s="393"/>
      <c r="JHB98" s="393"/>
      <c r="JHC98" s="393"/>
      <c r="JHD98" s="393"/>
      <c r="JHE98" s="393"/>
      <c r="JHF98" s="393"/>
      <c r="JHG98" s="393"/>
      <c r="JHH98" s="393"/>
      <c r="JHI98" s="393"/>
      <c r="JHJ98" s="393"/>
      <c r="JHK98" s="393"/>
      <c r="JHL98" s="393"/>
      <c r="JHM98" s="393"/>
      <c r="JHN98" s="393"/>
      <c r="JHO98" s="393"/>
      <c r="JHP98" s="393"/>
      <c r="JHQ98" s="393"/>
      <c r="JHR98" s="393"/>
      <c r="JHS98" s="393"/>
      <c r="JHT98" s="393"/>
      <c r="JHU98" s="393"/>
      <c r="JHV98" s="393"/>
      <c r="JHW98" s="393"/>
      <c r="JHX98" s="393"/>
      <c r="JHY98" s="393"/>
      <c r="JHZ98" s="393"/>
      <c r="JIA98" s="393"/>
      <c r="JIB98" s="393"/>
      <c r="JIC98" s="393"/>
      <c r="JID98" s="393"/>
      <c r="JIE98" s="393"/>
      <c r="JIF98" s="393"/>
      <c r="JIG98" s="393"/>
      <c r="JIH98" s="393"/>
      <c r="JII98" s="393"/>
      <c r="JIJ98" s="393"/>
      <c r="JIK98" s="393"/>
      <c r="JIL98" s="393"/>
      <c r="JIM98" s="393"/>
      <c r="JIN98" s="393"/>
      <c r="JIO98" s="393"/>
      <c r="JIP98" s="393"/>
      <c r="JIQ98" s="393"/>
      <c r="JIR98" s="393"/>
      <c r="JIS98" s="393"/>
      <c r="JIT98" s="393"/>
      <c r="JIU98" s="393"/>
      <c r="JIV98" s="393"/>
      <c r="JIW98" s="393"/>
      <c r="JIX98" s="393"/>
      <c r="JIY98" s="393"/>
      <c r="JIZ98" s="393"/>
      <c r="JJA98" s="393"/>
      <c r="JJB98" s="393"/>
      <c r="JJC98" s="393"/>
      <c r="JJD98" s="393"/>
      <c r="JJE98" s="393"/>
      <c r="JJF98" s="393"/>
      <c r="JJG98" s="393"/>
      <c r="JJH98" s="393"/>
      <c r="JJI98" s="393"/>
      <c r="JJJ98" s="393"/>
      <c r="JJK98" s="393"/>
      <c r="JJL98" s="393"/>
      <c r="JJM98" s="393"/>
      <c r="JJN98" s="393"/>
      <c r="JJO98" s="393"/>
      <c r="JJP98" s="393"/>
      <c r="JJQ98" s="393"/>
      <c r="JJR98" s="393"/>
      <c r="JJS98" s="393"/>
      <c r="JJT98" s="393"/>
      <c r="JJU98" s="393"/>
      <c r="JJV98" s="393"/>
      <c r="JJW98" s="393"/>
      <c r="JJX98" s="393"/>
      <c r="JJY98" s="393"/>
      <c r="JJZ98" s="393"/>
      <c r="JKA98" s="393"/>
      <c r="JKB98" s="393"/>
      <c r="JKC98" s="393"/>
      <c r="JKD98" s="393"/>
      <c r="JKE98" s="393"/>
      <c r="JKF98" s="393"/>
      <c r="JKG98" s="393"/>
      <c r="JKH98" s="393"/>
      <c r="JKI98" s="393"/>
      <c r="JKJ98" s="393"/>
      <c r="JKK98" s="393"/>
      <c r="JKL98" s="393"/>
      <c r="JKM98" s="393"/>
      <c r="JKN98" s="393"/>
      <c r="JKO98" s="393"/>
      <c r="JKP98" s="393"/>
      <c r="JKQ98" s="393"/>
      <c r="JKR98" s="393"/>
      <c r="JKS98" s="393"/>
      <c r="JKT98" s="393"/>
      <c r="JKU98" s="393"/>
      <c r="JKV98" s="393"/>
      <c r="JKW98" s="393"/>
      <c r="JKX98" s="393"/>
      <c r="JKY98" s="393"/>
      <c r="JKZ98" s="393"/>
      <c r="JLA98" s="393"/>
      <c r="JLB98" s="393"/>
      <c r="JLC98" s="393"/>
      <c r="JLD98" s="393"/>
      <c r="JLE98" s="393"/>
      <c r="JLF98" s="393"/>
      <c r="JLG98" s="393"/>
      <c r="JLH98" s="393"/>
      <c r="JLI98" s="393"/>
      <c r="JLJ98" s="393"/>
      <c r="JLK98" s="393"/>
      <c r="JLL98" s="393"/>
      <c r="JLM98" s="393"/>
      <c r="JLN98" s="393"/>
      <c r="JLO98" s="393"/>
      <c r="JLP98" s="393"/>
      <c r="JLQ98" s="393"/>
      <c r="JLR98" s="393"/>
      <c r="JLS98" s="393"/>
      <c r="JLT98" s="393"/>
      <c r="JLU98" s="393"/>
      <c r="JLV98" s="393"/>
      <c r="JLW98" s="393"/>
      <c r="JLX98" s="393"/>
      <c r="JLY98" s="393"/>
      <c r="JLZ98" s="393"/>
      <c r="JMA98" s="393"/>
      <c r="JMB98" s="393"/>
      <c r="JMC98" s="393"/>
      <c r="JMD98" s="393"/>
      <c r="JME98" s="393"/>
      <c r="JMF98" s="393"/>
      <c r="JMG98" s="393"/>
      <c r="JMH98" s="393"/>
      <c r="JMI98" s="393"/>
      <c r="JMJ98" s="393"/>
      <c r="JMK98" s="393"/>
      <c r="JML98" s="393"/>
      <c r="JMM98" s="393"/>
      <c r="JMN98" s="393"/>
      <c r="JMO98" s="393"/>
      <c r="JMP98" s="393"/>
      <c r="JMQ98" s="393"/>
      <c r="JMR98" s="393"/>
      <c r="JMS98" s="393"/>
      <c r="JMT98" s="393"/>
      <c r="JMU98" s="393"/>
      <c r="JMV98" s="393"/>
      <c r="JMW98" s="393"/>
      <c r="JMX98" s="393"/>
      <c r="JMY98" s="393"/>
      <c r="JMZ98" s="393"/>
      <c r="JNA98" s="393"/>
      <c r="JNB98" s="393"/>
      <c r="JNC98" s="393"/>
      <c r="JND98" s="393"/>
      <c r="JNE98" s="393"/>
      <c r="JNF98" s="393"/>
      <c r="JNG98" s="393"/>
      <c r="JNH98" s="393"/>
      <c r="JNI98" s="393"/>
      <c r="JNJ98" s="393"/>
      <c r="JNK98" s="393"/>
      <c r="JNL98" s="393"/>
      <c r="JNM98" s="393"/>
      <c r="JNN98" s="393"/>
      <c r="JNO98" s="393"/>
      <c r="JNP98" s="393"/>
      <c r="JNQ98" s="393"/>
      <c r="JNR98" s="393"/>
      <c r="JNS98" s="393"/>
      <c r="JNT98" s="393"/>
      <c r="JNU98" s="393"/>
      <c r="JNV98" s="393"/>
      <c r="JNW98" s="393"/>
      <c r="JNX98" s="393"/>
      <c r="JNY98" s="393"/>
      <c r="JNZ98" s="393"/>
      <c r="JOA98" s="393"/>
      <c r="JOB98" s="393"/>
      <c r="JOC98" s="393"/>
      <c r="JOD98" s="393"/>
      <c r="JOE98" s="393"/>
      <c r="JOF98" s="393"/>
      <c r="JOG98" s="393"/>
      <c r="JOH98" s="393"/>
      <c r="JOI98" s="393"/>
      <c r="JOJ98" s="393"/>
      <c r="JOK98" s="393"/>
      <c r="JOL98" s="393"/>
      <c r="JOM98" s="393"/>
      <c r="JON98" s="393"/>
      <c r="JOO98" s="393"/>
      <c r="JOP98" s="393"/>
      <c r="JOQ98" s="393"/>
      <c r="JOR98" s="393"/>
      <c r="JOS98" s="393"/>
      <c r="JOT98" s="393"/>
      <c r="JOU98" s="393"/>
      <c r="JOV98" s="393"/>
      <c r="JOW98" s="393"/>
      <c r="JOX98" s="393"/>
      <c r="JOY98" s="393"/>
      <c r="JOZ98" s="393"/>
      <c r="JPA98" s="393"/>
      <c r="JPB98" s="393"/>
      <c r="JPC98" s="393"/>
      <c r="JPD98" s="393"/>
      <c r="JPE98" s="393"/>
      <c r="JPF98" s="393"/>
      <c r="JPG98" s="393"/>
      <c r="JPH98" s="393"/>
      <c r="JPI98" s="393"/>
      <c r="JPJ98" s="393"/>
      <c r="JPK98" s="393"/>
      <c r="JPL98" s="393"/>
      <c r="JPM98" s="393"/>
      <c r="JPN98" s="393"/>
      <c r="JPO98" s="393"/>
      <c r="JPP98" s="393"/>
      <c r="JPQ98" s="393"/>
      <c r="JPR98" s="393"/>
      <c r="JPS98" s="393"/>
      <c r="JPT98" s="393"/>
      <c r="JPU98" s="393"/>
      <c r="JPV98" s="393"/>
      <c r="JPW98" s="393"/>
      <c r="JPX98" s="393"/>
      <c r="JPY98" s="393"/>
      <c r="JPZ98" s="393"/>
      <c r="JQA98" s="393"/>
      <c r="JQB98" s="393"/>
      <c r="JQC98" s="393"/>
      <c r="JQD98" s="393"/>
      <c r="JQE98" s="393"/>
      <c r="JQF98" s="393"/>
      <c r="JQG98" s="393"/>
      <c r="JQH98" s="393"/>
      <c r="JQI98" s="393"/>
      <c r="JQJ98" s="393"/>
      <c r="JQK98" s="393"/>
      <c r="JQL98" s="393"/>
      <c r="JQM98" s="393"/>
      <c r="JQN98" s="393"/>
      <c r="JQO98" s="393"/>
      <c r="JQP98" s="393"/>
      <c r="JQQ98" s="393"/>
      <c r="JQR98" s="393"/>
      <c r="JQS98" s="393"/>
      <c r="JQT98" s="393"/>
      <c r="JQU98" s="393"/>
      <c r="JQV98" s="393"/>
      <c r="JQW98" s="393"/>
      <c r="JQX98" s="393"/>
      <c r="JQY98" s="393"/>
      <c r="JQZ98" s="393"/>
      <c r="JRA98" s="393"/>
      <c r="JRB98" s="393"/>
      <c r="JRC98" s="393"/>
      <c r="JRD98" s="393"/>
      <c r="JRE98" s="393"/>
      <c r="JRF98" s="393"/>
      <c r="JRG98" s="393"/>
      <c r="JRH98" s="393"/>
      <c r="JRI98" s="393"/>
      <c r="JRJ98" s="393"/>
      <c r="JRK98" s="393"/>
      <c r="JRL98" s="393"/>
      <c r="JRM98" s="393"/>
      <c r="JRN98" s="393"/>
      <c r="JRO98" s="393"/>
      <c r="JRP98" s="393"/>
      <c r="JRQ98" s="393"/>
      <c r="JRR98" s="393"/>
      <c r="JRS98" s="393"/>
      <c r="JRT98" s="393"/>
      <c r="JRU98" s="393"/>
      <c r="JRV98" s="393"/>
      <c r="JRW98" s="393"/>
      <c r="JRX98" s="393"/>
      <c r="JRY98" s="393"/>
      <c r="JRZ98" s="393"/>
      <c r="JSA98" s="393"/>
      <c r="JSB98" s="393"/>
      <c r="JSC98" s="393"/>
      <c r="JSD98" s="393"/>
      <c r="JSE98" s="393"/>
      <c r="JSF98" s="393"/>
      <c r="JSG98" s="393"/>
      <c r="JSH98" s="393"/>
      <c r="JSI98" s="393"/>
      <c r="JSJ98" s="393"/>
      <c r="JSK98" s="393"/>
      <c r="JSL98" s="393"/>
      <c r="JSM98" s="393"/>
      <c r="JSN98" s="393"/>
      <c r="JSO98" s="393"/>
      <c r="JSP98" s="393"/>
      <c r="JSQ98" s="393"/>
      <c r="JSR98" s="393"/>
      <c r="JSS98" s="393"/>
      <c r="JST98" s="393"/>
      <c r="JSU98" s="393"/>
      <c r="JSV98" s="393"/>
      <c r="JSW98" s="393"/>
      <c r="JSX98" s="393"/>
      <c r="JSY98" s="393"/>
      <c r="JSZ98" s="393"/>
      <c r="JTA98" s="393"/>
      <c r="JTB98" s="393"/>
      <c r="JTC98" s="393"/>
      <c r="JTD98" s="393"/>
      <c r="JTE98" s="393"/>
      <c r="JTF98" s="393"/>
      <c r="JTG98" s="393"/>
      <c r="JTH98" s="393"/>
      <c r="JTI98" s="393"/>
      <c r="JTJ98" s="393"/>
      <c r="JTK98" s="393"/>
      <c r="JTL98" s="393"/>
      <c r="JTM98" s="393"/>
      <c r="JTN98" s="393"/>
      <c r="JTO98" s="393"/>
      <c r="JTP98" s="393"/>
      <c r="JTQ98" s="393"/>
      <c r="JTR98" s="393"/>
      <c r="JTS98" s="393"/>
      <c r="JTT98" s="393"/>
      <c r="JTU98" s="393"/>
      <c r="JTV98" s="393"/>
      <c r="JTW98" s="393"/>
      <c r="JTX98" s="393"/>
      <c r="JTY98" s="393"/>
      <c r="JTZ98" s="393"/>
      <c r="JUA98" s="393"/>
      <c r="JUB98" s="393"/>
      <c r="JUC98" s="393"/>
      <c r="JUD98" s="393"/>
      <c r="JUE98" s="393"/>
      <c r="JUF98" s="393"/>
      <c r="JUG98" s="393"/>
      <c r="JUH98" s="393"/>
      <c r="JUI98" s="393"/>
      <c r="JUJ98" s="393"/>
      <c r="JUK98" s="393"/>
      <c r="JUL98" s="393"/>
      <c r="JUM98" s="393"/>
      <c r="JUN98" s="393"/>
      <c r="JUO98" s="393"/>
      <c r="JUP98" s="393"/>
      <c r="JUQ98" s="393"/>
      <c r="JUR98" s="393"/>
      <c r="JUS98" s="393"/>
      <c r="JUT98" s="393"/>
      <c r="JUU98" s="393"/>
      <c r="JUV98" s="393"/>
      <c r="JUW98" s="393"/>
      <c r="JUX98" s="393"/>
      <c r="JUY98" s="393"/>
      <c r="JUZ98" s="393"/>
      <c r="JVA98" s="393"/>
      <c r="JVB98" s="393"/>
      <c r="JVC98" s="393"/>
      <c r="JVD98" s="393"/>
      <c r="JVE98" s="393"/>
      <c r="JVF98" s="393"/>
      <c r="JVG98" s="393"/>
      <c r="JVH98" s="393"/>
      <c r="JVI98" s="393"/>
      <c r="JVJ98" s="393"/>
      <c r="JVK98" s="393"/>
      <c r="JVL98" s="393"/>
      <c r="JVM98" s="393"/>
      <c r="JVN98" s="393"/>
      <c r="JVO98" s="393"/>
      <c r="JVP98" s="393"/>
      <c r="JVQ98" s="393"/>
      <c r="JVR98" s="393"/>
      <c r="JVS98" s="393"/>
      <c r="JVT98" s="393"/>
      <c r="JVU98" s="393"/>
      <c r="JVV98" s="393"/>
      <c r="JVW98" s="393"/>
      <c r="JVX98" s="393"/>
      <c r="JVY98" s="393"/>
      <c r="JVZ98" s="393"/>
      <c r="JWA98" s="393"/>
      <c r="JWB98" s="393"/>
      <c r="JWC98" s="393"/>
      <c r="JWD98" s="393"/>
      <c r="JWE98" s="393"/>
      <c r="JWF98" s="393"/>
      <c r="JWG98" s="393"/>
      <c r="JWH98" s="393"/>
      <c r="JWI98" s="393"/>
      <c r="JWJ98" s="393"/>
      <c r="JWK98" s="393"/>
      <c r="JWL98" s="393"/>
      <c r="JWM98" s="393"/>
      <c r="JWN98" s="393"/>
      <c r="JWO98" s="393"/>
      <c r="JWP98" s="393"/>
      <c r="JWQ98" s="393"/>
      <c r="JWR98" s="393"/>
      <c r="JWS98" s="393"/>
      <c r="JWT98" s="393"/>
      <c r="JWU98" s="393"/>
      <c r="JWV98" s="393"/>
      <c r="JWW98" s="393"/>
      <c r="JWX98" s="393"/>
      <c r="JWY98" s="393"/>
      <c r="JWZ98" s="393"/>
      <c r="JXA98" s="393"/>
      <c r="JXB98" s="393"/>
      <c r="JXC98" s="393"/>
      <c r="JXD98" s="393"/>
      <c r="JXE98" s="393"/>
      <c r="JXF98" s="393"/>
      <c r="JXG98" s="393"/>
      <c r="JXH98" s="393"/>
      <c r="JXI98" s="393"/>
      <c r="JXJ98" s="393"/>
      <c r="JXK98" s="393"/>
      <c r="JXL98" s="393"/>
      <c r="JXM98" s="393"/>
      <c r="JXN98" s="393"/>
      <c r="JXO98" s="393"/>
      <c r="JXP98" s="393"/>
      <c r="JXQ98" s="393"/>
      <c r="JXR98" s="393"/>
      <c r="JXS98" s="393"/>
      <c r="JXT98" s="393"/>
      <c r="JXU98" s="393"/>
      <c r="JXV98" s="393"/>
      <c r="JXW98" s="393"/>
      <c r="JXX98" s="393"/>
      <c r="JXY98" s="393"/>
      <c r="JXZ98" s="393"/>
      <c r="JYA98" s="393"/>
      <c r="JYB98" s="393"/>
      <c r="JYC98" s="393"/>
      <c r="JYD98" s="393"/>
      <c r="JYE98" s="393"/>
      <c r="JYF98" s="393"/>
      <c r="JYG98" s="393"/>
      <c r="JYH98" s="393"/>
      <c r="JYI98" s="393"/>
      <c r="JYJ98" s="393"/>
      <c r="JYK98" s="393"/>
      <c r="JYL98" s="393"/>
      <c r="JYM98" s="393"/>
      <c r="JYN98" s="393"/>
      <c r="JYO98" s="393"/>
      <c r="JYP98" s="393"/>
      <c r="JYQ98" s="393"/>
      <c r="JYR98" s="393"/>
      <c r="JYS98" s="393"/>
      <c r="JYT98" s="393"/>
      <c r="JYU98" s="393"/>
      <c r="JYV98" s="393"/>
      <c r="JYW98" s="393"/>
      <c r="JYX98" s="393"/>
      <c r="JYY98" s="393"/>
      <c r="JYZ98" s="393"/>
      <c r="JZA98" s="393"/>
      <c r="JZB98" s="393"/>
      <c r="JZC98" s="393"/>
      <c r="JZD98" s="393"/>
      <c r="JZE98" s="393"/>
      <c r="JZF98" s="393"/>
      <c r="JZG98" s="393"/>
      <c r="JZH98" s="393"/>
      <c r="JZI98" s="393"/>
      <c r="JZJ98" s="393"/>
      <c r="JZK98" s="393"/>
      <c r="JZL98" s="393"/>
      <c r="JZM98" s="393"/>
      <c r="JZN98" s="393"/>
      <c r="JZO98" s="393"/>
      <c r="JZP98" s="393"/>
      <c r="JZQ98" s="393"/>
      <c r="JZR98" s="393"/>
      <c r="JZS98" s="393"/>
      <c r="JZT98" s="393"/>
      <c r="JZU98" s="393"/>
      <c r="JZV98" s="393"/>
      <c r="JZW98" s="393"/>
      <c r="JZX98" s="393"/>
      <c r="JZY98" s="393"/>
      <c r="JZZ98" s="393"/>
      <c r="KAA98" s="393"/>
      <c r="KAB98" s="393"/>
      <c r="KAC98" s="393"/>
      <c r="KAD98" s="393"/>
      <c r="KAE98" s="393"/>
      <c r="KAF98" s="393"/>
      <c r="KAG98" s="393"/>
      <c r="KAH98" s="393"/>
      <c r="KAI98" s="393"/>
      <c r="KAJ98" s="393"/>
      <c r="KAK98" s="393"/>
      <c r="KAL98" s="393"/>
      <c r="KAM98" s="393"/>
      <c r="KAN98" s="393"/>
      <c r="KAO98" s="393"/>
      <c r="KAP98" s="393"/>
      <c r="KAQ98" s="393"/>
      <c r="KAR98" s="393"/>
      <c r="KAS98" s="393"/>
      <c r="KAT98" s="393"/>
      <c r="KAU98" s="393"/>
      <c r="KAV98" s="393"/>
      <c r="KAW98" s="393"/>
      <c r="KAX98" s="393"/>
      <c r="KAY98" s="393"/>
      <c r="KAZ98" s="393"/>
      <c r="KBA98" s="393"/>
      <c r="KBB98" s="393"/>
      <c r="KBC98" s="393"/>
      <c r="KBD98" s="393"/>
      <c r="KBE98" s="393"/>
      <c r="KBF98" s="393"/>
      <c r="KBG98" s="393"/>
      <c r="KBH98" s="393"/>
      <c r="KBI98" s="393"/>
      <c r="KBJ98" s="393"/>
      <c r="KBK98" s="393"/>
      <c r="KBL98" s="393"/>
      <c r="KBM98" s="393"/>
      <c r="KBN98" s="393"/>
      <c r="KBO98" s="393"/>
      <c r="KBP98" s="393"/>
      <c r="KBQ98" s="393"/>
      <c r="KBR98" s="393"/>
      <c r="KBS98" s="393"/>
      <c r="KBT98" s="393"/>
      <c r="KBU98" s="393"/>
      <c r="KBV98" s="393"/>
      <c r="KBW98" s="393"/>
      <c r="KBX98" s="393"/>
      <c r="KBY98" s="393"/>
      <c r="KBZ98" s="393"/>
      <c r="KCA98" s="393"/>
      <c r="KCB98" s="393"/>
      <c r="KCC98" s="393"/>
      <c r="KCD98" s="393"/>
      <c r="KCE98" s="393"/>
      <c r="KCF98" s="393"/>
      <c r="KCG98" s="393"/>
      <c r="KCH98" s="393"/>
      <c r="KCI98" s="393"/>
      <c r="KCJ98" s="393"/>
      <c r="KCK98" s="393"/>
      <c r="KCL98" s="393"/>
      <c r="KCM98" s="393"/>
      <c r="KCN98" s="393"/>
      <c r="KCO98" s="393"/>
      <c r="KCP98" s="393"/>
      <c r="KCQ98" s="393"/>
      <c r="KCR98" s="393"/>
      <c r="KCS98" s="393"/>
      <c r="KCT98" s="393"/>
      <c r="KCU98" s="393"/>
      <c r="KCV98" s="393"/>
      <c r="KCW98" s="393"/>
      <c r="KCX98" s="393"/>
      <c r="KCY98" s="393"/>
      <c r="KCZ98" s="393"/>
      <c r="KDA98" s="393"/>
      <c r="KDB98" s="393"/>
      <c r="KDC98" s="393"/>
      <c r="KDD98" s="393"/>
      <c r="KDE98" s="393"/>
      <c r="KDF98" s="393"/>
      <c r="KDG98" s="393"/>
      <c r="KDH98" s="393"/>
      <c r="KDI98" s="393"/>
      <c r="KDJ98" s="393"/>
      <c r="KDK98" s="393"/>
      <c r="KDL98" s="393"/>
      <c r="KDM98" s="393"/>
      <c r="KDN98" s="393"/>
      <c r="KDO98" s="393"/>
      <c r="KDP98" s="393"/>
      <c r="KDQ98" s="393"/>
      <c r="KDR98" s="393"/>
      <c r="KDS98" s="393"/>
      <c r="KDT98" s="393"/>
      <c r="KDU98" s="393"/>
      <c r="KDV98" s="393"/>
      <c r="KDW98" s="393"/>
      <c r="KDX98" s="393"/>
      <c r="KDY98" s="393"/>
      <c r="KDZ98" s="393"/>
      <c r="KEA98" s="393"/>
      <c r="KEB98" s="393"/>
      <c r="KEC98" s="393"/>
      <c r="KED98" s="393"/>
      <c r="KEE98" s="393"/>
      <c r="KEF98" s="393"/>
      <c r="KEG98" s="393"/>
      <c r="KEH98" s="393"/>
      <c r="KEI98" s="393"/>
      <c r="KEJ98" s="393"/>
      <c r="KEK98" s="393"/>
      <c r="KEL98" s="393"/>
      <c r="KEM98" s="393"/>
      <c r="KEN98" s="393"/>
      <c r="KEO98" s="393"/>
      <c r="KEP98" s="393"/>
      <c r="KEQ98" s="393"/>
      <c r="KER98" s="393"/>
      <c r="KES98" s="393"/>
      <c r="KET98" s="393"/>
      <c r="KEU98" s="393"/>
      <c r="KEV98" s="393"/>
      <c r="KEW98" s="393"/>
      <c r="KEX98" s="393"/>
      <c r="KEY98" s="393"/>
      <c r="KEZ98" s="393"/>
      <c r="KFA98" s="393"/>
      <c r="KFB98" s="393"/>
      <c r="KFC98" s="393"/>
      <c r="KFD98" s="393"/>
      <c r="KFE98" s="393"/>
      <c r="KFF98" s="393"/>
      <c r="KFG98" s="393"/>
      <c r="KFH98" s="393"/>
      <c r="KFI98" s="393"/>
      <c r="KFJ98" s="393"/>
      <c r="KFK98" s="393"/>
      <c r="KFL98" s="393"/>
      <c r="KFM98" s="393"/>
      <c r="KFN98" s="393"/>
      <c r="KFO98" s="393"/>
      <c r="KFP98" s="393"/>
      <c r="KFQ98" s="393"/>
      <c r="KFR98" s="393"/>
      <c r="KFS98" s="393"/>
      <c r="KFT98" s="393"/>
      <c r="KFU98" s="393"/>
      <c r="KFV98" s="393"/>
      <c r="KFW98" s="393"/>
      <c r="KFX98" s="393"/>
      <c r="KFY98" s="393"/>
      <c r="KFZ98" s="393"/>
      <c r="KGA98" s="393"/>
      <c r="KGB98" s="393"/>
      <c r="KGC98" s="393"/>
      <c r="KGD98" s="393"/>
      <c r="KGE98" s="393"/>
      <c r="KGF98" s="393"/>
      <c r="KGG98" s="393"/>
      <c r="KGH98" s="393"/>
      <c r="KGI98" s="393"/>
      <c r="KGJ98" s="393"/>
      <c r="KGK98" s="393"/>
      <c r="KGL98" s="393"/>
      <c r="KGM98" s="393"/>
      <c r="KGN98" s="393"/>
      <c r="KGO98" s="393"/>
      <c r="KGP98" s="393"/>
      <c r="KGQ98" s="393"/>
      <c r="KGR98" s="393"/>
      <c r="KGS98" s="393"/>
      <c r="KGT98" s="393"/>
      <c r="KGU98" s="393"/>
      <c r="KGV98" s="393"/>
      <c r="KGW98" s="393"/>
      <c r="KGX98" s="393"/>
      <c r="KGY98" s="393"/>
      <c r="KGZ98" s="393"/>
      <c r="KHA98" s="393"/>
      <c r="KHB98" s="393"/>
      <c r="KHC98" s="393"/>
      <c r="KHD98" s="393"/>
      <c r="KHE98" s="393"/>
      <c r="KHF98" s="393"/>
      <c r="KHG98" s="393"/>
      <c r="KHH98" s="393"/>
      <c r="KHI98" s="393"/>
      <c r="KHJ98" s="393"/>
      <c r="KHK98" s="393"/>
      <c r="KHL98" s="393"/>
      <c r="KHM98" s="393"/>
      <c r="KHN98" s="393"/>
      <c r="KHO98" s="393"/>
      <c r="KHP98" s="393"/>
      <c r="KHQ98" s="393"/>
      <c r="KHR98" s="393"/>
      <c r="KHS98" s="393"/>
      <c r="KHT98" s="393"/>
      <c r="KHU98" s="393"/>
      <c r="KHV98" s="393"/>
      <c r="KHW98" s="393"/>
      <c r="KHX98" s="393"/>
      <c r="KHY98" s="393"/>
      <c r="KHZ98" s="393"/>
      <c r="KIA98" s="393"/>
      <c r="KIB98" s="393"/>
      <c r="KIC98" s="393"/>
      <c r="KID98" s="393"/>
      <c r="KIE98" s="393"/>
      <c r="KIF98" s="393"/>
      <c r="KIG98" s="393"/>
      <c r="KIH98" s="393"/>
      <c r="KII98" s="393"/>
      <c r="KIJ98" s="393"/>
      <c r="KIK98" s="393"/>
      <c r="KIL98" s="393"/>
      <c r="KIM98" s="393"/>
      <c r="KIN98" s="393"/>
      <c r="KIO98" s="393"/>
      <c r="KIP98" s="393"/>
      <c r="KIQ98" s="393"/>
      <c r="KIR98" s="393"/>
      <c r="KIS98" s="393"/>
      <c r="KIT98" s="393"/>
      <c r="KIU98" s="393"/>
      <c r="KIV98" s="393"/>
      <c r="KIW98" s="393"/>
      <c r="KIX98" s="393"/>
      <c r="KIY98" s="393"/>
      <c r="KIZ98" s="393"/>
      <c r="KJA98" s="393"/>
      <c r="KJB98" s="393"/>
      <c r="KJC98" s="393"/>
      <c r="KJD98" s="393"/>
      <c r="KJE98" s="393"/>
      <c r="KJF98" s="393"/>
      <c r="KJG98" s="393"/>
      <c r="KJH98" s="393"/>
      <c r="KJI98" s="393"/>
      <c r="KJJ98" s="393"/>
      <c r="KJK98" s="393"/>
      <c r="KJL98" s="393"/>
      <c r="KJM98" s="393"/>
      <c r="KJN98" s="393"/>
      <c r="KJO98" s="393"/>
      <c r="KJP98" s="393"/>
      <c r="KJQ98" s="393"/>
      <c r="KJR98" s="393"/>
      <c r="KJS98" s="393"/>
      <c r="KJT98" s="393"/>
      <c r="KJU98" s="393"/>
      <c r="KJV98" s="393"/>
      <c r="KJW98" s="393"/>
      <c r="KJX98" s="393"/>
      <c r="KJY98" s="393"/>
      <c r="KJZ98" s="393"/>
      <c r="KKA98" s="393"/>
      <c r="KKB98" s="393"/>
      <c r="KKC98" s="393"/>
      <c r="KKD98" s="393"/>
      <c r="KKE98" s="393"/>
      <c r="KKF98" s="393"/>
      <c r="KKG98" s="393"/>
      <c r="KKH98" s="393"/>
      <c r="KKI98" s="393"/>
      <c r="KKJ98" s="393"/>
      <c r="KKK98" s="393"/>
      <c r="KKL98" s="393"/>
      <c r="KKM98" s="393"/>
      <c r="KKN98" s="393"/>
      <c r="KKO98" s="393"/>
      <c r="KKP98" s="393"/>
      <c r="KKQ98" s="393"/>
      <c r="KKR98" s="393"/>
      <c r="KKS98" s="393"/>
      <c r="KKT98" s="393"/>
      <c r="KKU98" s="393"/>
      <c r="KKV98" s="393"/>
      <c r="KKW98" s="393"/>
      <c r="KKX98" s="393"/>
      <c r="KKY98" s="393"/>
      <c r="KKZ98" s="393"/>
      <c r="KLA98" s="393"/>
      <c r="KLB98" s="393"/>
      <c r="KLC98" s="393"/>
      <c r="KLD98" s="393"/>
      <c r="KLE98" s="393"/>
      <c r="KLF98" s="393"/>
      <c r="KLG98" s="393"/>
      <c r="KLH98" s="393"/>
      <c r="KLI98" s="393"/>
      <c r="KLJ98" s="393"/>
      <c r="KLK98" s="393"/>
      <c r="KLL98" s="393"/>
      <c r="KLM98" s="393"/>
      <c r="KLN98" s="393"/>
      <c r="KLO98" s="393"/>
      <c r="KLP98" s="393"/>
      <c r="KLQ98" s="393"/>
      <c r="KLR98" s="393"/>
      <c r="KLS98" s="393"/>
      <c r="KLT98" s="393"/>
      <c r="KLU98" s="393"/>
      <c r="KLV98" s="393"/>
      <c r="KLW98" s="393"/>
      <c r="KLX98" s="393"/>
      <c r="KLY98" s="393"/>
      <c r="KLZ98" s="393"/>
      <c r="KMA98" s="393"/>
      <c r="KMB98" s="393"/>
      <c r="KMC98" s="393"/>
      <c r="KMD98" s="393"/>
      <c r="KME98" s="393"/>
      <c r="KMF98" s="393"/>
      <c r="KMG98" s="393"/>
      <c r="KMH98" s="393"/>
      <c r="KMI98" s="393"/>
      <c r="KMJ98" s="393"/>
      <c r="KMK98" s="393"/>
      <c r="KML98" s="393"/>
      <c r="KMM98" s="393"/>
      <c r="KMN98" s="393"/>
      <c r="KMO98" s="393"/>
      <c r="KMP98" s="393"/>
      <c r="KMQ98" s="393"/>
      <c r="KMR98" s="393"/>
      <c r="KMS98" s="393"/>
      <c r="KMT98" s="393"/>
      <c r="KMU98" s="393"/>
      <c r="KMV98" s="393"/>
      <c r="KMW98" s="393"/>
      <c r="KMX98" s="393"/>
      <c r="KMY98" s="393"/>
      <c r="KMZ98" s="393"/>
      <c r="KNA98" s="393"/>
      <c r="KNB98" s="393"/>
      <c r="KNC98" s="393"/>
      <c r="KND98" s="393"/>
      <c r="KNE98" s="393"/>
      <c r="KNF98" s="393"/>
      <c r="KNG98" s="393"/>
      <c r="KNH98" s="393"/>
      <c r="KNI98" s="393"/>
      <c r="KNJ98" s="393"/>
      <c r="KNK98" s="393"/>
      <c r="KNL98" s="393"/>
      <c r="KNM98" s="393"/>
      <c r="KNN98" s="393"/>
      <c r="KNO98" s="393"/>
      <c r="KNP98" s="393"/>
      <c r="KNQ98" s="393"/>
      <c r="KNR98" s="393"/>
      <c r="KNS98" s="393"/>
      <c r="KNT98" s="393"/>
      <c r="KNU98" s="393"/>
      <c r="KNV98" s="393"/>
      <c r="KNW98" s="393"/>
      <c r="KNX98" s="393"/>
      <c r="KNY98" s="393"/>
      <c r="KNZ98" s="393"/>
      <c r="KOA98" s="393"/>
      <c r="KOB98" s="393"/>
      <c r="KOC98" s="393"/>
      <c r="KOD98" s="393"/>
      <c r="KOE98" s="393"/>
      <c r="KOF98" s="393"/>
      <c r="KOG98" s="393"/>
      <c r="KOH98" s="393"/>
      <c r="KOI98" s="393"/>
      <c r="KOJ98" s="393"/>
      <c r="KOK98" s="393"/>
      <c r="KOL98" s="393"/>
      <c r="KOM98" s="393"/>
      <c r="KON98" s="393"/>
      <c r="KOO98" s="393"/>
      <c r="KOP98" s="393"/>
      <c r="KOQ98" s="393"/>
      <c r="KOR98" s="393"/>
      <c r="KOS98" s="393"/>
      <c r="KOT98" s="393"/>
      <c r="KOU98" s="393"/>
      <c r="KOV98" s="393"/>
      <c r="KOW98" s="393"/>
      <c r="KOX98" s="393"/>
      <c r="KOY98" s="393"/>
      <c r="KOZ98" s="393"/>
      <c r="KPA98" s="393"/>
      <c r="KPB98" s="393"/>
      <c r="KPC98" s="393"/>
      <c r="KPD98" s="393"/>
      <c r="KPE98" s="393"/>
      <c r="KPF98" s="393"/>
      <c r="KPG98" s="393"/>
      <c r="KPH98" s="393"/>
      <c r="KPI98" s="393"/>
      <c r="KPJ98" s="393"/>
      <c r="KPK98" s="393"/>
      <c r="KPL98" s="393"/>
      <c r="KPM98" s="393"/>
      <c r="KPN98" s="393"/>
      <c r="KPO98" s="393"/>
      <c r="KPP98" s="393"/>
      <c r="KPQ98" s="393"/>
      <c r="KPR98" s="393"/>
      <c r="KPS98" s="393"/>
      <c r="KPT98" s="393"/>
      <c r="KPU98" s="393"/>
      <c r="KPV98" s="393"/>
      <c r="KPW98" s="393"/>
      <c r="KPX98" s="393"/>
      <c r="KPY98" s="393"/>
      <c r="KPZ98" s="393"/>
      <c r="KQA98" s="393"/>
      <c r="KQB98" s="393"/>
      <c r="KQC98" s="393"/>
      <c r="KQD98" s="393"/>
      <c r="KQE98" s="393"/>
      <c r="KQF98" s="393"/>
      <c r="KQG98" s="393"/>
      <c r="KQH98" s="393"/>
      <c r="KQI98" s="393"/>
      <c r="KQJ98" s="393"/>
      <c r="KQK98" s="393"/>
      <c r="KQL98" s="393"/>
      <c r="KQM98" s="393"/>
      <c r="KQN98" s="393"/>
      <c r="KQO98" s="393"/>
      <c r="KQP98" s="393"/>
      <c r="KQQ98" s="393"/>
      <c r="KQR98" s="393"/>
      <c r="KQS98" s="393"/>
      <c r="KQT98" s="393"/>
      <c r="KQU98" s="393"/>
      <c r="KQV98" s="393"/>
      <c r="KQW98" s="393"/>
      <c r="KQX98" s="393"/>
      <c r="KQY98" s="393"/>
      <c r="KQZ98" s="393"/>
      <c r="KRA98" s="393"/>
      <c r="KRB98" s="393"/>
      <c r="KRC98" s="393"/>
      <c r="KRD98" s="393"/>
      <c r="KRE98" s="393"/>
      <c r="KRF98" s="393"/>
      <c r="KRG98" s="393"/>
      <c r="KRH98" s="393"/>
      <c r="KRI98" s="393"/>
      <c r="KRJ98" s="393"/>
      <c r="KRK98" s="393"/>
      <c r="KRL98" s="393"/>
      <c r="KRM98" s="393"/>
      <c r="KRN98" s="393"/>
      <c r="KRO98" s="393"/>
      <c r="KRP98" s="393"/>
      <c r="KRQ98" s="393"/>
      <c r="KRR98" s="393"/>
      <c r="KRS98" s="393"/>
      <c r="KRT98" s="393"/>
      <c r="KRU98" s="393"/>
      <c r="KRV98" s="393"/>
      <c r="KRW98" s="393"/>
      <c r="KRX98" s="393"/>
      <c r="KRY98" s="393"/>
      <c r="KRZ98" s="393"/>
      <c r="KSA98" s="393"/>
      <c r="KSB98" s="393"/>
      <c r="KSC98" s="393"/>
      <c r="KSD98" s="393"/>
      <c r="KSE98" s="393"/>
      <c r="KSF98" s="393"/>
      <c r="KSG98" s="393"/>
      <c r="KSH98" s="393"/>
      <c r="KSI98" s="393"/>
      <c r="KSJ98" s="393"/>
      <c r="KSK98" s="393"/>
      <c r="KSL98" s="393"/>
      <c r="KSM98" s="393"/>
      <c r="KSN98" s="393"/>
      <c r="KSO98" s="393"/>
      <c r="KSP98" s="393"/>
      <c r="KSQ98" s="393"/>
      <c r="KSR98" s="393"/>
      <c r="KSS98" s="393"/>
      <c r="KST98" s="393"/>
      <c r="KSU98" s="393"/>
      <c r="KSV98" s="393"/>
      <c r="KSW98" s="393"/>
      <c r="KSX98" s="393"/>
      <c r="KSY98" s="393"/>
      <c r="KSZ98" s="393"/>
      <c r="KTA98" s="393"/>
      <c r="KTB98" s="393"/>
      <c r="KTC98" s="393"/>
      <c r="KTD98" s="393"/>
      <c r="KTE98" s="393"/>
      <c r="KTF98" s="393"/>
      <c r="KTG98" s="393"/>
      <c r="KTH98" s="393"/>
      <c r="KTI98" s="393"/>
      <c r="KTJ98" s="393"/>
      <c r="KTK98" s="393"/>
      <c r="KTL98" s="393"/>
      <c r="KTM98" s="393"/>
      <c r="KTN98" s="393"/>
      <c r="KTO98" s="393"/>
      <c r="KTP98" s="393"/>
      <c r="KTQ98" s="393"/>
      <c r="KTR98" s="393"/>
      <c r="KTS98" s="393"/>
      <c r="KTT98" s="393"/>
      <c r="KTU98" s="393"/>
      <c r="KTV98" s="393"/>
      <c r="KTW98" s="393"/>
      <c r="KTX98" s="393"/>
      <c r="KTY98" s="393"/>
      <c r="KTZ98" s="393"/>
      <c r="KUA98" s="393"/>
      <c r="KUB98" s="393"/>
      <c r="KUC98" s="393"/>
      <c r="KUD98" s="393"/>
      <c r="KUE98" s="393"/>
      <c r="KUF98" s="393"/>
      <c r="KUG98" s="393"/>
      <c r="KUH98" s="393"/>
      <c r="KUI98" s="393"/>
      <c r="KUJ98" s="393"/>
      <c r="KUK98" s="393"/>
      <c r="KUL98" s="393"/>
      <c r="KUM98" s="393"/>
      <c r="KUN98" s="393"/>
      <c r="KUO98" s="393"/>
      <c r="KUP98" s="393"/>
      <c r="KUQ98" s="393"/>
      <c r="KUR98" s="393"/>
      <c r="KUS98" s="393"/>
      <c r="KUT98" s="393"/>
      <c r="KUU98" s="393"/>
      <c r="KUV98" s="393"/>
      <c r="KUW98" s="393"/>
      <c r="KUX98" s="393"/>
      <c r="KUY98" s="393"/>
      <c r="KUZ98" s="393"/>
      <c r="KVA98" s="393"/>
      <c r="KVB98" s="393"/>
      <c r="KVC98" s="393"/>
      <c r="KVD98" s="393"/>
      <c r="KVE98" s="393"/>
      <c r="KVF98" s="393"/>
      <c r="KVG98" s="393"/>
      <c r="KVH98" s="393"/>
      <c r="KVI98" s="393"/>
      <c r="KVJ98" s="393"/>
      <c r="KVK98" s="393"/>
      <c r="KVL98" s="393"/>
      <c r="KVM98" s="393"/>
      <c r="KVN98" s="393"/>
      <c r="KVO98" s="393"/>
      <c r="KVP98" s="393"/>
      <c r="KVQ98" s="393"/>
      <c r="KVR98" s="393"/>
      <c r="KVS98" s="393"/>
      <c r="KVT98" s="393"/>
      <c r="KVU98" s="393"/>
      <c r="KVV98" s="393"/>
      <c r="KVW98" s="393"/>
      <c r="KVX98" s="393"/>
      <c r="KVY98" s="393"/>
      <c r="KVZ98" s="393"/>
      <c r="KWA98" s="393"/>
      <c r="KWB98" s="393"/>
      <c r="KWC98" s="393"/>
      <c r="KWD98" s="393"/>
      <c r="KWE98" s="393"/>
      <c r="KWF98" s="393"/>
      <c r="KWG98" s="393"/>
      <c r="KWH98" s="393"/>
      <c r="KWI98" s="393"/>
      <c r="KWJ98" s="393"/>
      <c r="KWK98" s="393"/>
      <c r="KWL98" s="393"/>
      <c r="KWM98" s="393"/>
      <c r="KWN98" s="393"/>
      <c r="KWO98" s="393"/>
      <c r="KWP98" s="393"/>
      <c r="KWQ98" s="393"/>
      <c r="KWR98" s="393"/>
      <c r="KWS98" s="393"/>
      <c r="KWT98" s="393"/>
      <c r="KWU98" s="393"/>
      <c r="KWV98" s="393"/>
      <c r="KWW98" s="393"/>
      <c r="KWX98" s="393"/>
      <c r="KWY98" s="393"/>
      <c r="KWZ98" s="393"/>
      <c r="KXA98" s="393"/>
      <c r="KXB98" s="393"/>
      <c r="KXC98" s="393"/>
      <c r="KXD98" s="393"/>
      <c r="KXE98" s="393"/>
      <c r="KXF98" s="393"/>
      <c r="KXG98" s="393"/>
      <c r="KXH98" s="393"/>
      <c r="KXI98" s="393"/>
      <c r="KXJ98" s="393"/>
      <c r="KXK98" s="393"/>
      <c r="KXL98" s="393"/>
      <c r="KXM98" s="393"/>
      <c r="KXN98" s="393"/>
      <c r="KXO98" s="393"/>
      <c r="KXP98" s="393"/>
      <c r="KXQ98" s="393"/>
      <c r="KXR98" s="393"/>
      <c r="KXS98" s="393"/>
      <c r="KXT98" s="393"/>
      <c r="KXU98" s="393"/>
      <c r="KXV98" s="393"/>
      <c r="KXW98" s="393"/>
      <c r="KXX98" s="393"/>
      <c r="KXY98" s="393"/>
      <c r="KXZ98" s="393"/>
      <c r="KYA98" s="393"/>
      <c r="KYB98" s="393"/>
      <c r="KYC98" s="393"/>
      <c r="KYD98" s="393"/>
      <c r="KYE98" s="393"/>
      <c r="KYF98" s="393"/>
      <c r="KYG98" s="393"/>
      <c r="KYH98" s="393"/>
      <c r="KYI98" s="393"/>
      <c r="KYJ98" s="393"/>
      <c r="KYK98" s="393"/>
      <c r="KYL98" s="393"/>
      <c r="KYM98" s="393"/>
      <c r="KYN98" s="393"/>
      <c r="KYO98" s="393"/>
      <c r="KYP98" s="393"/>
      <c r="KYQ98" s="393"/>
      <c r="KYR98" s="393"/>
      <c r="KYS98" s="393"/>
      <c r="KYT98" s="393"/>
      <c r="KYU98" s="393"/>
      <c r="KYV98" s="393"/>
      <c r="KYW98" s="393"/>
      <c r="KYX98" s="393"/>
      <c r="KYY98" s="393"/>
      <c r="KYZ98" s="393"/>
      <c r="KZA98" s="393"/>
      <c r="KZB98" s="393"/>
      <c r="KZC98" s="393"/>
      <c r="KZD98" s="393"/>
      <c r="KZE98" s="393"/>
      <c r="KZF98" s="393"/>
      <c r="KZG98" s="393"/>
      <c r="KZH98" s="393"/>
      <c r="KZI98" s="393"/>
      <c r="KZJ98" s="393"/>
      <c r="KZK98" s="393"/>
      <c r="KZL98" s="393"/>
      <c r="KZM98" s="393"/>
      <c r="KZN98" s="393"/>
      <c r="KZO98" s="393"/>
      <c r="KZP98" s="393"/>
      <c r="KZQ98" s="393"/>
      <c r="KZR98" s="393"/>
      <c r="KZS98" s="393"/>
      <c r="KZT98" s="393"/>
      <c r="KZU98" s="393"/>
      <c r="KZV98" s="393"/>
      <c r="KZW98" s="393"/>
      <c r="KZX98" s="393"/>
      <c r="KZY98" s="393"/>
      <c r="KZZ98" s="393"/>
      <c r="LAA98" s="393"/>
      <c r="LAB98" s="393"/>
      <c r="LAC98" s="393"/>
      <c r="LAD98" s="393"/>
      <c r="LAE98" s="393"/>
      <c r="LAF98" s="393"/>
      <c r="LAG98" s="393"/>
      <c r="LAH98" s="393"/>
      <c r="LAI98" s="393"/>
      <c r="LAJ98" s="393"/>
      <c r="LAK98" s="393"/>
      <c r="LAL98" s="393"/>
      <c r="LAM98" s="393"/>
      <c r="LAN98" s="393"/>
      <c r="LAO98" s="393"/>
      <c r="LAP98" s="393"/>
      <c r="LAQ98" s="393"/>
      <c r="LAR98" s="393"/>
      <c r="LAS98" s="393"/>
      <c r="LAT98" s="393"/>
      <c r="LAU98" s="393"/>
      <c r="LAV98" s="393"/>
      <c r="LAW98" s="393"/>
      <c r="LAX98" s="393"/>
      <c r="LAY98" s="393"/>
      <c r="LAZ98" s="393"/>
      <c r="LBA98" s="393"/>
      <c r="LBB98" s="393"/>
      <c r="LBC98" s="393"/>
      <c r="LBD98" s="393"/>
      <c r="LBE98" s="393"/>
      <c r="LBF98" s="393"/>
      <c r="LBG98" s="393"/>
      <c r="LBH98" s="393"/>
      <c r="LBI98" s="393"/>
      <c r="LBJ98" s="393"/>
      <c r="LBK98" s="393"/>
      <c r="LBL98" s="393"/>
      <c r="LBM98" s="393"/>
      <c r="LBN98" s="393"/>
      <c r="LBO98" s="393"/>
      <c r="LBP98" s="393"/>
      <c r="LBQ98" s="393"/>
      <c r="LBR98" s="393"/>
      <c r="LBS98" s="393"/>
      <c r="LBT98" s="393"/>
      <c r="LBU98" s="393"/>
      <c r="LBV98" s="393"/>
      <c r="LBW98" s="393"/>
      <c r="LBX98" s="393"/>
      <c r="LBY98" s="393"/>
      <c r="LBZ98" s="393"/>
      <c r="LCA98" s="393"/>
      <c r="LCB98" s="393"/>
      <c r="LCC98" s="393"/>
      <c r="LCD98" s="393"/>
      <c r="LCE98" s="393"/>
      <c r="LCF98" s="393"/>
      <c r="LCG98" s="393"/>
      <c r="LCH98" s="393"/>
      <c r="LCI98" s="393"/>
      <c r="LCJ98" s="393"/>
      <c r="LCK98" s="393"/>
      <c r="LCL98" s="393"/>
      <c r="LCM98" s="393"/>
      <c r="LCN98" s="393"/>
      <c r="LCO98" s="393"/>
      <c r="LCP98" s="393"/>
      <c r="LCQ98" s="393"/>
      <c r="LCR98" s="393"/>
      <c r="LCS98" s="393"/>
      <c r="LCT98" s="393"/>
      <c r="LCU98" s="393"/>
      <c r="LCV98" s="393"/>
      <c r="LCW98" s="393"/>
      <c r="LCX98" s="393"/>
      <c r="LCY98" s="393"/>
      <c r="LCZ98" s="393"/>
      <c r="LDA98" s="393"/>
      <c r="LDB98" s="393"/>
      <c r="LDC98" s="393"/>
      <c r="LDD98" s="393"/>
      <c r="LDE98" s="393"/>
      <c r="LDF98" s="393"/>
      <c r="LDG98" s="393"/>
      <c r="LDH98" s="393"/>
      <c r="LDI98" s="393"/>
      <c r="LDJ98" s="393"/>
      <c r="LDK98" s="393"/>
      <c r="LDL98" s="393"/>
      <c r="LDM98" s="393"/>
      <c r="LDN98" s="393"/>
      <c r="LDO98" s="393"/>
      <c r="LDP98" s="393"/>
      <c r="LDQ98" s="393"/>
      <c r="LDR98" s="393"/>
      <c r="LDS98" s="393"/>
      <c r="LDT98" s="393"/>
      <c r="LDU98" s="393"/>
      <c r="LDV98" s="393"/>
      <c r="LDW98" s="393"/>
      <c r="LDX98" s="393"/>
      <c r="LDY98" s="393"/>
      <c r="LDZ98" s="393"/>
      <c r="LEA98" s="393"/>
      <c r="LEB98" s="393"/>
      <c r="LEC98" s="393"/>
      <c r="LED98" s="393"/>
      <c r="LEE98" s="393"/>
      <c r="LEF98" s="393"/>
      <c r="LEG98" s="393"/>
      <c r="LEH98" s="393"/>
      <c r="LEI98" s="393"/>
      <c r="LEJ98" s="393"/>
      <c r="LEK98" s="393"/>
      <c r="LEL98" s="393"/>
      <c r="LEM98" s="393"/>
      <c r="LEN98" s="393"/>
      <c r="LEO98" s="393"/>
      <c r="LEP98" s="393"/>
      <c r="LEQ98" s="393"/>
      <c r="LER98" s="393"/>
      <c r="LES98" s="393"/>
      <c r="LET98" s="393"/>
      <c r="LEU98" s="393"/>
      <c r="LEV98" s="393"/>
      <c r="LEW98" s="393"/>
      <c r="LEX98" s="393"/>
      <c r="LEY98" s="393"/>
      <c r="LEZ98" s="393"/>
      <c r="LFA98" s="393"/>
      <c r="LFB98" s="393"/>
      <c r="LFC98" s="393"/>
      <c r="LFD98" s="393"/>
      <c r="LFE98" s="393"/>
      <c r="LFF98" s="393"/>
      <c r="LFG98" s="393"/>
      <c r="LFH98" s="393"/>
      <c r="LFI98" s="393"/>
      <c r="LFJ98" s="393"/>
      <c r="LFK98" s="393"/>
      <c r="LFL98" s="393"/>
      <c r="LFM98" s="393"/>
      <c r="LFN98" s="393"/>
      <c r="LFO98" s="393"/>
      <c r="LFP98" s="393"/>
      <c r="LFQ98" s="393"/>
      <c r="LFR98" s="393"/>
      <c r="LFS98" s="393"/>
      <c r="LFT98" s="393"/>
      <c r="LFU98" s="393"/>
      <c r="LFV98" s="393"/>
      <c r="LFW98" s="393"/>
      <c r="LFX98" s="393"/>
      <c r="LFY98" s="393"/>
      <c r="LFZ98" s="393"/>
      <c r="LGA98" s="393"/>
      <c r="LGB98" s="393"/>
      <c r="LGC98" s="393"/>
      <c r="LGD98" s="393"/>
      <c r="LGE98" s="393"/>
      <c r="LGF98" s="393"/>
      <c r="LGG98" s="393"/>
      <c r="LGH98" s="393"/>
      <c r="LGI98" s="393"/>
      <c r="LGJ98" s="393"/>
      <c r="LGK98" s="393"/>
      <c r="LGL98" s="393"/>
      <c r="LGM98" s="393"/>
      <c r="LGN98" s="393"/>
      <c r="LGO98" s="393"/>
      <c r="LGP98" s="393"/>
      <c r="LGQ98" s="393"/>
      <c r="LGR98" s="393"/>
      <c r="LGS98" s="393"/>
      <c r="LGT98" s="393"/>
      <c r="LGU98" s="393"/>
      <c r="LGV98" s="393"/>
      <c r="LGW98" s="393"/>
      <c r="LGX98" s="393"/>
      <c r="LGY98" s="393"/>
      <c r="LGZ98" s="393"/>
      <c r="LHA98" s="393"/>
      <c r="LHB98" s="393"/>
      <c r="LHC98" s="393"/>
      <c r="LHD98" s="393"/>
      <c r="LHE98" s="393"/>
      <c r="LHF98" s="393"/>
      <c r="LHG98" s="393"/>
      <c r="LHH98" s="393"/>
      <c r="LHI98" s="393"/>
      <c r="LHJ98" s="393"/>
      <c r="LHK98" s="393"/>
      <c r="LHL98" s="393"/>
      <c r="LHM98" s="393"/>
      <c r="LHN98" s="393"/>
      <c r="LHO98" s="393"/>
      <c r="LHP98" s="393"/>
      <c r="LHQ98" s="393"/>
      <c r="LHR98" s="393"/>
      <c r="LHS98" s="393"/>
      <c r="LHT98" s="393"/>
      <c r="LHU98" s="393"/>
      <c r="LHV98" s="393"/>
      <c r="LHW98" s="393"/>
      <c r="LHX98" s="393"/>
      <c r="LHY98" s="393"/>
      <c r="LHZ98" s="393"/>
      <c r="LIA98" s="393"/>
      <c r="LIB98" s="393"/>
      <c r="LIC98" s="393"/>
      <c r="LID98" s="393"/>
      <c r="LIE98" s="393"/>
      <c r="LIF98" s="393"/>
      <c r="LIG98" s="393"/>
      <c r="LIH98" s="393"/>
      <c r="LII98" s="393"/>
      <c r="LIJ98" s="393"/>
      <c r="LIK98" s="393"/>
      <c r="LIL98" s="393"/>
      <c r="LIM98" s="393"/>
      <c r="LIN98" s="393"/>
      <c r="LIO98" s="393"/>
      <c r="LIP98" s="393"/>
      <c r="LIQ98" s="393"/>
      <c r="LIR98" s="393"/>
      <c r="LIS98" s="393"/>
      <c r="LIT98" s="393"/>
      <c r="LIU98" s="393"/>
      <c r="LIV98" s="393"/>
      <c r="LIW98" s="393"/>
      <c r="LIX98" s="393"/>
      <c r="LIY98" s="393"/>
      <c r="LIZ98" s="393"/>
      <c r="LJA98" s="393"/>
      <c r="LJB98" s="393"/>
      <c r="LJC98" s="393"/>
      <c r="LJD98" s="393"/>
      <c r="LJE98" s="393"/>
      <c r="LJF98" s="393"/>
      <c r="LJG98" s="393"/>
      <c r="LJH98" s="393"/>
      <c r="LJI98" s="393"/>
      <c r="LJJ98" s="393"/>
      <c r="LJK98" s="393"/>
      <c r="LJL98" s="393"/>
      <c r="LJM98" s="393"/>
      <c r="LJN98" s="393"/>
      <c r="LJO98" s="393"/>
      <c r="LJP98" s="393"/>
      <c r="LJQ98" s="393"/>
      <c r="LJR98" s="393"/>
      <c r="LJS98" s="393"/>
      <c r="LJT98" s="393"/>
      <c r="LJU98" s="393"/>
      <c r="LJV98" s="393"/>
      <c r="LJW98" s="393"/>
      <c r="LJX98" s="393"/>
      <c r="LJY98" s="393"/>
      <c r="LJZ98" s="393"/>
      <c r="LKA98" s="393"/>
      <c r="LKB98" s="393"/>
      <c r="LKC98" s="393"/>
      <c r="LKD98" s="393"/>
      <c r="LKE98" s="393"/>
      <c r="LKF98" s="393"/>
      <c r="LKG98" s="393"/>
      <c r="LKH98" s="393"/>
      <c r="LKI98" s="393"/>
      <c r="LKJ98" s="393"/>
      <c r="LKK98" s="393"/>
      <c r="LKL98" s="393"/>
      <c r="LKM98" s="393"/>
      <c r="LKN98" s="393"/>
      <c r="LKO98" s="393"/>
      <c r="LKP98" s="393"/>
      <c r="LKQ98" s="393"/>
      <c r="LKR98" s="393"/>
      <c r="LKS98" s="393"/>
      <c r="LKT98" s="393"/>
      <c r="LKU98" s="393"/>
      <c r="LKV98" s="393"/>
      <c r="LKW98" s="393"/>
      <c r="LKX98" s="393"/>
      <c r="LKY98" s="393"/>
      <c r="LKZ98" s="393"/>
      <c r="LLA98" s="393"/>
      <c r="LLB98" s="393"/>
      <c r="LLC98" s="393"/>
      <c r="LLD98" s="393"/>
      <c r="LLE98" s="393"/>
      <c r="LLF98" s="393"/>
      <c r="LLG98" s="393"/>
      <c r="LLH98" s="393"/>
      <c r="LLI98" s="393"/>
      <c r="LLJ98" s="393"/>
      <c r="LLK98" s="393"/>
      <c r="LLL98" s="393"/>
      <c r="LLM98" s="393"/>
      <c r="LLN98" s="393"/>
      <c r="LLO98" s="393"/>
      <c r="LLP98" s="393"/>
      <c r="LLQ98" s="393"/>
      <c r="LLR98" s="393"/>
      <c r="LLS98" s="393"/>
      <c r="LLT98" s="393"/>
      <c r="LLU98" s="393"/>
      <c r="LLV98" s="393"/>
      <c r="LLW98" s="393"/>
      <c r="LLX98" s="393"/>
      <c r="LLY98" s="393"/>
      <c r="LLZ98" s="393"/>
      <c r="LMA98" s="393"/>
      <c r="LMB98" s="393"/>
      <c r="LMC98" s="393"/>
      <c r="LMD98" s="393"/>
      <c r="LME98" s="393"/>
      <c r="LMF98" s="393"/>
      <c r="LMG98" s="393"/>
      <c r="LMH98" s="393"/>
      <c r="LMI98" s="393"/>
      <c r="LMJ98" s="393"/>
      <c r="LMK98" s="393"/>
      <c r="LML98" s="393"/>
      <c r="LMM98" s="393"/>
      <c r="LMN98" s="393"/>
      <c r="LMO98" s="393"/>
      <c r="LMP98" s="393"/>
      <c r="LMQ98" s="393"/>
      <c r="LMR98" s="393"/>
      <c r="LMS98" s="393"/>
      <c r="LMT98" s="393"/>
      <c r="LMU98" s="393"/>
      <c r="LMV98" s="393"/>
      <c r="LMW98" s="393"/>
      <c r="LMX98" s="393"/>
      <c r="LMY98" s="393"/>
      <c r="LMZ98" s="393"/>
      <c r="LNA98" s="393"/>
      <c r="LNB98" s="393"/>
      <c r="LNC98" s="393"/>
      <c r="LND98" s="393"/>
      <c r="LNE98" s="393"/>
      <c r="LNF98" s="393"/>
      <c r="LNG98" s="393"/>
      <c r="LNH98" s="393"/>
      <c r="LNI98" s="393"/>
      <c r="LNJ98" s="393"/>
      <c r="LNK98" s="393"/>
      <c r="LNL98" s="393"/>
      <c r="LNM98" s="393"/>
      <c r="LNN98" s="393"/>
      <c r="LNO98" s="393"/>
      <c r="LNP98" s="393"/>
      <c r="LNQ98" s="393"/>
      <c r="LNR98" s="393"/>
      <c r="LNS98" s="393"/>
      <c r="LNT98" s="393"/>
      <c r="LNU98" s="393"/>
      <c r="LNV98" s="393"/>
      <c r="LNW98" s="393"/>
      <c r="LNX98" s="393"/>
      <c r="LNY98" s="393"/>
      <c r="LNZ98" s="393"/>
      <c r="LOA98" s="393"/>
      <c r="LOB98" s="393"/>
      <c r="LOC98" s="393"/>
      <c r="LOD98" s="393"/>
      <c r="LOE98" s="393"/>
      <c r="LOF98" s="393"/>
      <c r="LOG98" s="393"/>
      <c r="LOH98" s="393"/>
      <c r="LOI98" s="393"/>
      <c r="LOJ98" s="393"/>
      <c r="LOK98" s="393"/>
      <c r="LOL98" s="393"/>
      <c r="LOM98" s="393"/>
      <c r="LON98" s="393"/>
      <c r="LOO98" s="393"/>
      <c r="LOP98" s="393"/>
      <c r="LOQ98" s="393"/>
      <c r="LOR98" s="393"/>
      <c r="LOS98" s="393"/>
      <c r="LOT98" s="393"/>
      <c r="LOU98" s="393"/>
      <c r="LOV98" s="393"/>
      <c r="LOW98" s="393"/>
      <c r="LOX98" s="393"/>
      <c r="LOY98" s="393"/>
      <c r="LOZ98" s="393"/>
      <c r="LPA98" s="393"/>
      <c r="LPB98" s="393"/>
      <c r="LPC98" s="393"/>
      <c r="LPD98" s="393"/>
      <c r="LPE98" s="393"/>
      <c r="LPF98" s="393"/>
      <c r="LPG98" s="393"/>
      <c r="LPH98" s="393"/>
      <c r="LPI98" s="393"/>
      <c r="LPJ98" s="393"/>
      <c r="LPK98" s="393"/>
      <c r="LPL98" s="393"/>
      <c r="LPM98" s="393"/>
      <c r="LPN98" s="393"/>
      <c r="LPO98" s="393"/>
      <c r="LPP98" s="393"/>
      <c r="LPQ98" s="393"/>
      <c r="LPR98" s="393"/>
      <c r="LPS98" s="393"/>
      <c r="LPT98" s="393"/>
      <c r="LPU98" s="393"/>
      <c r="LPV98" s="393"/>
      <c r="LPW98" s="393"/>
      <c r="LPX98" s="393"/>
      <c r="LPY98" s="393"/>
      <c r="LPZ98" s="393"/>
      <c r="LQA98" s="393"/>
      <c r="LQB98" s="393"/>
      <c r="LQC98" s="393"/>
      <c r="LQD98" s="393"/>
      <c r="LQE98" s="393"/>
      <c r="LQF98" s="393"/>
      <c r="LQG98" s="393"/>
      <c r="LQH98" s="393"/>
      <c r="LQI98" s="393"/>
      <c r="LQJ98" s="393"/>
      <c r="LQK98" s="393"/>
      <c r="LQL98" s="393"/>
      <c r="LQM98" s="393"/>
      <c r="LQN98" s="393"/>
      <c r="LQO98" s="393"/>
      <c r="LQP98" s="393"/>
      <c r="LQQ98" s="393"/>
      <c r="LQR98" s="393"/>
      <c r="LQS98" s="393"/>
      <c r="LQT98" s="393"/>
      <c r="LQU98" s="393"/>
      <c r="LQV98" s="393"/>
      <c r="LQW98" s="393"/>
      <c r="LQX98" s="393"/>
      <c r="LQY98" s="393"/>
      <c r="LQZ98" s="393"/>
      <c r="LRA98" s="393"/>
      <c r="LRB98" s="393"/>
      <c r="LRC98" s="393"/>
      <c r="LRD98" s="393"/>
      <c r="LRE98" s="393"/>
      <c r="LRF98" s="393"/>
      <c r="LRG98" s="393"/>
      <c r="LRH98" s="393"/>
      <c r="LRI98" s="393"/>
      <c r="LRJ98" s="393"/>
      <c r="LRK98" s="393"/>
      <c r="LRL98" s="393"/>
      <c r="LRM98" s="393"/>
      <c r="LRN98" s="393"/>
      <c r="LRO98" s="393"/>
      <c r="LRP98" s="393"/>
      <c r="LRQ98" s="393"/>
      <c r="LRR98" s="393"/>
      <c r="LRS98" s="393"/>
      <c r="LRT98" s="393"/>
      <c r="LRU98" s="393"/>
      <c r="LRV98" s="393"/>
      <c r="LRW98" s="393"/>
      <c r="LRX98" s="393"/>
      <c r="LRY98" s="393"/>
      <c r="LRZ98" s="393"/>
      <c r="LSA98" s="393"/>
      <c r="LSB98" s="393"/>
      <c r="LSC98" s="393"/>
      <c r="LSD98" s="393"/>
      <c r="LSE98" s="393"/>
      <c r="LSF98" s="393"/>
      <c r="LSG98" s="393"/>
      <c r="LSH98" s="393"/>
      <c r="LSI98" s="393"/>
      <c r="LSJ98" s="393"/>
      <c r="LSK98" s="393"/>
      <c r="LSL98" s="393"/>
      <c r="LSM98" s="393"/>
      <c r="LSN98" s="393"/>
      <c r="LSO98" s="393"/>
      <c r="LSP98" s="393"/>
      <c r="LSQ98" s="393"/>
      <c r="LSR98" s="393"/>
      <c r="LSS98" s="393"/>
      <c r="LST98" s="393"/>
      <c r="LSU98" s="393"/>
      <c r="LSV98" s="393"/>
      <c r="LSW98" s="393"/>
      <c r="LSX98" s="393"/>
      <c r="LSY98" s="393"/>
      <c r="LSZ98" s="393"/>
      <c r="LTA98" s="393"/>
      <c r="LTB98" s="393"/>
      <c r="LTC98" s="393"/>
      <c r="LTD98" s="393"/>
      <c r="LTE98" s="393"/>
      <c r="LTF98" s="393"/>
      <c r="LTG98" s="393"/>
      <c r="LTH98" s="393"/>
      <c r="LTI98" s="393"/>
      <c r="LTJ98" s="393"/>
      <c r="LTK98" s="393"/>
      <c r="LTL98" s="393"/>
      <c r="LTM98" s="393"/>
      <c r="LTN98" s="393"/>
      <c r="LTO98" s="393"/>
      <c r="LTP98" s="393"/>
      <c r="LTQ98" s="393"/>
      <c r="LTR98" s="393"/>
      <c r="LTS98" s="393"/>
      <c r="LTT98" s="393"/>
      <c r="LTU98" s="393"/>
      <c r="LTV98" s="393"/>
      <c r="LTW98" s="393"/>
      <c r="LTX98" s="393"/>
      <c r="LTY98" s="393"/>
      <c r="LTZ98" s="393"/>
      <c r="LUA98" s="393"/>
      <c r="LUB98" s="393"/>
      <c r="LUC98" s="393"/>
      <c r="LUD98" s="393"/>
      <c r="LUE98" s="393"/>
      <c r="LUF98" s="393"/>
      <c r="LUG98" s="393"/>
      <c r="LUH98" s="393"/>
      <c r="LUI98" s="393"/>
      <c r="LUJ98" s="393"/>
      <c r="LUK98" s="393"/>
      <c r="LUL98" s="393"/>
      <c r="LUM98" s="393"/>
      <c r="LUN98" s="393"/>
      <c r="LUO98" s="393"/>
      <c r="LUP98" s="393"/>
      <c r="LUQ98" s="393"/>
      <c r="LUR98" s="393"/>
      <c r="LUS98" s="393"/>
      <c r="LUT98" s="393"/>
      <c r="LUU98" s="393"/>
      <c r="LUV98" s="393"/>
      <c r="LUW98" s="393"/>
      <c r="LUX98" s="393"/>
      <c r="LUY98" s="393"/>
      <c r="LUZ98" s="393"/>
      <c r="LVA98" s="393"/>
      <c r="LVB98" s="393"/>
      <c r="LVC98" s="393"/>
      <c r="LVD98" s="393"/>
      <c r="LVE98" s="393"/>
      <c r="LVF98" s="393"/>
      <c r="LVG98" s="393"/>
      <c r="LVH98" s="393"/>
      <c r="LVI98" s="393"/>
      <c r="LVJ98" s="393"/>
      <c r="LVK98" s="393"/>
      <c r="LVL98" s="393"/>
      <c r="LVM98" s="393"/>
      <c r="LVN98" s="393"/>
      <c r="LVO98" s="393"/>
      <c r="LVP98" s="393"/>
      <c r="LVQ98" s="393"/>
      <c r="LVR98" s="393"/>
      <c r="LVS98" s="393"/>
      <c r="LVT98" s="393"/>
      <c r="LVU98" s="393"/>
      <c r="LVV98" s="393"/>
      <c r="LVW98" s="393"/>
      <c r="LVX98" s="393"/>
      <c r="LVY98" s="393"/>
      <c r="LVZ98" s="393"/>
      <c r="LWA98" s="393"/>
      <c r="LWB98" s="393"/>
      <c r="LWC98" s="393"/>
      <c r="LWD98" s="393"/>
      <c r="LWE98" s="393"/>
      <c r="LWF98" s="393"/>
      <c r="LWG98" s="393"/>
      <c r="LWH98" s="393"/>
      <c r="LWI98" s="393"/>
      <c r="LWJ98" s="393"/>
      <c r="LWK98" s="393"/>
      <c r="LWL98" s="393"/>
      <c r="LWM98" s="393"/>
      <c r="LWN98" s="393"/>
      <c r="LWO98" s="393"/>
      <c r="LWP98" s="393"/>
      <c r="LWQ98" s="393"/>
      <c r="LWR98" s="393"/>
      <c r="LWS98" s="393"/>
      <c r="LWT98" s="393"/>
      <c r="LWU98" s="393"/>
      <c r="LWV98" s="393"/>
      <c r="LWW98" s="393"/>
      <c r="LWX98" s="393"/>
      <c r="LWY98" s="393"/>
      <c r="LWZ98" s="393"/>
      <c r="LXA98" s="393"/>
      <c r="LXB98" s="393"/>
      <c r="LXC98" s="393"/>
      <c r="LXD98" s="393"/>
      <c r="LXE98" s="393"/>
      <c r="LXF98" s="393"/>
      <c r="LXG98" s="393"/>
      <c r="LXH98" s="393"/>
      <c r="LXI98" s="393"/>
      <c r="LXJ98" s="393"/>
      <c r="LXK98" s="393"/>
      <c r="LXL98" s="393"/>
      <c r="LXM98" s="393"/>
      <c r="LXN98" s="393"/>
      <c r="LXO98" s="393"/>
      <c r="LXP98" s="393"/>
      <c r="LXQ98" s="393"/>
      <c r="LXR98" s="393"/>
      <c r="LXS98" s="393"/>
      <c r="LXT98" s="393"/>
      <c r="LXU98" s="393"/>
      <c r="LXV98" s="393"/>
      <c r="LXW98" s="393"/>
      <c r="LXX98" s="393"/>
      <c r="LXY98" s="393"/>
      <c r="LXZ98" s="393"/>
      <c r="LYA98" s="393"/>
      <c r="LYB98" s="393"/>
      <c r="LYC98" s="393"/>
      <c r="LYD98" s="393"/>
      <c r="LYE98" s="393"/>
      <c r="LYF98" s="393"/>
      <c r="LYG98" s="393"/>
      <c r="LYH98" s="393"/>
      <c r="LYI98" s="393"/>
      <c r="LYJ98" s="393"/>
      <c r="LYK98" s="393"/>
      <c r="LYL98" s="393"/>
      <c r="LYM98" s="393"/>
      <c r="LYN98" s="393"/>
      <c r="LYO98" s="393"/>
      <c r="LYP98" s="393"/>
      <c r="LYQ98" s="393"/>
      <c r="LYR98" s="393"/>
      <c r="LYS98" s="393"/>
      <c r="LYT98" s="393"/>
      <c r="LYU98" s="393"/>
      <c r="LYV98" s="393"/>
      <c r="LYW98" s="393"/>
      <c r="LYX98" s="393"/>
      <c r="LYY98" s="393"/>
      <c r="LYZ98" s="393"/>
      <c r="LZA98" s="393"/>
      <c r="LZB98" s="393"/>
      <c r="LZC98" s="393"/>
      <c r="LZD98" s="393"/>
      <c r="LZE98" s="393"/>
      <c r="LZF98" s="393"/>
      <c r="LZG98" s="393"/>
      <c r="LZH98" s="393"/>
      <c r="LZI98" s="393"/>
      <c r="LZJ98" s="393"/>
      <c r="LZK98" s="393"/>
      <c r="LZL98" s="393"/>
      <c r="LZM98" s="393"/>
      <c r="LZN98" s="393"/>
      <c r="LZO98" s="393"/>
      <c r="LZP98" s="393"/>
      <c r="LZQ98" s="393"/>
      <c r="LZR98" s="393"/>
      <c r="LZS98" s="393"/>
      <c r="LZT98" s="393"/>
      <c r="LZU98" s="393"/>
      <c r="LZV98" s="393"/>
      <c r="LZW98" s="393"/>
      <c r="LZX98" s="393"/>
      <c r="LZY98" s="393"/>
      <c r="LZZ98" s="393"/>
      <c r="MAA98" s="393"/>
      <c r="MAB98" s="393"/>
      <c r="MAC98" s="393"/>
      <c r="MAD98" s="393"/>
      <c r="MAE98" s="393"/>
      <c r="MAF98" s="393"/>
      <c r="MAG98" s="393"/>
      <c r="MAH98" s="393"/>
      <c r="MAI98" s="393"/>
      <c r="MAJ98" s="393"/>
      <c r="MAK98" s="393"/>
      <c r="MAL98" s="393"/>
      <c r="MAM98" s="393"/>
      <c r="MAN98" s="393"/>
      <c r="MAO98" s="393"/>
      <c r="MAP98" s="393"/>
      <c r="MAQ98" s="393"/>
      <c r="MAR98" s="393"/>
      <c r="MAS98" s="393"/>
      <c r="MAT98" s="393"/>
      <c r="MAU98" s="393"/>
      <c r="MAV98" s="393"/>
      <c r="MAW98" s="393"/>
      <c r="MAX98" s="393"/>
      <c r="MAY98" s="393"/>
      <c r="MAZ98" s="393"/>
      <c r="MBA98" s="393"/>
      <c r="MBB98" s="393"/>
      <c r="MBC98" s="393"/>
      <c r="MBD98" s="393"/>
      <c r="MBE98" s="393"/>
      <c r="MBF98" s="393"/>
      <c r="MBG98" s="393"/>
      <c r="MBH98" s="393"/>
      <c r="MBI98" s="393"/>
      <c r="MBJ98" s="393"/>
      <c r="MBK98" s="393"/>
      <c r="MBL98" s="393"/>
      <c r="MBM98" s="393"/>
      <c r="MBN98" s="393"/>
      <c r="MBO98" s="393"/>
      <c r="MBP98" s="393"/>
      <c r="MBQ98" s="393"/>
      <c r="MBR98" s="393"/>
      <c r="MBS98" s="393"/>
      <c r="MBT98" s="393"/>
      <c r="MBU98" s="393"/>
      <c r="MBV98" s="393"/>
      <c r="MBW98" s="393"/>
      <c r="MBX98" s="393"/>
      <c r="MBY98" s="393"/>
      <c r="MBZ98" s="393"/>
      <c r="MCA98" s="393"/>
      <c r="MCB98" s="393"/>
      <c r="MCC98" s="393"/>
      <c r="MCD98" s="393"/>
      <c r="MCE98" s="393"/>
      <c r="MCF98" s="393"/>
      <c r="MCG98" s="393"/>
      <c r="MCH98" s="393"/>
      <c r="MCI98" s="393"/>
      <c r="MCJ98" s="393"/>
      <c r="MCK98" s="393"/>
      <c r="MCL98" s="393"/>
      <c r="MCM98" s="393"/>
      <c r="MCN98" s="393"/>
      <c r="MCO98" s="393"/>
      <c r="MCP98" s="393"/>
      <c r="MCQ98" s="393"/>
      <c r="MCR98" s="393"/>
      <c r="MCS98" s="393"/>
      <c r="MCT98" s="393"/>
      <c r="MCU98" s="393"/>
      <c r="MCV98" s="393"/>
      <c r="MCW98" s="393"/>
      <c r="MCX98" s="393"/>
      <c r="MCY98" s="393"/>
      <c r="MCZ98" s="393"/>
      <c r="MDA98" s="393"/>
      <c r="MDB98" s="393"/>
      <c r="MDC98" s="393"/>
      <c r="MDD98" s="393"/>
      <c r="MDE98" s="393"/>
      <c r="MDF98" s="393"/>
      <c r="MDG98" s="393"/>
      <c r="MDH98" s="393"/>
      <c r="MDI98" s="393"/>
      <c r="MDJ98" s="393"/>
      <c r="MDK98" s="393"/>
      <c r="MDL98" s="393"/>
      <c r="MDM98" s="393"/>
      <c r="MDN98" s="393"/>
      <c r="MDO98" s="393"/>
      <c r="MDP98" s="393"/>
      <c r="MDQ98" s="393"/>
      <c r="MDR98" s="393"/>
      <c r="MDS98" s="393"/>
      <c r="MDT98" s="393"/>
      <c r="MDU98" s="393"/>
      <c r="MDV98" s="393"/>
      <c r="MDW98" s="393"/>
      <c r="MDX98" s="393"/>
      <c r="MDY98" s="393"/>
      <c r="MDZ98" s="393"/>
      <c r="MEA98" s="393"/>
      <c r="MEB98" s="393"/>
      <c r="MEC98" s="393"/>
      <c r="MED98" s="393"/>
      <c r="MEE98" s="393"/>
      <c r="MEF98" s="393"/>
      <c r="MEG98" s="393"/>
      <c r="MEH98" s="393"/>
      <c r="MEI98" s="393"/>
      <c r="MEJ98" s="393"/>
      <c r="MEK98" s="393"/>
      <c r="MEL98" s="393"/>
      <c r="MEM98" s="393"/>
      <c r="MEN98" s="393"/>
      <c r="MEO98" s="393"/>
      <c r="MEP98" s="393"/>
      <c r="MEQ98" s="393"/>
      <c r="MER98" s="393"/>
      <c r="MES98" s="393"/>
      <c r="MET98" s="393"/>
      <c r="MEU98" s="393"/>
      <c r="MEV98" s="393"/>
      <c r="MEW98" s="393"/>
      <c r="MEX98" s="393"/>
      <c r="MEY98" s="393"/>
      <c r="MEZ98" s="393"/>
      <c r="MFA98" s="393"/>
      <c r="MFB98" s="393"/>
      <c r="MFC98" s="393"/>
      <c r="MFD98" s="393"/>
      <c r="MFE98" s="393"/>
      <c r="MFF98" s="393"/>
      <c r="MFG98" s="393"/>
      <c r="MFH98" s="393"/>
      <c r="MFI98" s="393"/>
      <c r="MFJ98" s="393"/>
      <c r="MFK98" s="393"/>
      <c r="MFL98" s="393"/>
      <c r="MFM98" s="393"/>
      <c r="MFN98" s="393"/>
      <c r="MFO98" s="393"/>
      <c r="MFP98" s="393"/>
      <c r="MFQ98" s="393"/>
      <c r="MFR98" s="393"/>
      <c r="MFS98" s="393"/>
      <c r="MFT98" s="393"/>
      <c r="MFU98" s="393"/>
      <c r="MFV98" s="393"/>
      <c r="MFW98" s="393"/>
      <c r="MFX98" s="393"/>
      <c r="MFY98" s="393"/>
      <c r="MFZ98" s="393"/>
      <c r="MGA98" s="393"/>
      <c r="MGB98" s="393"/>
      <c r="MGC98" s="393"/>
      <c r="MGD98" s="393"/>
      <c r="MGE98" s="393"/>
      <c r="MGF98" s="393"/>
      <c r="MGG98" s="393"/>
      <c r="MGH98" s="393"/>
      <c r="MGI98" s="393"/>
      <c r="MGJ98" s="393"/>
      <c r="MGK98" s="393"/>
      <c r="MGL98" s="393"/>
      <c r="MGM98" s="393"/>
      <c r="MGN98" s="393"/>
      <c r="MGO98" s="393"/>
      <c r="MGP98" s="393"/>
      <c r="MGQ98" s="393"/>
      <c r="MGR98" s="393"/>
      <c r="MGS98" s="393"/>
      <c r="MGT98" s="393"/>
      <c r="MGU98" s="393"/>
      <c r="MGV98" s="393"/>
      <c r="MGW98" s="393"/>
      <c r="MGX98" s="393"/>
      <c r="MGY98" s="393"/>
      <c r="MGZ98" s="393"/>
      <c r="MHA98" s="393"/>
      <c r="MHB98" s="393"/>
      <c r="MHC98" s="393"/>
      <c r="MHD98" s="393"/>
      <c r="MHE98" s="393"/>
      <c r="MHF98" s="393"/>
      <c r="MHG98" s="393"/>
      <c r="MHH98" s="393"/>
      <c r="MHI98" s="393"/>
      <c r="MHJ98" s="393"/>
      <c r="MHK98" s="393"/>
      <c r="MHL98" s="393"/>
      <c r="MHM98" s="393"/>
      <c r="MHN98" s="393"/>
      <c r="MHO98" s="393"/>
      <c r="MHP98" s="393"/>
      <c r="MHQ98" s="393"/>
      <c r="MHR98" s="393"/>
      <c r="MHS98" s="393"/>
      <c r="MHT98" s="393"/>
      <c r="MHU98" s="393"/>
      <c r="MHV98" s="393"/>
      <c r="MHW98" s="393"/>
      <c r="MHX98" s="393"/>
      <c r="MHY98" s="393"/>
      <c r="MHZ98" s="393"/>
      <c r="MIA98" s="393"/>
      <c r="MIB98" s="393"/>
      <c r="MIC98" s="393"/>
      <c r="MID98" s="393"/>
      <c r="MIE98" s="393"/>
      <c r="MIF98" s="393"/>
      <c r="MIG98" s="393"/>
      <c r="MIH98" s="393"/>
      <c r="MII98" s="393"/>
      <c r="MIJ98" s="393"/>
      <c r="MIK98" s="393"/>
      <c r="MIL98" s="393"/>
      <c r="MIM98" s="393"/>
      <c r="MIN98" s="393"/>
      <c r="MIO98" s="393"/>
      <c r="MIP98" s="393"/>
      <c r="MIQ98" s="393"/>
      <c r="MIR98" s="393"/>
      <c r="MIS98" s="393"/>
      <c r="MIT98" s="393"/>
      <c r="MIU98" s="393"/>
      <c r="MIV98" s="393"/>
      <c r="MIW98" s="393"/>
      <c r="MIX98" s="393"/>
      <c r="MIY98" s="393"/>
      <c r="MIZ98" s="393"/>
      <c r="MJA98" s="393"/>
      <c r="MJB98" s="393"/>
      <c r="MJC98" s="393"/>
      <c r="MJD98" s="393"/>
      <c r="MJE98" s="393"/>
      <c r="MJF98" s="393"/>
      <c r="MJG98" s="393"/>
      <c r="MJH98" s="393"/>
      <c r="MJI98" s="393"/>
      <c r="MJJ98" s="393"/>
      <c r="MJK98" s="393"/>
      <c r="MJL98" s="393"/>
      <c r="MJM98" s="393"/>
      <c r="MJN98" s="393"/>
      <c r="MJO98" s="393"/>
      <c r="MJP98" s="393"/>
      <c r="MJQ98" s="393"/>
      <c r="MJR98" s="393"/>
      <c r="MJS98" s="393"/>
      <c r="MJT98" s="393"/>
      <c r="MJU98" s="393"/>
      <c r="MJV98" s="393"/>
      <c r="MJW98" s="393"/>
      <c r="MJX98" s="393"/>
      <c r="MJY98" s="393"/>
      <c r="MJZ98" s="393"/>
      <c r="MKA98" s="393"/>
      <c r="MKB98" s="393"/>
      <c r="MKC98" s="393"/>
      <c r="MKD98" s="393"/>
      <c r="MKE98" s="393"/>
      <c r="MKF98" s="393"/>
      <c r="MKG98" s="393"/>
      <c r="MKH98" s="393"/>
      <c r="MKI98" s="393"/>
      <c r="MKJ98" s="393"/>
      <c r="MKK98" s="393"/>
      <c r="MKL98" s="393"/>
      <c r="MKM98" s="393"/>
      <c r="MKN98" s="393"/>
      <c r="MKO98" s="393"/>
      <c r="MKP98" s="393"/>
      <c r="MKQ98" s="393"/>
      <c r="MKR98" s="393"/>
      <c r="MKS98" s="393"/>
      <c r="MKT98" s="393"/>
      <c r="MKU98" s="393"/>
      <c r="MKV98" s="393"/>
      <c r="MKW98" s="393"/>
      <c r="MKX98" s="393"/>
      <c r="MKY98" s="393"/>
      <c r="MKZ98" s="393"/>
      <c r="MLA98" s="393"/>
      <c r="MLB98" s="393"/>
      <c r="MLC98" s="393"/>
      <c r="MLD98" s="393"/>
      <c r="MLE98" s="393"/>
      <c r="MLF98" s="393"/>
      <c r="MLG98" s="393"/>
      <c r="MLH98" s="393"/>
      <c r="MLI98" s="393"/>
      <c r="MLJ98" s="393"/>
      <c r="MLK98" s="393"/>
      <c r="MLL98" s="393"/>
      <c r="MLM98" s="393"/>
      <c r="MLN98" s="393"/>
      <c r="MLO98" s="393"/>
      <c r="MLP98" s="393"/>
      <c r="MLQ98" s="393"/>
      <c r="MLR98" s="393"/>
      <c r="MLS98" s="393"/>
      <c r="MLT98" s="393"/>
      <c r="MLU98" s="393"/>
      <c r="MLV98" s="393"/>
      <c r="MLW98" s="393"/>
      <c r="MLX98" s="393"/>
      <c r="MLY98" s="393"/>
      <c r="MLZ98" s="393"/>
      <c r="MMA98" s="393"/>
      <c r="MMB98" s="393"/>
      <c r="MMC98" s="393"/>
      <c r="MMD98" s="393"/>
      <c r="MME98" s="393"/>
      <c r="MMF98" s="393"/>
      <c r="MMG98" s="393"/>
      <c r="MMH98" s="393"/>
      <c r="MMI98" s="393"/>
      <c r="MMJ98" s="393"/>
      <c r="MMK98" s="393"/>
      <c r="MML98" s="393"/>
      <c r="MMM98" s="393"/>
      <c r="MMN98" s="393"/>
      <c r="MMO98" s="393"/>
      <c r="MMP98" s="393"/>
      <c r="MMQ98" s="393"/>
      <c r="MMR98" s="393"/>
      <c r="MMS98" s="393"/>
      <c r="MMT98" s="393"/>
      <c r="MMU98" s="393"/>
      <c r="MMV98" s="393"/>
      <c r="MMW98" s="393"/>
      <c r="MMX98" s="393"/>
      <c r="MMY98" s="393"/>
      <c r="MMZ98" s="393"/>
      <c r="MNA98" s="393"/>
      <c r="MNB98" s="393"/>
      <c r="MNC98" s="393"/>
      <c r="MND98" s="393"/>
      <c r="MNE98" s="393"/>
      <c r="MNF98" s="393"/>
      <c r="MNG98" s="393"/>
      <c r="MNH98" s="393"/>
      <c r="MNI98" s="393"/>
      <c r="MNJ98" s="393"/>
      <c r="MNK98" s="393"/>
      <c r="MNL98" s="393"/>
      <c r="MNM98" s="393"/>
      <c r="MNN98" s="393"/>
      <c r="MNO98" s="393"/>
      <c r="MNP98" s="393"/>
      <c r="MNQ98" s="393"/>
      <c r="MNR98" s="393"/>
      <c r="MNS98" s="393"/>
      <c r="MNT98" s="393"/>
      <c r="MNU98" s="393"/>
      <c r="MNV98" s="393"/>
      <c r="MNW98" s="393"/>
      <c r="MNX98" s="393"/>
      <c r="MNY98" s="393"/>
      <c r="MNZ98" s="393"/>
      <c r="MOA98" s="393"/>
      <c r="MOB98" s="393"/>
      <c r="MOC98" s="393"/>
      <c r="MOD98" s="393"/>
      <c r="MOE98" s="393"/>
      <c r="MOF98" s="393"/>
      <c r="MOG98" s="393"/>
      <c r="MOH98" s="393"/>
      <c r="MOI98" s="393"/>
      <c r="MOJ98" s="393"/>
      <c r="MOK98" s="393"/>
      <c r="MOL98" s="393"/>
      <c r="MOM98" s="393"/>
      <c r="MON98" s="393"/>
      <c r="MOO98" s="393"/>
      <c r="MOP98" s="393"/>
      <c r="MOQ98" s="393"/>
      <c r="MOR98" s="393"/>
      <c r="MOS98" s="393"/>
      <c r="MOT98" s="393"/>
      <c r="MOU98" s="393"/>
      <c r="MOV98" s="393"/>
      <c r="MOW98" s="393"/>
      <c r="MOX98" s="393"/>
      <c r="MOY98" s="393"/>
      <c r="MOZ98" s="393"/>
      <c r="MPA98" s="393"/>
      <c r="MPB98" s="393"/>
      <c r="MPC98" s="393"/>
      <c r="MPD98" s="393"/>
      <c r="MPE98" s="393"/>
      <c r="MPF98" s="393"/>
      <c r="MPG98" s="393"/>
      <c r="MPH98" s="393"/>
      <c r="MPI98" s="393"/>
      <c r="MPJ98" s="393"/>
      <c r="MPK98" s="393"/>
      <c r="MPL98" s="393"/>
      <c r="MPM98" s="393"/>
      <c r="MPN98" s="393"/>
      <c r="MPO98" s="393"/>
      <c r="MPP98" s="393"/>
      <c r="MPQ98" s="393"/>
      <c r="MPR98" s="393"/>
      <c r="MPS98" s="393"/>
      <c r="MPT98" s="393"/>
      <c r="MPU98" s="393"/>
      <c r="MPV98" s="393"/>
      <c r="MPW98" s="393"/>
      <c r="MPX98" s="393"/>
      <c r="MPY98" s="393"/>
      <c r="MPZ98" s="393"/>
      <c r="MQA98" s="393"/>
      <c r="MQB98" s="393"/>
      <c r="MQC98" s="393"/>
      <c r="MQD98" s="393"/>
      <c r="MQE98" s="393"/>
      <c r="MQF98" s="393"/>
      <c r="MQG98" s="393"/>
      <c r="MQH98" s="393"/>
      <c r="MQI98" s="393"/>
      <c r="MQJ98" s="393"/>
      <c r="MQK98" s="393"/>
      <c r="MQL98" s="393"/>
      <c r="MQM98" s="393"/>
      <c r="MQN98" s="393"/>
      <c r="MQO98" s="393"/>
      <c r="MQP98" s="393"/>
      <c r="MQQ98" s="393"/>
      <c r="MQR98" s="393"/>
      <c r="MQS98" s="393"/>
      <c r="MQT98" s="393"/>
      <c r="MQU98" s="393"/>
      <c r="MQV98" s="393"/>
      <c r="MQW98" s="393"/>
      <c r="MQX98" s="393"/>
      <c r="MQY98" s="393"/>
      <c r="MQZ98" s="393"/>
      <c r="MRA98" s="393"/>
      <c r="MRB98" s="393"/>
      <c r="MRC98" s="393"/>
      <c r="MRD98" s="393"/>
      <c r="MRE98" s="393"/>
      <c r="MRF98" s="393"/>
      <c r="MRG98" s="393"/>
      <c r="MRH98" s="393"/>
      <c r="MRI98" s="393"/>
      <c r="MRJ98" s="393"/>
      <c r="MRK98" s="393"/>
      <c r="MRL98" s="393"/>
      <c r="MRM98" s="393"/>
      <c r="MRN98" s="393"/>
      <c r="MRO98" s="393"/>
      <c r="MRP98" s="393"/>
      <c r="MRQ98" s="393"/>
      <c r="MRR98" s="393"/>
      <c r="MRS98" s="393"/>
      <c r="MRT98" s="393"/>
      <c r="MRU98" s="393"/>
      <c r="MRV98" s="393"/>
      <c r="MRW98" s="393"/>
      <c r="MRX98" s="393"/>
      <c r="MRY98" s="393"/>
      <c r="MRZ98" s="393"/>
      <c r="MSA98" s="393"/>
      <c r="MSB98" s="393"/>
      <c r="MSC98" s="393"/>
      <c r="MSD98" s="393"/>
      <c r="MSE98" s="393"/>
      <c r="MSF98" s="393"/>
      <c r="MSG98" s="393"/>
      <c r="MSH98" s="393"/>
      <c r="MSI98" s="393"/>
      <c r="MSJ98" s="393"/>
      <c r="MSK98" s="393"/>
      <c r="MSL98" s="393"/>
      <c r="MSM98" s="393"/>
      <c r="MSN98" s="393"/>
      <c r="MSO98" s="393"/>
      <c r="MSP98" s="393"/>
      <c r="MSQ98" s="393"/>
      <c r="MSR98" s="393"/>
      <c r="MSS98" s="393"/>
      <c r="MST98" s="393"/>
      <c r="MSU98" s="393"/>
      <c r="MSV98" s="393"/>
      <c r="MSW98" s="393"/>
      <c r="MSX98" s="393"/>
      <c r="MSY98" s="393"/>
      <c r="MSZ98" s="393"/>
      <c r="MTA98" s="393"/>
      <c r="MTB98" s="393"/>
      <c r="MTC98" s="393"/>
      <c r="MTD98" s="393"/>
      <c r="MTE98" s="393"/>
      <c r="MTF98" s="393"/>
      <c r="MTG98" s="393"/>
      <c r="MTH98" s="393"/>
      <c r="MTI98" s="393"/>
      <c r="MTJ98" s="393"/>
      <c r="MTK98" s="393"/>
      <c r="MTL98" s="393"/>
      <c r="MTM98" s="393"/>
      <c r="MTN98" s="393"/>
      <c r="MTO98" s="393"/>
      <c r="MTP98" s="393"/>
      <c r="MTQ98" s="393"/>
      <c r="MTR98" s="393"/>
      <c r="MTS98" s="393"/>
      <c r="MTT98" s="393"/>
      <c r="MTU98" s="393"/>
      <c r="MTV98" s="393"/>
      <c r="MTW98" s="393"/>
      <c r="MTX98" s="393"/>
      <c r="MTY98" s="393"/>
      <c r="MTZ98" s="393"/>
      <c r="MUA98" s="393"/>
      <c r="MUB98" s="393"/>
      <c r="MUC98" s="393"/>
      <c r="MUD98" s="393"/>
      <c r="MUE98" s="393"/>
      <c r="MUF98" s="393"/>
      <c r="MUG98" s="393"/>
      <c r="MUH98" s="393"/>
      <c r="MUI98" s="393"/>
      <c r="MUJ98" s="393"/>
      <c r="MUK98" s="393"/>
      <c r="MUL98" s="393"/>
      <c r="MUM98" s="393"/>
      <c r="MUN98" s="393"/>
      <c r="MUO98" s="393"/>
      <c r="MUP98" s="393"/>
      <c r="MUQ98" s="393"/>
      <c r="MUR98" s="393"/>
      <c r="MUS98" s="393"/>
      <c r="MUT98" s="393"/>
      <c r="MUU98" s="393"/>
      <c r="MUV98" s="393"/>
      <c r="MUW98" s="393"/>
      <c r="MUX98" s="393"/>
      <c r="MUY98" s="393"/>
      <c r="MUZ98" s="393"/>
      <c r="MVA98" s="393"/>
      <c r="MVB98" s="393"/>
      <c r="MVC98" s="393"/>
      <c r="MVD98" s="393"/>
      <c r="MVE98" s="393"/>
      <c r="MVF98" s="393"/>
      <c r="MVG98" s="393"/>
      <c r="MVH98" s="393"/>
      <c r="MVI98" s="393"/>
      <c r="MVJ98" s="393"/>
      <c r="MVK98" s="393"/>
      <c r="MVL98" s="393"/>
      <c r="MVM98" s="393"/>
      <c r="MVN98" s="393"/>
      <c r="MVO98" s="393"/>
      <c r="MVP98" s="393"/>
      <c r="MVQ98" s="393"/>
      <c r="MVR98" s="393"/>
      <c r="MVS98" s="393"/>
      <c r="MVT98" s="393"/>
      <c r="MVU98" s="393"/>
      <c r="MVV98" s="393"/>
      <c r="MVW98" s="393"/>
      <c r="MVX98" s="393"/>
      <c r="MVY98" s="393"/>
      <c r="MVZ98" s="393"/>
      <c r="MWA98" s="393"/>
      <c r="MWB98" s="393"/>
      <c r="MWC98" s="393"/>
      <c r="MWD98" s="393"/>
      <c r="MWE98" s="393"/>
      <c r="MWF98" s="393"/>
      <c r="MWG98" s="393"/>
      <c r="MWH98" s="393"/>
      <c r="MWI98" s="393"/>
      <c r="MWJ98" s="393"/>
      <c r="MWK98" s="393"/>
      <c r="MWL98" s="393"/>
      <c r="MWM98" s="393"/>
      <c r="MWN98" s="393"/>
      <c r="MWO98" s="393"/>
      <c r="MWP98" s="393"/>
      <c r="MWQ98" s="393"/>
      <c r="MWR98" s="393"/>
      <c r="MWS98" s="393"/>
      <c r="MWT98" s="393"/>
      <c r="MWU98" s="393"/>
      <c r="MWV98" s="393"/>
      <c r="MWW98" s="393"/>
      <c r="MWX98" s="393"/>
      <c r="MWY98" s="393"/>
      <c r="MWZ98" s="393"/>
      <c r="MXA98" s="393"/>
      <c r="MXB98" s="393"/>
      <c r="MXC98" s="393"/>
      <c r="MXD98" s="393"/>
      <c r="MXE98" s="393"/>
      <c r="MXF98" s="393"/>
      <c r="MXG98" s="393"/>
      <c r="MXH98" s="393"/>
      <c r="MXI98" s="393"/>
      <c r="MXJ98" s="393"/>
      <c r="MXK98" s="393"/>
      <c r="MXL98" s="393"/>
      <c r="MXM98" s="393"/>
      <c r="MXN98" s="393"/>
      <c r="MXO98" s="393"/>
      <c r="MXP98" s="393"/>
      <c r="MXQ98" s="393"/>
      <c r="MXR98" s="393"/>
      <c r="MXS98" s="393"/>
      <c r="MXT98" s="393"/>
      <c r="MXU98" s="393"/>
      <c r="MXV98" s="393"/>
      <c r="MXW98" s="393"/>
      <c r="MXX98" s="393"/>
      <c r="MXY98" s="393"/>
      <c r="MXZ98" s="393"/>
      <c r="MYA98" s="393"/>
      <c r="MYB98" s="393"/>
      <c r="MYC98" s="393"/>
      <c r="MYD98" s="393"/>
      <c r="MYE98" s="393"/>
      <c r="MYF98" s="393"/>
      <c r="MYG98" s="393"/>
      <c r="MYH98" s="393"/>
      <c r="MYI98" s="393"/>
      <c r="MYJ98" s="393"/>
      <c r="MYK98" s="393"/>
      <c r="MYL98" s="393"/>
      <c r="MYM98" s="393"/>
      <c r="MYN98" s="393"/>
      <c r="MYO98" s="393"/>
      <c r="MYP98" s="393"/>
      <c r="MYQ98" s="393"/>
      <c r="MYR98" s="393"/>
      <c r="MYS98" s="393"/>
      <c r="MYT98" s="393"/>
      <c r="MYU98" s="393"/>
      <c r="MYV98" s="393"/>
      <c r="MYW98" s="393"/>
      <c r="MYX98" s="393"/>
      <c r="MYY98" s="393"/>
      <c r="MYZ98" s="393"/>
      <c r="MZA98" s="393"/>
      <c r="MZB98" s="393"/>
      <c r="MZC98" s="393"/>
      <c r="MZD98" s="393"/>
      <c r="MZE98" s="393"/>
      <c r="MZF98" s="393"/>
      <c r="MZG98" s="393"/>
      <c r="MZH98" s="393"/>
      <c r="MZI98" s="393"/>
      <c r="MZJ98" s="393"/>
      <c r="MZK98" s="393"/>
      <c r="MZL98" s="393"/>
      <c r="MZM98" s="393"/>
      <c r="MZN98" s="393"/>
      <c r="MZO98" s="393"/>
      <c r="MZP98" s="393"/>
      <c r="MZQ98" s="393"/>
      <c r="MZR98" s="393"/>
      <c r="MZS98" s="393"/>
      <c r="MZT98" s="393"/>
      <c r="MZU98" s="393"/>
      <c r="MZV98" s="393"/>
      <c r="MZW98" s="393"/>
      <c r="MZX98" s="393"/>
      <c r="MZY98" s="393"/>
      <c r="MZZ98" s="393"/>
      <c r="NAA98" s="393"/>
      <c r="NAB98" s="393"/>
      <c r="NAC98" s="393"/>
      <c r="NAD98" s="393"/>
      <c r="NAE98" s="393"/>
      <c r="NAF98" s="393"/>
      <c r="NAG98" s="393"/>
      <c r="NAH98" s="393"/>
      <c r="NAI98" s="393"/>
      <c r="NAJ98" s="393"/>
      <c r="NAK98" s="393"/>
      <c r="NAL98" s="393"/>
      <c r="NAM98" s="393"/>
      <c r="NAN98" s="393"/>
      <c r="NAO98" s="393"/>
      <c r="NAP98" s="393"/>
      <c r="NAQ98" s="393"/>
      <c r="NAR98" s="393"/>
      <c r="NAS98" s="393"/>
      <c r="NAT98" s="393"/>
      <c r="NAU98" s="393"/>
      <c r="NAV98" s="393"/>
      <c r="NAW98" s="393"/>
      <c r="NAX98" s="393"/>
      <c r="NAY98" s="393"/>
      <c r="NAZ98" s="393"/>
      <c r="NBA98" s="393"/>
      <c r="NBB98" s="393"/>
      <c r="NBC98" s="393"/>
      <c r="NBD98" s="393"/>
      <c r="NBE98" s="393"/>
      <c r="NBF98" s="393"/>
      <c r="NBG98" s="393"/>
      <c r="NBH98" s="393"/>
      <c r="NBI98" s="393"/>
      <c r="NBJ98" s="393"/>
      <c r="NBK98" s="393"/>
      <c r="NBL98" s="393"/>
      <c r="NBM98" s="393"/>
      <c r="NBN98" s="393"/>
      <c r="NBO98" s="393"/>
      <c r="NBP98" s="393"/>
      <c r="NBQ98" s="393"/>
      <c r="NBR98" s="393"/>
      <c r="NBS98" s="393"/>
      <c r="NBT98" s="393"/>
      <c r="NBU98" s="393"/>
      <c r="NBV98" s="393"/>
      <c r="NBW98" s="393"/>
      <c r="NBX98" s="393"/>
      <c r="NBY98" s="393"/>
      <c r="NBZ98" s="393"/>
      <c r="NCA98" s="393"/>
      <c r="NCB98" s="393"/>
      <c r="NCC98" s="393"/>
      <c r="NCD98" s="393"/>
      <c r="NCE98" s="393"/>
      <c r="NCF98" s="393"/>
      <c r="NCG98" s="393"/>
      <c r="NCH98" s="393"/>
      <c r="NCI98" s="393"/>
      <c r="NCJ98" s="393"/>
      <c r="NCK98" s="393"/>
      <c r="NCL98" s="393"/>
      <c r="NCM98" s="393"/>
      <c r="NCN98" s="393"/>
      <c r="NCO98" s="393"/>
      <c r="NCP98" s="393"/>
      <c r="NCQ98" s="393"/>
      <c r="NCR98" s="393"/>
      <c r="NCS98" s="393"/>
      <c r="NCT98" s="393"/>
      <c r="NCU98" s="393"/>
      <c r="NCV98" s="393"/>
      <c r="NCW98" s="393"/>
      <c r="NCX98" s="393"/>
      <c r="NCY98" s="393"/>
      <c r="NCZ98" s="393"/>
      <c r="NDA98" s="393"/>
      <c r="NDB98" s="393"/>
      <c r="NDC98" s="393"/>
      <c r="NDD98" s="393"/>
      <c r="NDE98" s="393"/>
      <c r="NDF98" s="393"/>
      <c r="NDG98" s="393"/>
      <c r="NDH98" s="393"/>
      <c r="NDI98" s="393"/>
      <c r="NDJ98" s="393"/>
      <c r="NDK98" s="393"/>
      <c r="NDL98" s="393"/>
      <c r="NDM98" s="393"/>
      <c r="NDN98" s="393"/>
      <c r="NDO98" s="393"/>
      <c r="NDP98" s="393"/>
      <c r="NDQ98" s="393"/>
      <c r="NDR98" s="393"/>
      <c r="NDS98" s="393"/>
      <c r="NDT98" s="393"/>
      <c r="NDU98" s="393"/>
      <c r="NDV98" s="393"/>
      <c r="NDW98" s="393"/>
      <c r="NDX98" s="393"/>
      <c r="NDY98" s="393"/>
      <c r="NDZ98" s="393"/>
      <c r="NEA98" s="393"/>
      <c r="NEB98" s="393"/>
      <c r="NEC98" s="393"/>
      <c r="NED98" s="393"/>
      <c r="NEE98" s="393"/>
      <c r="NEF98" s="393"/>
      <c r="NEG98" s="393"/>
      <c r="NEH98" s="393"/>
      <c r="NEI98" s="393"/>
      <c r="NEJ98" s="393"/>
      <c r="NEK98" s="393"/>
      <c r="NEL98" s="393"/>
      <c r="NEM98" s="393"/>
      <c r="NEN98" s="393"/>
      <c r="NEO98" s="393"/>
      <c r="NEP98" s="393"/>
      <c r="NEQ98" s="393"/>
      <c r="NER98" s="393"/>
      <c r="NES98" s="393"/>
      <c r="NET98" s="393"/>
      <c r="NEU98" s="393"/>
      <c r="NEV98" s="393"/>
      <c r="NEW98" s="393"/>
      <c r="NEX98" s="393"/>
      <c r="NEY98" s="393"/>
      <c r="NEZ98" s="393"/>
      <c r="NFA98" s="393"/>
      <c r="NFB98" s="393"/>
      <c r="NFC98" s="393"/>
      <c r="NFD98" s="393"/>
      <c r="NFE98" s="393"/>
      <c r="NFF98" s="393"/>
      <c r="NFG98" s="393"/>
      <c r="NFH98" s="393"/>
      <c r="NFI98" s="393"/>
      <c r="NFJ98" s="393"/>
      <c r="NFK98" s="393"/>
      <c r="NFL98" s="393"/>
      <c r="NFM98" s="393"/>
      <c r="NFN98" s="393"/>
      <c r="NFO98" s="393"/>
      <c r="NFP98" s="393"/>
      <c r="NFQ98" s="393"/>
      <c r="NFR98" s="393"/>
      <c r="NFS98" s="393"/>
      <c r="NFT98" s="393"/>
      <c r="NFU98" s="393"/>
      <c r="NFV98" s="393"/>
      <c r="NFW98" s="393"/>
      <c r="NFX98" s="393"/>
      <c r="NFY98" s="393"/>
      <c r="NFZ98" s="393"/>
      <c r="NGA98" s="393"/>
      <c r="NGB98" s="393"/>
      <c r="NGC98" s="393"/>
      <c r="NGD98" s="393"/>
      <c r="NGE98" s="393"/>
      <c r="NGF98" s="393"/>
      <c r="NGG98" s="393"/>
      <c r="NGH98" s="393"/>
      <c r="NGI98" s="393"/>
      <c r="NGJ98" s="393"/>
      <c r="NGK98" s="393"/>
      <c r="NGL98" s="393"/>
      <c r="NGM98" s="393"/>
      <c r="NGN98" s="393"/>
      <c r="NGO98" s="393"/>
      <c r="NGP98" s="393"/>
      <c r="NGQ98" s="393"/>
      <c r="NGR98" s="393"/>
      <c r="NGS98" s="393"/>
      <c r="NGT98" s="393"/>
      <c r="NGU98" s="393"/>
      <c r="NGV98" s="393"/>
      <c r="NGW98" s="393"/>
      <c r="NGX98" s="393"/>
      <c r="NGY98" s="393"/>
      <c r="NGZ98" s="393"/>
      <c r="NHA98" s="393"/>
      <c r="NHB98" s="393"/>
      <c r="NHC98" s="393"/>
      <c r="NHD98" s="393"/>
      <c r="NHE98" s="393"/>
      <c r="NHF98" s="393"/>
      <c r="NHG98" s="393"/>
      <c r="NHH98" s="393"/>
      <c r="NHI98" s="393"/>
      <c r="NHJ98" s="393"/>
      <c r="NHK98" s="393"/>
      <c r="NHL98" s="393"/>
      <c r="NHM98" s="393"/>
      <c r="NHN98" s="393"/>
      <c r="NHO98" s="393"/>
      <c r="NHP98" s="393"/>
      <c r="NHQ98" s="393"/>
      <c r="NHR98" s="393"/>
      <c r="NHS98" s="393"/>
      <c r="NHT98" s="393"/>
      <c r="NHU98" s="393"/>
      <c r="NHV98" s="393"/>
      <c r="NHW98" s="393"/>
      <c r="NHX98" s="393"/>
      <c r="NHY98" s="393"/>
      <c r="NHZ98" s="393"/>
      <c r="NIA98" s="393"/>
      <c r="NIB98" s="393"/>
      <c r="NIC98" s="393"/>
      <c r="NID98" s="393"/>
      <c r="NIE98" s="393"/>
      <c r="NIF98" s="393"/>
      <c r="NIG98" s="393"/>
      <c r="NIH98" s="393"/>
      <c r="NII98" s="393"/>
      <c r="NIJ98" s="393"/>
      <c r="NIK98" s="393"/>
      <c r="NIL98" s="393"/>
      <c r="NIM98" s="393"/>
      <c r="NIN98" s="393"/>
      <c r="NIO98" s="393"/>
      <c r="NIP98" s="393"/>
      <c r="NIQ98" s="393"/>
      <c r="NIR98" s="393"/>
      <c r="NIS98" s="393"/>
      <c r="NIT98" s="393"/>
      <c r="NIU98" s="393"/>
      <c r="NIV98" s="393"/>
      <c r="NIW98" s="393"/>
      <c r="NIX98" s="393"/>
      <c r="NIY98" s="393"/>
      <c r="NIZ98" s="393"/>
      <c r="NJA98" s="393"/>
      <c r="NJB98" s="393"/>
      <c r="NJC98" s="393"/>
      <c r="NJD98" s="393"/>
      <c r="NJE98" s="393"/>
      <c r="NJF98" s="393"/>
      <c r="NJG98" s="393"/>
      <c r="NJH98" s="393"/>
      <c r="NJI98" s="393"/>
      <c r="NJJ98" s="393"/>
      <c r="NJK98" s="393"/>
      <c r="NJL98" s="393"/>
      <c r="NJM98" s="393"/>
      <c r="NJN98" s="393"/>
      <c r="NJO98" s="393"/>
      <c r="NJP98" s="393"/>
      <c r="NJQ98" s="393"/>
      <c r="NJR98" s="393"/>
      <c r="NJS98" s="393"/>
      <c r="NJT98" s="393"/>
      <c r="NJU98" s="393"/>
      <c r="NJV98" s="393"/>
      <c r="NJW98" s="393"/>
      <c r="NJX98" s="393"/>
      <c r="NJY98" s="393"/>
      <c r="NJZ98" s="393"/>
      <c r="NKA98" s="393"/>
      <c r="NKB98" s="393"/>
      <c r="NKC98" s="393"/>
      <c r="NKD98" s="393"/>
      <c r="NKE98" s="393"/>
      <c r="NKF98" s="393"/>
      <c r="NKG98" s="393"/>
      <c r="NKH98" s="393"/>
      <c r="NKI98" s="393"/>
      <c r="NKJ98" s="393"/>
      <c r="NKK98" s="393"/>
      <c r="NKL98" s="393"/>
      <c r="NKM98" s="393"/>
      <c r="NKN98" s="393"/>
      <c r="NKO98" s="393"/>
      <c r="NKP98" s="393"/>
      <c r="NKQ98" s="393"/>
      <c r="NKR98" s="393"/>
      <c r="NKS98" s="393"/>
      <c r="NKT98" s="393"/>
      <c r="NKU98" s="393"/>
      <c r="NKV98" s="393"/>
      <c r="NKW98" s="393"/>
      <c r="NKX98" s="393"/>
      <c r="NKY98" s="393"/>
      <c r="NKZ98" s="393"/>
      <c r="NLA98" s="393"/>
      <c r="NLB98" s="393"/>
      <c r="NLC98" s="393"/>
      <c r="NLD98" s="393"/>
      <c r="NLE98" s="393"/>
      <c r="NLF98" s="393"/>
      <c r="NLG98" s="393"/>
      <c r="NLH98" s="393"/>
      <c r="NLI98" s="393"/>
      <c r="NLJ98" s="393"/>
      <c r="NLK98" s="393"/>
      <c r="NLL98" s="393"/>
      <c r="NLM98" s="393"/>
      <c r="NLN98" s="393"/>
      <c r="NLO98" s="393"/>
      <c r="NLP98" s="393"/>
      <c r="NLQ98" s="393"/>
      <c r="NLR98" s="393"/>
      <c r="NLS98" s="393"/>
      <c r="NLT98" s="393"/>
      <c r="NLU98" s="393"/>
      <c r="NLV98" s="393"/>
      <c r="NLW98" s="393"/>
      <c r="NLX98" s="393"/>
      <c r="NLY98" s="393"/>
      <c r="NLZ98" s="393"/>
      <c r="NMA98" s="393"/>
      <c r="NMB98" s="393"/>
      <c r="NMC98" s="393"/>
      <c r="NMD98" s="393"/>
      <c r="NME98" s="393"/>
      <c r="NMF98" s="393"/>
      <c r="NMG98" s="393"/>
      <c r="NMH98" s="393"/>
      <c r="NMI98" s="393"/>
      <c r="NMJ98" s="393"/>
      <c r="NMK98" s="393"/>
      <c r="NML98" s="393"/>
      <c r="NMM98" s="393"/>
      <c r="NMN98" s="393"/>
      <c r="NMO98" s="393"/>
      <c r="NMP98" s="393"/>
      <c r="NMQ98" s="393"/>
      <c r="NMR98" s="393"/>
      <c r="NMS98" s="393"/>
      <c r="NMT98" s="393"/>
      <c r="NMU98" s="393"/>
      <c r="NMV98" s="393"/>
      <c r="NMW98" s="393"/>
      <c r="NMX98" s="393"/>
      <c r="NMY98" s="393"/>
      <c r="NMZ98" s="393"/>
      <c r="NNA98" s="393"/>
      <c r="NNB98" s="393"/>
      <c r="NNC98" s="393"/>
      <c r="NND98" s="393"/>
      <c r="NNE98" s="393"/>
      <c r="NNF98" s="393"/>
      <c r="NNG98" s="393"/>
      <c r="NNH98" s="393"/>
      <c r="NNI98" s="393"/>
      <c r="NNJ98" s="393"/>
      <c r="NNK98" s="393"/>
      <c r="NNL98" s="393"/>
      <c r="NNM98" s="393"/>
      <c r="NNN98" s="393"/>
      <c r="NNO98" s="393"/>
      <c r="NNP98" s="393"/>
      <c r="NNQ98" s="393"/>
      <c r="NNR98" s="393"/>
      <c r="NNS98" s="393"/>
      <c r="NNT98" s="393"/>
      <c r="NNU98" s="393"/>
      <c r="NNV98" s="393"/>
      <c r="NNW98" s="393"/>
      <c r="NNX98" s="393"/>
      <c r="NNY98" s="393"/>
      <c r="NNZ98" s="393"/>
      <c r="NOA98" s="393"/>
      <c r="NOB98" s="393"/>
      <c r="NOC98" s="393"/>
      <c r="NOD98" s="393"/>
      <c r="NOE98" s="393"/>
      <c r="NOF98" s="393"/>
      <c r="NOG98" s="393"/>
      <c r="NOH98" s="393"/>
      <c r="NOI98" s="393"/>
      <c r="NOJ98" s="393"/>
      <c r="NOK98" s="393"/>
      <c r="NOL98" s="393"/>
      <c r="NOM98" s="393"/>
      <c r="NON98" s="393"/>
      <c r="NOO98" s="393"/>
      <c r="NOP98" s="393"/>
      <c r="NOQ98" s="393"/>
      <c r="NOR98" s="393"/>
      <c r="NOS98" s="393"/>
      <c r="NOT98" s="393"/>
      <c r="NOU98" s="393"/>
      <c r="NOV98" s="393"/>
      <c r="NOW98" s="393"/>
      <c r="NOX98" s="393"/>
      <c r="NOY98" s="393"/>
      <c r="NOZ98" s="393"/>
      <c r="NPA98" s="393"/>
      <c r="NPB98" s="393"/>
      <c r="NPC98" s="393"/>
      <c r="NPD98" s="393"/>
      <c r="NPE98" s="393"/>
      <c r="NPF98" s="393"/>
      <c r="NPG98" s="393"/>
      <c r="NPH98" s="393"/>
      <c r="NPI98" s="393"/>
      <c r="NPJ98" s="393"/>
      <c r="NPK98" s="393"/>
      <c r="NPL98" s="393"/>
      <c r="NPM98" s="393"/>
      <c r="NPN98" s="393"/>
      <c r="NPO98" s="393"/>
      <c r="NPP98" s="393"/>
      <c r="NPQ98" s="393"/>
      <c r="NPR98" s="393"/>
      <c r="NPS98" s="393"/>
      <c r="NPT98" s="393"/>
      <c r="NPU98" s="393"/>
      <c r="NPV98" s="393"/>
      <c r="NPW98" s="393"/>
      <c r="NPX98" s="393"/>
      <c r="NPY98" s="393"/>
      <c r="NPZ98" s="393"/>
      <c r="NQA98" s="393"/>
      <c r="NQB98" s="393"/>
      <c r="NQC98" s="393"/>
      <c r="NQD98" s="393"/>
      <c r="NQE98" s="393"/>
      <c r="NQF98" s="393"/>
      <c r="NQG98" s="393"/>
      <c r="NQH98" s="393"/>
      <c r="NQI98" s="393"/>
      <c r="NQJ98" s="393"/>
      <c r="NQK98" s="393"/>
      <c r="NQL98" s="393"/>
      <c r="NQM98" s="393"/>
      <c r="NQN98" s="393"/>
      <c r="NQO98" s="393"/>
      <c r="NQP98" s="393"/>
      <c r="NQQ98" s="393"/>
      <c r="NQR98" s="393"/>
      <c r="NQS98" s="393"/>
      <c r="NQT98" s="393"/>
      <c r="NQU98" s="393"/>
      <c r="NQV98" s="393"/>
      <c r="NQW98" s="393"/>
      <c r="NQX98" s="393"/>
      <c r="NQY98" s="393"/>
      <c r="NQZ98" s="393"/>
      <c r="NRA98" s="393"/>
      <c r="NRB98" s="393"/>
      <c r="NRC98" s="393"/>
      <c r="NRD98" s="393"/>
      <c r="NRE98" s="393"/>
      <c r="NRF98" s="393"/>
      <c r="NRG98" s="393"/>
      <c r="NRH98" s="393"/>
      <c r="NRI98" s="393"/>
      <c r="NRJ98" s="393"/>
      <c r="NRK98" s="393"/>
      <c r="NRL98" s="393"/>
      <c r="NRM98" s="393"/>
      <c r="NRN98" s="393"/>
      <c r="NRO98" s="393"/>
      <c r="NRP98" s="393"/>
      <c r="NRQ98" s="393"/>
      <c r="NRR98" s="393"/>
      <c r="NRS98" s="393"/>
      <c r="NRT98" s="393"/>
      <c r="NRU98" s="393"/>
      <c r="NRV98" s="393"/>
      <c r="NRW98" s="393"/>
      <c r="NRX98" s="393"/>
      <c r="NRY98" s="393"/>
      <c r="NRZ98" s="393"/>
      <c r="NSA98" s="393"/>
      <c r="NSB98" s="393"/>
      <c r="NSC98" s="393"/>
      <c r="NSD98" s="393"/>
      <c r="NSE98" s="393"/>
      <c r="NSF98" s="393"/>
      <c r="NSG98" s="393"/>
      <c r="NSH98" s="393"/>
      <c r="NSI98" s="393"/>
      <c r="NSJ98" s="393"/>
      <c r="NSK98" s="393"/>
      <c r="NSL98" s="393"/>
      <c r="NSM98" s="393"/>
      <c r="NSN98" s="393"/>
      <c r="NSO98" s="393"/>
      <c r="NSP98" s="393"/>
      <c r="NSQ98" s="393"/>
      <c r="NSR98" s="393"/>
      <c r="NSS98" s="393"/>
      <c r="NST98" s="393"/>
      <c r="NSU98" s="393"/>
      <c r="NSV98" s="393"/>
      <c r="NSW98" s="393"/>
      <c r="NSX98" s="393"/>
      <c r="NSY98" s="393"/>
      <c r="NSZ98" s="393"/>
      <c r="NTA98" s="393"/>
      <c r="NTB98" s="393"/>
      <c r="NTC98" s="393"/>
      <c r="NTD98" s="393"/>
      <c r="NTE98" s="393"/>
      <c r="NTF98" s="393"/>
      <c r="NTG98" s="393"/>
      <c r="NTH98" s="393"/>
      <c r="NTI98" s="393"/>
      <c r="NTJ98" s="393"/>
      <c r="NTK98" s="393"/>
      <c r="NTL98" s="393"/>
      <c r="NTM98" s="393"/>
      <c r="NTN98" s="393"/>
      <c r="NTO98" s="393"/>
      <c r="NTP98" s="393"/>
      <c r="NTQ98" s="393"/>
      <c r="NTR98" s="393"/>
      <c r="NTS98" s="393"/>
      <c r="NTT98" s="393"/>
      <c r="NTU98" s="393"/>
      <c r="NTV98" s="393"/>
      <c r="NTW98" s="393"/>
      <c r="NTX98" s="393"/>
      <c r="NTY98" s="393"/>
      <c r="NTZ98" s="393"/>
      <c r="NUA98" s="393"/>
      <c r="NUB98" s="393"/>
      <c r="NUC98" s="393"/>
      <c r="NUD98" s="393"/>
      <c r="NUE98" s="393"/>
      <c r="NUF98" s="393"/>
      <c r="NUG98" s="393"/>
      <c r="NUH98" s="393"/>
      <c r="NUI98" s="393"/>
      <c r="NUJ98" s="393"/>
      <c r="NUK98" s="393"/>
      <c r="NUL98" s="393"/>
      <c r="NUM98" s="393"/>
      <c r="NUN98" s="393"/>
      <c r="NUO98" s="393"/>
      <c r="NUP98" s="393"/>
      <c r="NUQ98" s="393"/>
      <c r="NUR98" s="393"/>
      <c r="NUS98" s="393"/>
      <c r="NUT98" s="393"/>
      <c r="NUU98" s="393"/>
      <c r="NUV98" s="393"/>
      <c r="NUW98" s="393"/>
      <c r="NUX98" s="393"/>
      <c r="NUY98" s="393"/>
      <c r="NUZ98" s="393"/>
      <c r="NVA98" s="393"/>
      <c r="NVB98" s="393"/>
      <c r="NVC98" s="393"/>
      <c r="NVD98" s="393"/>
      <c r="NVE98" s="393"/>
      <c r="NVF98" s="393"/>
      <c r="NVG98" s="393"/>
      <c r="NVH98" s="393"/>
      <c r="NVI98" s="393"/>
      <c r="NVJ98" s="393"/>
      <c r="NVK98" s="393"/>
      <c r="NVL98" s="393"/>
      <c r="NVM98" s="393"/>
      <c r="NVN98" s="393"/>
      <c r="NVO98" s="393"/>
      <c r="NVP98" s="393"/>
      <c r="NVQ98" s="393"/>
      <c r="NVR98" s="393"/>
      <c r="NVS98" s="393"/>
      <c r="NVT98" s="393"/>
      <c r="NVU98" s="393"/>
      <c r="NVV98" s="393"/>
      <c r="NVW98" s="393"/>
      <c r="NVX98" s="393"/>
      <c r="NVY98" s="393"/>
      <c r="NVZ98" s="393"/>
      <c r="NWA98" s="393"/>
      <c r="NWB98" s="393"/>
      <c r="NWC98" s="393"/>
      <c r="NWD98" s="393"/>
      <c r="NWE98" s="393"/>
      <c r="NWF98" s="393"/>
      <c r="NWG98" s="393"/>
      <c r="NWH98" s="393"/>
      <c r="NWI98" s="393"/>
      <c r="NWJ98" s="393"/>
      <c r="NWK98" s="393"/>
      <c r="NWL98" s="393"/>
      <c r="NWM98" s="393"/>
      <c r="NWN98" s="393"/>
      <c r="NWO98" s="393"/>
      <c r="NWP98" s="393"/>
      <c r="NWQ98" s="393"/>
      <c r="NWR98" s="393"/>
      <c r="NWS98" s="393"/>
      <c r="NWT98" s="393"/>
      <c r="NWU98" s="393"/>
      <c r="NWV98" s="393"/>
      <c r="NWW98" s="393"/>
      <c r="NWX98" s="393"/>
      <c r="NWY98" s="393"/>
      <c r="NWZ98" s="393"/>
      <c r="NXA98" s="393"/>
      <c r="NXB98" s="393"/>
      <c r="NXC98" s="393"/>
      <c r="NXD98" s="393"/>
      <c r="NXE98" s="393"/>
      <c r="NXF98" s="393"/>
      <c r="NXG98" s="393"/>
      <c r="NXH98" s="393"/>
      <c r="NXI98" s="393"/>
      <c r="NXJ98" s="393"/>
      <c r="NXK98" s="393"/>
      <c r="NXL98" s="393"/>
      <c r="NXM98" s="393"/>
      <c r="NXN98" s="393"/>
      <c r="NXO98" s="393"/>
      <c r="NXP98" s="393"/>
      <c r="NXQ98" s="393"/>
      <c r="NXR98" s="393"/>
      <c r="NXS98" s="393"/>
      <c r="NXT98" s="393"/>
      <c r="NXU98" s="393"/>
      <c r="NXV98" s="393"/>
      <c r="NXW98" s="393"/>
      <c r="NXX98" s="393"/>
      <c r="NXY98" s="393"/>
      <c r="NXZ98" s="393"/>
      <c r="NYA98" s="393"/>
      <c r="NYB98" s="393"/>
      <c r="NYC98" s="393"/>
      <c r="NYD98" s="393"/>
      <c r="NYE98" s="393"/>
      <c r="NYF98" s="393"/>
      <c r="NYG98" s="393"/>
      <c r="NYH98" s="393"/>
      <c r="NYI98" s="393"/>
      <c r="NYJ98" s="393"/>
      <c r="NYK98" s="393"/>
      <c r="NYL98" s="393"/>
      <c r="NYM98" s="393"/>
      <c r="NYN98" s="393"/>
      <c r="NYO98" s="393"/>
      <c r="NYP98" s="393"/>
      <c r="NYQ98" s="393"/>
      <c r="NYR98" s="393"/>
      <c r="NYS98" s="393"/>
      <c r="NYT98" s="393"/>
      <c r="NYU98" s="393"/>
      <c r="NYV98" s="393"/>
      <c r="NYW98" s="393"/>
      <c r="NYX98" s="393"/>
      <c r="NYY98" s="393"/>
      <c r="NYZ98" s="393"/>
      <c r="NZA98" s="393"/>
      <c r="NZB98" s="393"/>
      <c r="NZC98" s="393"/>
      <c r="NZD98" s="393"/>
      <c r="NZE98" s="393"/>
      <c r="NZF98" s="393"/>
      <c r="NZG98" s="393"/>
      <c r="NZH98" s="393"/>
      <c r="NZI98" s="393"/>
      <c r="NZJ98" s="393"/>
      <c r="NZK98" s="393"/>
      <c r="NZL98" s="393"/>
      <c r="NZM98" s="393"/>
      <c r="NZN98" s="393"/>
      <c r="NZO98" s="393"/>
      <c r="NZP98" s="393"/>
      <c r="NZQ98" s="393"/>
      <c r="NZR98" s="393"/>
      <c r="NZS98" s="393"/>
      <c r="NZT98" s="393"/>
      <c r="NZU98" s="393"/>
      <c r="NZV98" s="393"/>
      <c r="NZW98" s="393"/>
      <c r="NZX98" s="393"/>
      <c r="NZY98" s="393"/>
      <c r="NZZ98" s="393"/>
      <c r="OAA98" s="393"/>
      <c r="OAB98" s="393"/>
      <c r="OAC98" s="393"/>
      <c r="OAD98" s="393"/>
      <c r="OAE98" s="393"/>
      <c r="OAF98" s="393"/>
      <c r="OAG98" s="393"/>
      <c r="OAH98" s="393"/>
      <c r="OAI98" s="393"/>
      <c r="OAJ98" s="393"/>
      <c r="OAK98" s="393"/>
      <c r="OAL98" s="393"/>
      <c r="OAM98" s="393"/>
      <c r="OAN98" s="393"/>
      <c r="OAO98" s="393"/>
      <c r="OAP98" s="393"/>
      <c r="OAQ98" s="393"/>
      <c r="OAR98" s="393"/>
      <c r="OAS98" s="393"/>
      <c r="OAT98" s="393"/>
      <c r="OAU98" s="393"/>
      <c r="OAV98" s="393"/>
      <c r="OAW98" s="393"/>
      <c r="OAX98" s="393"/>
      <c r="OAY98" s="393"/>
      <c r="OAZ98" s="393"/>
      <c r="OBA98" s="393"/>
      <c r="OBB98" s="393"/>
      <c r="OBC98" s="393"/>
      <c r="OBD98" s="393"/>
      <c r="OBE98" s="393"/>
      <c r="OBF98" s="393"/>
      <c r="OBG98" s="393"/>
      <c r="OBH98" s="393"/>
      <c r="OBI98" s="393"/>
      <c r="OBJ98" s="393"/>
      <c r="OBK98" s="393"/>
      <c r="OBL98" s="393"/>
      <c r="OBM98" s="393"/>
      <c r="OBN98" s="393"/>
      <c r="OBO98" s="393"/>
      <c r="OBP98" s="393"/>
      <c r="OBQ98" s="393"/>
      <c r="OBR98" s="393"/>
      <c r="OBS98" s="393"/>
      <c r="OBT98" s="393"/>
      <c r="OBU98" s="393"/>
      <c r="OBV98" s="393"/>
      <c r="OBW98" s="393"/>
      <c r="OBX98" s="393"/>
      <c r="OBY98" s="393"/>
      <c r="OBZ98" s="393"/>
      <c r="OCA98" s="393"/>
      <c r="OCB98" s="393"/>
      <c r="OCC98" s="393"/>
      <c r="OCD98" s="393"/>
      <c r="OCE98" s="393"/>
      <c r="OCF98" s="393"/>
      <c r="OCG98" s="393"/>
      <c r="OCH98" s="393"/>
      <c r="OCI98" s="393"/>
      <c r="OCJ98" s="393"/>
      <c r="OCK98" s="393"/>
      <c r="OCL98" s="393"/>
      <c r="OCM98" s="393"/>
      <c r="OCN98" s="393"/>
      <c r="OCO98" s="393"/>
      <c r="OCP98" s="393"/>
      <c r="OCQ98" s="393"/>
      <c r="OCR98" s="393"/>
      <c r="OCS98" s="393"/>
      <c r="OCT98" s="393"/>
      <c r="OCU98" s="393"/>
      <c r="OCV98" s="393"/>
      <c r="OCW98" s="393"/>
      <c r="OCX98" s="393"/>
      <c r="OCY98" s="393"/>
      <c r="OCZ98" s="393"/>
      <c r="ODA98" s="393"/>
      <c r="ODB98" s="393"/>
      <c r="ODC98" s="393"/>
      <c r="ODD98" s="393"/>
      <c r="ODE98" s="393"/>
      <c r="ODF98" s="393"/>
      <c r="ODG98" s="393"/>
      <c r="ODH98" s="393"/>
      <c r="ODI98" s="393"/>
      <c r="ODJ98" s="393"/>
      <c r="ODK98" s="393"/>
      <c r="ODL98" s="393"/>
      <c r="ODM98" s="393"/>
      <c r="ODN98" s="393"/>
      <c r="ODO98" s="393"/>
      <c r="ODP98" s="393"/>
      <c r="ODQ98" s="393"/>
      <c r="ODR98" s="393"/>
      <c r="ODS98" s="393"/>
      <c r="ODT98" s="393"/>
      <c r="ODU98" s="393"/>
      <c r="ODV98" s="393"/>
      <c r="ODW98" s="393"/>
      <c r="ODX98" s="393"/>
      <c r="ODY98" s="393"/>
      <c r="ODZ98" s="393"/>
      <c r="OEA98" s="393"/>
      <c r="OEB98" s="393"/>
      <c r="OEC98" s="393"/>
      <c r="OED98" s="393"/>
      <c r="OEE98" s="393"/>
      <c r="OEF98" s="393"/>
      <c r="OEG98" s="393"/>
      <c r="OEH98" s="393"/>
      <c r="OEI98" s="393"/>
      <c r="OEJ98" s="393"/>
      <c r="OEK98" s="393"/>
      <c r="OEL98" s="393"/>
      <c r="OEM98" s="393"/>
      <c r="OEN98" s="393"/>
      <c r="OEO98" s="393"/>
      <c r="OEP98" s="393"/>
      <c r="OEQ98" s="393"/>
      <c r="OER98" s="393"/>
      <c r="OES98" s="393"/>
      <c r="OET98" s="393"/>
      <c r="OEU98" s="393"/>
      <c r="OEV98" s="393"/>
      <c r="OEW98" s="393"/>
      <c r="OEX98" s="393"/>
      <c r="OEY98" s="393"/>
      <c r="OEZ98" s="393"/>
      <c r="OFA98" s="393"/>
      <c r="OFB98" s="393"/>
      <c r="OFC98" s="393"/>
      <c r="OFD98" s="393"/>
      <c r="OFE98" s="393"/>
      <c r="OFF98" s="393"/>
      <c r="OFG98" s="393"/>
      <c r="OFH98" s="393"/>
      <c r="OFI98" s="393"/>
      <c r="OFJ98" s="393"/>
      <c r="OFK98" s="393"/>
      <c r="OFL98" s="393"/>
      <c r="OFM98" s="393"/>
      <c r="OFN98" s="393"/>
      <c r="OFO98" s="393"/>
      <c r="OFP98" s="393"/>
      <c r="OFQ98" s="393"/>
      <c r="OFR98" s="393"/>
      <c r="OFS98" s="393"/>
      <c r="OFT98" s="393"/>
      <c r="OFU98" s="393"/>
      <c r="OFV98" s="393"/>
      <c r="OFW98" s="393"/>
      <c r="OFX98" s="393"/>
      <c r="OFY98" s="393"/>
      <c r="OFZ98" s="393"/>
      <c r="OGA98" s="393"/>
      <c r="OGB98" s="393"/>
      <c r="OGC98" s="393"/>
      <c r="OGD98" s="393"/>
      <c r="OGE98" s="393"/>
      <c r="OGF98" s="393"/>
      <c r="OGG98" s="393"/>
      <c r="OGH98" s="393"/>
      <c r="OGI98" s="393"/>
      <c r="OGJ98" s="393"/>
      <c r="OGK98" s="393"/>
      <c r="OGL98" s="393"/>
      <c r="OGM98" s="393"/>
      <c r="OGN98" s="393"/>
      <c r="OGO98" s="393"/>
      <c r="OGP98" s="393"/>
      <c r="OGQ98" s="393"/>
      <c r="OGR98" s="393"/>
      <c r="OGS98" s="393"/>
      <c r="OGT98" s="393"/>
      <c r="OGU98" s="393"/>
      <c r="OGV98" s="393"/>
      <c r="OGW98" s="393"/>
      <c r="OGX98" s="393"/>
      <c r="OGY98" s="393"/>
      <c r="OGZ98" s="393"/>
      <c r="OHA98" s="393"/>
      <c r="OHB98" s="393"/>
      <c r="OHC98" s="393"/>
      <c r="OHD98" s="393"/>
      <c r="OHE98" s="393"/>
      <c r="OHF98" s="393"/>
      <c r="OHG98" s="393"/>
      <c r="OHH98" s="393"/>
      <c r="OHI98" s="393"/>
      <c r="OHJ98" s="393"/>
      <c r="OHK98" s="393"/>
      <c r="OHL98" s="393"/>
      <c r="OHM98" s="393"/>
      <c r="OHN98" s="393"/>
      <c r="OHO98" s="393"/>
      <c r="OHP98" s="393"/>
      <c r="OHQ98" s="393"/>
      <c r="OHR98" s="393"/>
      <c r="OHS98" s="393"/>
      <c r="OHT98" s="393"/>
      <c r="OHU98" s="393"/>
      <c r="OHV98" s="393"/>
      <c r="OHW98" s="393"/>
      <c r="OHX98" s="393"/>
      <c r="OHY98" s="393"/>
      <c r="OHZ98" s="393"/>
      <c r="OIA98" s="393"/>
      <c r="OIB98" s="393"/>
      <c r="OIC98" s="393"/>
      <c r="OID98" s="393"/>
      <c r="OIE98" s="393"/>
      <c r="OIF98" s="393"/>
      <c r="OIG98" s="393"/>
      <c r="OIH98" s="393"/>
      <c r="OII98" s="393"/>
      <c r="OIJ98" s="393"/>
      <c r="OIK98" s="393"/>
      <c r="OIL98" s="393"/>
      <c r="OIM98" s="393"/>
      <c r="OIN98" s="393"/>
      <c r="OIO98" s="393"/>
      <c r="OIP98" s="393"/>
      <c r="OIQ98" s="393"/>
      <c r="OIR98" s="393"/>
      <c r="OIS98" s="393"/>
      <c r="OIT98" s="393"/>
      <c r="OIU98" s="393"/>
      <c r="OIV98" s="393"/>
      <c r="OIW98" s="393"/>
      <c r="OIX98" s="393"/>
      <c r="OIY98" s="393"/>
      <c r="OIZ98" s="393"/>
      <c r="OJA98" s="393"/>
      <c r="OJB98" s="393"/>
      <c r="OJC98" s="393"/>
      <c r="OJD98" s="393"/>
      <c r="OJE98" s="393"/>
      <c r="OJF98" s="393"/>
      <c r="OJG98" s="393"/>
      <c r="OJH98" s="393"/>
      <c r="OJI98" s="393"/>
      <c r="OJJ98" s="393"/>
      <c r="OJK98" s="393"/>
      <c r="OJL98" s="393"/>
      <c r="OJM98" s="393"/>
      <c r="OJN98" s="393"/>
      <c r="OJO98" s="393"/>
      <c r="OJP98" s="393"/>
      <c r="OJQ98" s="393"/>
      <c r="OJR98" s="393"/>
      <c r="OJS98" s="393"/>
      <c r="OJT98" s="393"/>
      <c r="OJU98" s="393"/>
      <c r="OJV98" s="393"/>
      <c r="OJW98" s="393"/>
      <c r="OJX98" s="393"/>
      <c r="OJY98" s="393"/>
      <c r="OJZ98" s="393"/>
      <c r="OKA98" s="393"/>
      <c r="OKB98" s="393"/>
      <c r="OKC98" s="393"/>
      <c r="OKD98" s="393"/>
      <c r="OKE98" s="393"/>
      <c r="OKF98" s="393"/>
      <c r="OKG98" s="393"/>
      <c r="OKH98" s="393"/>
      <c r="OKI98" s="393"/>
      <c r="OKJ98" s="393"/>
      <c r="OKK98" s="393"/>
      <c r="OKL98" s="393"/>
      <c r="OKM98" s="393"/>
      <c r="OKN98" s="393"/>
      <c r="OKO98" s="393"/>
      <c r="OKP98" s="393"/>
      <c r="OKQ98" s="393"/>
      <c r="OKR98" s="393"/>
      <c r="OKS98" s="393"/>
      <c r="OKT98" s="393"/>
      <c r="OKU98" s="393"/>
      <c r="OKV98" s="393"/>
      <c r="OKW98" s="393"/>
      <c r="OKX98" s="393"/>
      <c r="OKY98" s="393"/>
      <c r="OKZ98" s="393"/>
      <c r="OLA98" s="393"/>
      <c r="OLB98" s="393"/>
      <c r="OLC98" s="393"/>
      <c r="OLD98" s="393"/>
      <c r="OLE98" s="393"/>
      <c r="OLF98" s="393"/>
      <c r="OLG98" s="393"/>
      <c r="OLH98" s="393"/>
      <c r="OLI98" s="393"/>
      <c r="OLJ98" s="393"/>
      <c r="OLK98" s="393"/>
      <c r="OLL98" s="393"/>
      <c r="OLM98" s="393"/>
      <c r="OLN98" s="393"/>
      <c r="OLO98" s="393"/>
      <c r="OLP98" s="393"/>
      <c r="OLQ98" s="393"/>
      <c r="OLR98" s="393"/>
      <c r="OLS98" s="393"/>
      <c r="OLT98" s="393"/>
      <c r="OLU98" s="393"/>
      <c r="OLV98" s="393"/>
      <c r="OLW98" s="393"/>
      <c r="OLX98" s="393"/>
      <c r="OLY98" s="393"/>
      <c r="OLZ98" s="393"/>
      <c r="OMA98" s="393"/>
      <c r="OMB98" s="393"/>
      <c r="OMC98" s="393"/>
      <c r="OMD98" s="393"/>
      <c r="OME98" s="393"/>
      <c r="OMF98" s="393"/>
      <c r="OMG98" s="393"/>
      <c r="OMH98" s="393"/>
      <c r="OMI98" s="393"/>
      <c r="OMJ98" s="393"/>
      <c r="OMK98" s="393"/>
      <c r="OML98" s="393"/>
      <c r="OMM98" s="393"/>
      <c r="OMN98" s="393"/>
      <c r="OMO98" s="393"/>
      <c r="OMP98" s="393"/>
      <c r="OMQ98" s="393"/>
      <c r="OMR98" s="393"/>
      <c r="OMS98" s="393"/>
      <c r="OMT98" s="393"/>
      <c r="OMU98" s="393"/>
      <c r="OMV98" s="393"/>
      <c r="OMW98" s="393"/>
      <c r="OMX98" s="393"/>
      <c r="OMY98" s="393"/>
      <c r="OMZ98" s="393"/>
      <c r="ONA98" s="393"/>
      <c r="ONB98" s="393"/>
      <c r="ONC98" s="393"/>
      <c r="OND98" s="393"/>
      <c r="ONE98" s="393"/>
      <c r="ONF98" s="393"/>
      <c r="ONG98" s="393"/>
      <c r="ONH98" s="393"/>
      <c r="ONI98" s="393"/>
      <c r="ONJ98" s="393"/>
      <c r="ONK98" s="393"/>
      <c r="ONL98" s="393"/>
      <c r="ONM98" s="393"/>
      <c r="ONN98" s="393"/>
      <c r="ONO98" s="393"/>
      <c r="ONP98" s="393"/>
      <c r="ONQ98" s="393"/>
      <c r="ONR98" s="393"/>
      <c r="ONS98" s="393"/>
      <c r="ONT98" s="393"/>
      <c r="ONU98" s="393"/>
      <c r="ONV98" s="393"/>
      <c r="ONW98" s="393"/>
      <c r="ONX98" s="393"/>
      <c r="ONY98" s="393"/>
      <c r="ONZ98" s="393"/>
      <c r="OOA98" s="393"/>
      <c r="OOB98" s="393"/>
      <c r="OOC98" s="393"/>
      <c r="OOD98" s="393"/>
      <c r="OOE98" s="393"/>
      <c r="OOF98" s="393"/>
      <c r="OOG98" s="393"/>
      <c r="OOH98" s="393"/>
      <c r="OOI98" s="393"/>
      <c r="OOJ98" s="393"/>
      <c r="OOK98" s="393"/>
      <c r="OOL98" s="393"/>
      <c r="OOM98" s="393"/>
      <c r="OON98" s="393"/>
      <c r="OOO98" s="393"/>
      <c r="OOP98" s="393"/>
      <c r="OOQ98" s="393"/>
      <c r="OOR98" s="393"/>
      <c r="OOS98" s="393"/>
      <c r="OOT98" s="393"/>
      <c r="OOU98" s="393"/>
      <c r="OOV98" s="393"/>
      <c r="OOW98" s="393"/>
      <c r="OOX98" s="393"/>
      <c r="OOY98" s="393"/>
      <c r="OOZ98" s="393"/>
      <c r="OPA98" s="393"/>
      <c r="OPB98" s="393"/>
      <c r="OPC98" s="393"/>
      <c r="OPD98" s="393"/>
      <c r="OPE98" s="393"/>
      <c r="OPF98" s="393"/>
      <c r="OPG98" s="393"/>
      <c r="OPH98" s="393"/>
      <c r="OPI98" s="393"/>
      <c r="OPJ98" s="393"/>
      <c r="OPK98" s="393"/>
      <c r="OPL98" s="393"/>
      <c r="OPM98" s="393"/>
      <c r="OPN98" s="393"/>
      <c r="OPO98" s="393"/>
      <c r="OPP98" s="393"/>
      <c r="OPQ98" s="393"/>
      <c r="OPR98" s="393"/>
      <c r="OPS98" s="393"/>
      <c r="OPT98" s="393"/>
      <c r="OPU98" s="393"/>
      <c r="OPV98" s="393"/>
      <c r="OPW98" s="393"/>
      <c r="OPX98" s="393"/>
      <c r="OPY98" s="393"/>
      <c r="OPZ98" s="393"/>
      <c r="OQA98" s="393"/>
      <c r="OQB98" s="393"/>
      <c r="OQC98" s="393"/>
      <c r="OQD98" s="393"/>
      <c r="OQE98" s="393"/>
      <c r="OQF98" s="393"/>
      <c r="OQG98" s="393"/>
      <c r="OQH98" s="393"/>
      <c r="OQI98" s="393"/>
      <c r="OQJ98" s="393"/>
      <c r="OQK98" s="393"/>
      <c r="OQL98" s="393"/>
      <c r="OQM98" s="393"/>
      <c r="OQN98" s="393"/>
      <c r="OQO98" s="393"/>
      <c r="OQP98" s="393"/>
      <c r="OQQ98" s="393"/>
      <c r="OQR98" s="393"/>
      <c r="OQS98" s="393"/>
      <c r="OQT98" s="393"/>
      <c r="OQU98" s="393"/>
      <c r="OQV98" s="393"/>
      <c r="OQW98" s="393"/>
      <c r="OQX98" s="393"/>
      <c r="OQY98" s="393"/>
      <c r="OQZ98" s="393"/>
      <c r="ORA98" s="393"/>
      <c r="ORB98" s="393"/>
      <c r="ORC98" s="393"/>
      <c r="ORD98" s="393"/>
      <c r="ORE98" s="393"/>
      <c r="ORF98" s="393"/>
      <c r="ORG98" s="393"/>
      <c r="ORH98" s="393"/>
      <c r="ORI98" s="393"/>
      <c r="ORJ98" s="393"/>
      <c r="ORK98" s="393"/>
      <c r="ORL98" s="393"/>
      <c r="ORM98" s="393"/>
      <c r="ORN98" s="393"/>
      <c r="ORO98" s="393"/>
      <c r="ORP98" s="393"/>
      <c r="ORQ98" s="393"/>
      <c r="ORR98" s="393"/>
      <c r="ORS98" s="393"/>
      <c r="ORT98" s="393"/>
      <c r="ORU98" s="393"/>
      <c r="ORV98" s="393"/>
      <c r="ORW98" s="393"/>
      <c r="ORX98" s="393"/>
      <c r="ORY98" s="393"/>
      <c r="ORZ98" s="393"/>
      <c r="OSA98" s="393"/>
      <c r="OSB98" s="393"/>
      <c r="OSC98" s="393"/>
      <c r="OSD98" s="393"/>
      <c r="OSE98" s="393"/>
      <c r="OSF98" s="393"/>
      <c r="OSG98" s="393"/>
      <c r="OSH98" s="393"/>
      <c r="OSI98" s="393"/>
      <c r="OSJ98" s="393"/>
      <c r="OSK98" s="393"/>
      <c r="OSL98" s="393"/>
      <c r="OSM98" s="393"/>
      <c r="OSN98" s="393"/>
      <c r="OSO98" s="393"/>
      <c r="OSP98" s="393"/>
      <c r="OSQ98" s="393"/>
      <c r="OSR98" s="393"/>
      <c r="OSS98" s="393"/>
      <c r="OST98" s="393"/>
      <c r="OSU98" s="393"/>
      <c r="OSV98" s="393"/>
      <c r="OSW98" s="393"/>
      <c r="OSX98" s="393"/>
      <c r="OSY98" s="393"/>
      <c r="OSZ98" s="393"/>
      <c r="OTA98" s="393"/>
      <c r="OTB98" s="393"/>
      <c r="OTC98" s="393"/>
      <c r="OTD98" s="393"/>
      <c r="OTE98" s="393"/>
      <c r="OTF98" s="393"/>
      <c r="OTG98" s="393"/>
      <c r="OTH98" s="393"/>
      <c r="OTI98" s="393"/>
      <c r="OTJ98" s="393"/>
      <c r="OTK98" s="393"/>
      <c r="OTL98" s="393"/>
      <c r="OTM98" s="393"/>
      <c r="OTN98" s="393"/>
      <c r="OTO98" s="393"/>
      <c r="OTP98" s="393"/>
      <c r="OTQ98" s="393"/>
      <c r="OTR98" s="393"/>
      <c r="OTS98" s="393"/>
      <c r="OTT98" s="393"/>
      <c r="OTU98" s="393"/>
      <c r="OTV98" s="393"/>
      <c r="OTW98" s="393"/>
      <c r="OTX98" s="393"/>
      <c r="OTY98" s="393"/>
      <c r="OTZ98" s="393"/>
      <c r="OUA98" s="393"/>
      <c r="OUB98" s="393"/>
      <c r="OUC98" s="393"/>
      <c r="OUD98" s="393"/>
      <c r="OUE98" s="393"/>
      <c r="OUF98" s="393"/>
      <c r="OUG98" s="393"/>
      <c r="OUH98" s="393"/>
      <c r="OUI98" s="393"/>
      <c r="OUJ98" s="393"/>
      <c r="OUK98" s="393"/>
      <c r="OUL98" s="393"/>
      <c r="OUM98" s="393"/>
      <c r="OUN98" s="393"/>
      <c r="OUO98" s="393"/>
      <c r="OUP98" s="393"/>
      <c r="OUQ98" s="393"/>
      <c r="OUR98" s="393"/>
      <c r="OUS98" s="393"/>
      <c r="OUT98" s="393"/>
      <c r="OUU98" s="393"/>
      <c r="OUV98" s="393"/>
      <c r="OUW98" s="393"/>
      <c r="OUX98" s="393"/>
      <c r="OUY98" s="393"/>
      <c r="OUZ98" s="393"/>
      <c r="OVA98" s="393"/>
      <c r="OVB98" s="393"/>
      <c r="OVC98" s="393"/>
      <c r="OVD98" s="393"/>
      <c r="OVE98" s="393"/>
      <c r="OVF98" s="393"/>
      <c r="OVG98" s="393"/>
      <c r="OVH98" s="393"/>
      <c r="OVI98" s="393"/>
      <c r="OVJ98" s="393"/>
      <c r="OVK98" s="393"/>
      <c r="OVL98" s="393"/>
      <c r="OVM98" s="393"/>
      <c r="OVN98" s="393"/>
      <c r="OVO98" s="393"/>
      <c r="OVP98" s="393"/>
      <c r="OVQ98" s="393"/>
      <c r="OVR98" s="393"/>
      <c r="OVS98" s="393"/>
      <c r="OVT98" s="393"/>
      <c r="OVU98" s="393"/>
      <c r="OVV98" s="393"/>
      <c r="OVW98" s="393"/>
      <c r="OVX98" s="393"/>
      <c r="OVY98" s="393"/>
      <c r="OVZ98" s="393"/>
      <c r="OWA98" s="393"/>
      <c r="OWB98" s="393"/>
      <c r="OWC98" s="393"/>
      <c r="OWD98" s="393"/>
      <c r="OWE98" s="393"/>
      <c r="OWF98" s="393"/>
      <c r="OWG98" s="393"/>
      <c r="OWH98" s="393"/>
      <c r="OWI98" s="393"/>
      <c r="OWJ98" s="393"/>
      <c r="OWK98" s="393"/>
      <c r="OWL98" s="393"/>
      <c r="OWM98" s="393"/>
      <c r="OWN98" s="393"/>
      <c r="OWO98" s="393"/>
      <c r="OWP98" s="393"/>
      <c r="OWQ98" s="393"/>
      <c r="OWR98" s="393"/>
      <c r="OWS98" s="393"/>
      <c r="OWT98" s="393"/>
      <c r="OWU98" s="393"/>
      <c r="OWV98" s="393"/>
      <c r="OWW98" s="393"/>
      <c r="OWX98" s="393"/>
      <c r="OWY98" s="393"/>
      <c r="OWZ98" s="393"/>
      <c r="OXA98" s="393"/>
      <c r="OXB98" s="393"/>
      <c r="OXC98" s="393"/>
      <c r="OXD98" s="393"/>
      <c r="OXE98" s="393"/>
      <c r="OXF98" s="393"/>
      <c r="OXG98" s="393"/>
      <c r="OXH98" s="393"/>
      <c r="OXI98" s="393"/>
      <c r="OXJ98" s="393"/>
      <c r="OXK98" s="393"/>
      <c r="OXL98" s="393"/>
      <c r="OXM98" s="393"/>
      <c r="OXN98" s="393"/>
      <c r="OXO98" s="393"/>
      <c r="OXP98" s="393"/>
      <c r="OXQ98" s="393"/>
      <c r="OXR98" s="393"/>
      <c r="OXS98" s="393"/>
      <c r="OXT98" s="393"/>
      <c r="OXU98" s="393"/>
      <c r="OXV98" s="393"/>
      <c r="OXW98" s="393"/>
      <c r="OXX98" s="393"/>
      <c r="OXY98" s="393"/>
      <c r="OXZ98" s="393"/>
      <c r="OYA98" s="393"/>
      <c r="OYB98" s="393"/>
      <c r="OYC98" s="393"/>
      <c r="OYD98" s="393"/>
      <c r="OYE98" s="393"/>
      <c r="OYF98" s="393"/>
      <c r="OYG98" s="393"/>
      <c r="OYH98" s="393"/>
      <c r="OYI98" s="393"/>
      <c r="OYJ98" s="393"/>
      <c r="OYK98" s="393"/>
      <c r="OYL98" s="393"/>
      <c r="OYM98" s="393"/>
      <c r="OYN98" s="393"/>
      <c r="OYO98" s="393"/>
      <c r="OYP98" s="393"/>
      <c r="OYQ98" s="393"/>
      <c r="OYR98" s="393"/>
      <c r="OYS98" s="393"/>
      <c r="OYT98" s="393"/>
      <c r="OYU98" s="393"/>
      <c r="OYV98" s="393"/>
      <c r="OYW98" s="393"/>
      <c r="OYX98" s="393"/>
      <c r="OYY98" s="393"/>
      <c r="OYZ98" s="393"/>
      <c r="OZA98" s="393"/>
      <c r="OZB98" s="393"/>
      <c r="OZC98" s="393"/>
      <c r="OZD98" s="393"/>
      <c r="OZE98" s="393"/>
      <c r="OZF98" s="393"/>
      <c r="OZG98" s="393"/>
      <c r="OZH98" s="393"/>
      <c r="OZI98" s="393"/>
      <c r="OZJ98" s="393"/>
      <c r="OZK98" s="393"/>
      <c r="OZL98" s="393"/>
      <c r="OZM98" s="393"/>
      <c r="OZN98" s="393"/>
      <c r="OZO98" s="393"/>
      <c r="OZP98" s="393"/>
      <c r="OZQ98" s="393"/>
      <c r="OZR98" s="393"/>
      <c r="OZS98" s="393"/>
      <c r="OZT98" s="393"/>
      <c r="OZU98" s="393"/>
      <c r="OZV98" s="393"/>
      <c r="OZW98" s="393"/>
      <c r="OZX98" s="393"/>
      <c r="OZY98" s="393"/>
      <c r="OZZ98" s="393"/>
      <c r="PAA98" s="393"/>
      <c r="PAB98" s="393"/>
      <c r="PAC98" s="393"/>
      <c r="PAD98" s="393"/>
      <c r="PAE98" s="393"/>
      <c r="PAF98" s="393"/>
      <c r="PAG98" s="393"/>
      <c r="PAH98" s="393"/>
      <c r="PAI98" s="393"/>
      <c r="PAJ98" s="393"/>
      <c r="PAK98" s="393"/>
      <c r="PAL98" s="393"/>
      <c r="PAM98" s="393"/>
      <c r="PAN98" s="393"/>
      <c r="PAO98" s="393"/>
      <c r="PAP98" s="393"/>
      <c r="PAQ98" s="393"/>
      <c r="PAR98" s="393"/>
      <c r="PAS98" s="393"/>
      <c r="PAT98" s="393"/>
      <c r="PAU98" s="393"/>
      <c r="PAV98" s="393"/>
      <c r="PAW98" s="393"/>
      <c r="PAX98" s="393"/>
      <c r="PAY98" s="393"/>
      <c r="PAZ98" s="393"/>
      <c r="PBA98" s="393"/>
      <c r="PBB98" s="393"/>
      <c r="PBC98" s="393"/>
      <c r="PBD98" s="393"/>
      <c r="PBE98" s="393"/>
      <c r="PBF98" s="393"/>
      <c r="PBG98" s="393"/>
      <c r="PBH98" s="393"/>
      <c r="PBI98" s="393"/>
      <c r="PBJ98" s="393"/>
      <c r="PBK98" s="393"/>
      <c r="PBL98" s="393"/>
      <c r="PBM98" s="393"/>
      <c r="PBN98" s="393"/>
      <c r="PBO98" s="393"/>
      <c r="PBP98" s="393"/>
      <c r="PBQ98" s="393"/>
      <c r="PBR98" s="393"/>
      <c r="PBS98" s="393"/>
      <c r="PBT98" s="393"/>
      <c r="PBU98" s="393"/>
      <c r="PBV98" s="393"/>
      <c r="PBW98" s="393"/>
      <c r="PBX98" s="393"/>
      <c r="PBY98" s="393"/>
      <c r="PBZ98" s="393"/>
      <c r="PCA98" s="393"/>
      <c r="PCB98" s="393"/>
      <c r="PCC98" s="393"/>
      <c r="PCD98" s="393"/>
      <c r="PCE98" s="393"/>
      <c r="PCF98" s="393"/>
      <c r="PCG98" s="393"/>
      <c r="PCH98" s="393"/>
      <c r="PCI98" s="393"/>
      <c r="PCJ98" s="393"/>
      <c r="PCK98" s="393"/>
      <c r="PCL98" s="393"/>
      <c r="PCM98" s="393"/>
      <c r="PCN98" s="393"/>
      <c r="PCO98" s="393"/>
      <c r="PCP98" s="393"/>
      <c r="PCQ98" s="393"/>
      <c r="PCR98" s="393"/>
      <c r="PCS98" s="393"/>
      <c r="PCT98" s="393"/>
      <c r="PCU98" s="393"/>
      <c r="PCV98" s="393"/>
      <c r="PCW98" s="393"/>
      <c r="PCX98" s="393"/>
      <c r="PCY98" s="393"/>
      <c r="PCZ98" s="393"/>
      <c r="PDA98" s="393"/>
      <c r="PDB98" s="393"/>
      <c r="PDC98" s="393"/>
      <c r="PDD98" s="393"/>
      <c r="PDE98" s="393"/>
      <c r="PDF98" s="393"/>
      <c r="PDG98" s="393"/>
      <c r="PDH98" s="393"/>
      <c r="PDI98" s="393"/>
      <c r="PDJ98" s="393"/>
      <c r="PDK98" s="393"/>
      <c r="PDL98" s="393"/>
      <c r="PDM98" s="393"/>
      <c r="PDN98" s="393"/>
      <c r="PDO98" s="393"/>
      <c r="PDP98" s="393"/>
      <c r="PDQ98" s="393"/>
      <c r="PDR98" s="393"/>
      <c r="PDS98" s="393"/>
      <c r="PDT98" s="393"/>
      <c r="PDU98" s="393"/>
      <c r="PDV98" s="393"/>
      <c r="PDW98" s="393"/>
      <c r="PDX98" s="393"/>
      <c r="PDY98" s="393"/>
      <c r="PDZ98" s="393"/>
      <c r="PEA98" s="393"/>
      <c r="PEB98" s="393"/>
      <c r="PEC98" s="393"/>
      <c r="PED98" s="393"/>
      <c r="PEE98" s="393"/>
      <c r="PEF98" s="393"/>
      <c r="PEG98" s="393"/>
      <c r="PEH98" s="393"/>
      <c r="PEI98" s="393"/>
      <c r="PEJ98" s="393"/>
      <c r="PEK98" s="393"/>
      <c r="PEL98" s="393"/>
      <c r="PEM98" s="393"/>
      <c r="PEN98" s="393"/>
      <c r="PEO98" s="393"/>
      <c r="PEP98" s="393"/>
      <c r="PEQ98" s="393"/>
      <c r="PER98" s="393"/>
      <c r="PES98" s="393"/>
      <c r="PET98" s="393"/>
      <c r="PEU98" s="393"/>
      <c r="PEV98" s="393"/>
      <c r="PEW98" s="393"/>
      <c r="PEX98" s="393"/>
      <c r="PEY98" s="393"/>
      <c r="PEZ98" s="393"/>
      <c r="PFA98" s="393"/>
      <c r="PFB98" s="393"/>
      <c r="PFC98" s="393"/>
      <c r="PFD98" s="393"/>
      <c r="PFE98" s="393"/>
      <c r="PFF98" s="393"/>
      <c r="PFG98" s="393"/>
      <c r="PFH98" s="393"/>
      <c r="PFI98" s="393"/>
      <c r="PFJ98" s="393"/>
      <c r="PFK98" s="393"/>
      <c r="PFL98" s="393"/>
      <c r="PFM98" s="393"/>
      <c r="PFN98" s="393"/>
      <c r="PFO98" s="393"/>
      <c r="PFP98" s="393"/>
      <c r="PFQ98" s="393"/>
      <c r="PFR98" s="393"/>
      <c r="PFS98" s="393"/>
      <c r="PFT98" s="393"/>
      <c r="PFU98" s="393"/>
      <c r="PFV98" s="393"/>
      <c r="PFW98" s="393"/>
      <c r="PFX98" s="393"/>
      <c r="PFY98" s="393"/>
      <c r="PFZ98" s="393"/>
      <c r="PGA98" s="393"/>
      <c r="PGB98" s="393"/>
      <c r="PGC98" s="393"/>
      <c r="PGD98" s="393"/>
      <c r="PGE98" s="393"/>
      <c r="PGF98" s="393"/>
      <c r="PGG98" s="393"/>
      <c r="PGH98" s="393"/>
      <c r="PGI98" s="393"/>
      <c r="PGJ98" s="393"/>
      <c r="PGK98" s="393"/>
      <c r="PGL98" s="393"/>
      <c r="PGM98" s="393"/>
      <c r="PGN98" s="393"/>
      <c r="PGO98" s="393"/>
      <c r="PGP98" s="393"/>
      <c r="PGQ98" s="393"/>
      <c r="PGR98" s="393"/>
      <c r="PGS98" s="393"/>
      <c r="PGT98" s="393"/>
      <c r="PGU98" s="393"/>
      <c r="PGV98" s="393"/>
      <c r="PGW98" s="393"/>
      <c r="PGX98" s="393"/>
      <c r="PGY98" s="393"/>
      <c r="PGZ98" s="393"/>
      <c r="PHA98" s="393"/>
      <c r="PHB98" s="393"/>
      <c r="PHC98" s="393"/>
      <c r="PHD98" s="393"/>
      <c r="PHE98" s="393"/>
      <c r="PHF98" s="393"/>
      <c r="PHG98" s="393"/>
      <c r="PHH98" s="393"/>
      <c r="PHI98" s="393"/>
      <c r="PHJ98" s="393"/>
      <c r="PHK98" s="393"/>
      <c r="PHL98" s="393"/>
      <c r="PHM98" s="393"/>
      <c r="PHN98" s="393"/>
      <c r="PHO98" s="393"/>
      <c r="PHP98" s="393"/>
      <c r="PHQ98" s="393"/>
      <c r="PHR98" s="393"/>
      <c r="PHS98" s="393"/>
      <c r="PHT98" s="393"/>
      <c r="PHU98" s="393"/>
      <c r="PHV98" s="393"/>
      <c r="PHW98" s="393"/>
      <c r="PHX98" s="393"/>
      <c r="PHY98" s="393"/>
      <c r="PHZ98" s="393"/>
      <c r="PIA98" s="393"/>
      <c r="PIB98" s="393"/>
      <c r="PIC98" s="393"/>
      <c r="PID98" s="393"/>
      <c r="PIE98" s="393"/>
      <c r="PIF98" s="393"/>
      <c r="PIG98" s="393"/>
      <c r="PIH98" s="393"/>
      <c r="PII98" s="393"/>
      <c r="PIJ98" s="393"/>
      <c r="PIK98" s="393"/>
      <c r="PIL98" s="393"/>
      <c r="PIM98" s="393"/>
      <c r="PIN98" s="393"/>
      <c r="PIO98" s="393"/>
      <c r="PIP98" s="393"/>
      <c r="PIQ98" s="393"/>
      <c r="PIR98" s="393"/>
      <c r="PIS98" s="393"/>
      <c r="PIT98" s="393"/>
      <c r="PIU98" s="393"/>
      <c r="PIV98" s="393"/>
      <c r="PIW98" s="393"/>
      <c r="PIX98" s="393"/>
      <c r="PIY98" s="393"/>
      <c r="PIZ98" s="393"/>
      <c r="PJA98" s="393"/>
      <c r="PJB98" s="393"/>
      <c r="PJC98" s="393"/>
      <c r="PJD98" s="393"/>
      <c r="PJE98" s="393"/>
      <c r="PJF98" s="393"/>
      <c r="PJG98" s="393"/>
      <c r="PJH98" s="393"/>
      <c r="PJI98" s="393"/>
      <c r="PJJ98" s="393"/>
      <c r="PJK98" s="393"/>
      <c r="PJL98" s="393"/>
      <c r="PJM98" s="393"/>
      <c r="PJN98" s="393"/>
      <c r="PJO98" s="393"/>
      <c r="PJP98" s="393"/>
      <c r="PJQ98" s="393"/>
      <c r="PJR98" s="393"/>
      <c r="PJS98" s="393"/>
      <c r="PJT98" s="393"/>
      <c r="PJU98" s="393"/>
      <c r="PJV98" s="393"/>
      <c r="PJW98" s="393"/>
      <c r="PJX98" s="393"/>
      <c r="PJY98" s="393"/>
      <c r="PJZ98" s="393"/>
      <c r="PKA98" s="393"/>
      <c r="PKB98" s="393"/>
      <c r="PKC98" s="393"/>
      <c r="PKD98" s="393"/>
      <c r="PKE98" s="393"/>
      <c r="PKF98" s="393"/>
      <c r="PKG98" s="393"/>
      <c r="PKH98" s="393"/>
      <c r="PKI98" s="393"/>
      <c r="PKJ98" s="393"/>
      <c r="PKK98" s="393"/>
      <c r="PKL98" s="393"/>
      <c r="PKM98" s="393"/>
      <c r="PKN98" s="393"/>
      <c r="PKO98" s="393"/>
      <c r="PKP98" s="393"/>
      <c r="PKQ98" s="393"/>
      <c r="PKR98" s="393"/>
      <c r="PKS98" s="393"/>
      <c r="PKT98" s="393"/>
      <c r="PKU98" s="393"/>
      <c r="PKV98" s="393"/>
      <c r="PKW98" s="393"/>
      <c r="PKX98" s="393"/>
      <c r="PKY98" s="393"/>
      <c r="PKZ98" s="393"/>
      <c r="PLA98" s="393"/>
      <c r="PLB98" s="393"/>
      <c r="PLC98" s="393"/>
      <c r="PLD98" s="393"/>
      <c r="PLE98" s="393"/>
      <c r="PLF98" s="393"/>
      <c r="PLG98" s="393"/>
      <c r="PLH98" s="393"/>
      <c r="PLI98" s="393"/>
      <c r="PLJ98" s="393"/>
      <c r="PLK98" s="393"/>
      <c r="PLL98" s="393"/>
      <c r="PLM98" s="393"/>
      <c r="PLN98" s="393"/>
      <c r="PLO98" s="393"/>
      <c r="PLP98" s="393"/>
      <c r="PLQ98" s="393"/>
      <c r="PLR98" s="393"/>
      <c r="PLS98" s="393"/>
      <c r="PLT98" s="393"/>
      <c r="PLU98" s="393"/>
      <c r="PLV98" s="393"/>
      <c r="PLW98" s="393"/>
      <c r="PLX98" s="393"/>
      <c r="PLY98" s="393"/>
      <c r="PLZ98" s="393"/>
      <c r="PMA98" s="393"/>
      <c r="PMB98" s="393"/>
      <c r="PMC98" s="393"/>
      <c r="PMD98" s="393"/>
      <c r="PME98" s="393"/>
      <c r="PMF98" s="393"/>
      <c r="PMG98" s="393"/>
      <c r="PMH98" s="393"/>
      <c r="PMI98" s="393"/>
      <c r="PMJ98" s="393"/>
      <c r="PMK98" s="393"/>
      <c r="PML98" s="393"/>
      <c r="PMM98" s="393"/>
      <c r="PMN98" s="393"/>
      <c r="PMO98" s="393"/>
      <c r="PMP98" s="393"/>
      <c r="PMQ98" s="393"/>
      <c r="PMR98" s="393"/>
      <c r="PMS98" s="393"/>
      <c r="PMT98" s="393"/>
      <c r="PMU98" s="393"/>
      <c r="PMV98" s="393"/>
      <c r="PMW98" s="393"/>
      <c r="PMX98" s="393"/>
      <c r="PMY98" s="393"/>
      <c r="PMZ98" s="393"/>
      <c r="PNA98" s="393"/>
      <c r="PNB98" s="393"/>
      <c r="PNC98" s="393"/>
      <c r="PND98" s="393"/>
      <c r="PNE98" s="393"/>
      <c r="PNF98" s="393"/>
      <c r="PNG98" s="393"/>
      <c r="PNH98" s="393"/>
      <c r="PNI98" s="393"/>
      <c r="PNJ98" s="393"/>
      <c r="PNK98" s="393"/>
      <c r="PNL98" s="393"/>
      <c r="PNM98" s="393"/>
      <c r="PNN98" s="393"/>
      <c r="PNO98" s="393"/>
      <c r="PNP98" s="393"/>
      <c r="PNQ98" s="393"/>
      <c r="PNR98" s="393"/>
      <c r="PNS98" s="393"/>
      <c r="PNT98" s="393"/>
      <c r="PNU98" s="393"/>
      <c r="PNV98" s="393"/>
      <c r="PNW98" s="393"/>
      <c r="PNX98" s="393"/>
      <c r="PNY98" s="393"/>
      <c r="PNZ98" s="393"/>
      <c r="POA98" s="393"/>
      <c r="POB98" s="393"/>
      <c r="POC98" s="393"/>
      <c r="POD98" s="393"/>
      <c r="POE98" s="393"/>
      <c r="POF98" s="393"/>
      <c r="POG98" s="393"/>
      <c r="POH98" s="393"/>
      <c r="POI98" s="393"/>
      <c r="POJ98" s="393"/>
      <c r="POK98" s="393"/>
      <c r="POL98" s="393"/>
      <c r="POM98" s="393"/>
      <c r="PON98" s="393"/>
      <c r="POO98" s="393"/>
      <c r="POP98" s="393"/>
      <c r="POQ98" s="393"/>
      <c r="POR98" s="393"/>
      <c r="POS98" s="393"/>
      <c r="POT98" s="393"/>
      <c r="POU98" s="393"/>
      <c r="POV98" s="393"/>
      <c r="POW98" s="393"/>
      <c r="POX98" s="393"/>
      <c r="POY98" s="393"/>
      <c r="POZ98" s="393"/>
      <c r="PPA98" s="393"/>
      <c r="PPB98" s="393"/>
      <c r="PPC98" s="393"/>
      <c r="PPD98" s="393"/>
      <c r="PPE98" s="393"/>
      <c r="PPF98" s="393"/>
      <c r="PPG98" s="393"/>
      <c r="PPH98" s="393"/>
      <c r="PPI98" s="393"/>
      <c r="PPJ98" s="393"/>
      <c r="PPK98" s="393"/>
      <c r="PPL98" s="393"/>
      <c r="PPM98" s="393"/>
      <c r="PPN98" s="393"/>
      <c r="PPO98" s="393"/>
      <c r="PPP98" s="393"/>
      <c r="PPQ98" s="393"/>
      <c r="PPR98" s="393"/>
      <c r="PPS98" s="393"/>
      <c r="PPT98" s="393"/>
      <c r="PPU98" s="393"/>
      <c r="PPV98" s="393"/>
      <c r="PPW98" s="393"/>
      <c r="PPX98" s="393"/>
      <c r="PPY98" s="393"/>
      <c r="PPZ98" s="393"/>
      <c r="PQA98" s="393"/>
      <c r="PQB98" s="393"/>
      <c r="PQC98" s="393"/>
      <c r="PQD98" s="393"/>
      <c r="PQE98" s="393"/>
      <c r="PQF98" s="393"/>
      <c r="PQG98" s="393"/>
      <c r="PQH98" s="393"/>
      <c r="PQI98" s="393"/>
      <c r="PQJ98" s="393"/>
      <c r="PQK98" s="393"/>
      <c r="PQL98" s="393"/>
      <c r="PQM98" s="393"/>
      <c r="PQN98" s="393"/>
      <c r="PQO98" s="393"/>
      <c r="PQP98" s="393"/>
      <c r="PQQ98" s="393"/>
      <c r="PQR98" s="393"/>
      <c r="PQS98" s="393"/>
      <c r="PQT98" s="393"/>
      <c r="PQU98" s="393"/>
      <c r="PQV98" s="393"/>
      <c r="PQW98" s="393"/>
      <c r="PQX98" s="393"/>
      <c r="PQY98" s="393"/>
      <c r="PQZ98" s="393"/>
      <c r="PRA98" s="393"/>
      <c r="PRB98" s="393"/>
      <c r="PRC98" s="393"/>
      <c r="PRD98" s="393"/>
      <c r="PRE98" s="393"/>
      <c r="PRF98" s="393"/>
      <c r="PRG98" s="393"/>
      <c r="PRH98" s="393"/>
      <c r="PRI98" s="393"/>
      <c r="PRJ98" s="393"/>
      <c r="PRK98" s="393"/>
      <c r="PRL98" s="393"/>
      <c r="PRM98" s="393"/>
      <c r="PRN98" s="393"/>
      <c r="PRO98" s="393"/>
      <c r="PRP98" s="393"/>
      <c r="PRQ98" s="393"/>
      <c r="PRR98" s="393"/>
      <c r="PRS98" s="393"/>
      <c r="PRT98" s="393"/>
      <c r="PRU98" s="393"/>
      <c r="PRV98" s="393"/>
      <c r="PRW98" s="393"/>
      <c r="PRX98" s="393"/>
      <c r="PRY98" s="393"/>
      <c r="PRZ98" s="393"/>
      <c r="PSA98" s="393"/>
      <c r="PSB98" s="393"/>
      <c r="PSC98" s="393"/>
      <c r="PSD98" s="393"/>
      <c r="PSE98" s="393"/>
      <c r="PSF98" s="393"/>
      <c r="PSG98" s="393"/>
      <c r="PSH98" s="393"/>
      <c r="PSI98" s="393"/>
      <c r="PSJ98" s="393"/>
      <c r="PSK98" s="393"/>
      <c r="PSL98" s="393"/>
      <c r="PSM98" s="393"/>
      <c r="PSN98" s="393"/>
      <c r="PSO98" s="393"/>
      <c r="PSP98" s="393"/>
      <c r="PSQ98" s="393"/>
      <c r="PSR98" s="393"/>
      <c r="PSS98" s="393"/>
      <c r="PST98" s="393"/>
      <c r="PSU98" s="393"/>
      <c r="PSV98" s="393"/>
      <c r="PSW98" s="393"/>
      <c r="PSX98" s="393"/>
      <c r="PSY98" s="393"/>
      <c r="PSZ98" s="393"/>
      <c r="PTA98" s="393"/>
      <c r="PTB98" s="393"/>
      <c r="PTC98" s="393"/>
      <c r="PTD98" s="393"/>
      <c r="PTE98" s="393"/>
      <c r="PTF98" s="393"/>
      <c r="PTG98" s="393"/>
      <c r="PTH98" s="393"/>
      <c r="PTI98" s="393"/>
      <c r="PTJ98" s="393"/>
      <c r="PTK98" s="393"/>
      <c r="PTL98" s="393"/>
      <c r="PTM98" s="393"/>
      <c r="PTN98" s="393"/>
      <c r="PTO98" s="393"/>
      <c r="PTP98" s="393"/>
      <c r="PTQ98" s="393"/>
      <c r="PTR98" s="393"/>
      <c r="PTS98" s="393"/>
      <c r="PTT98" s="393"/>
      <c r="PTU98" s="393"/>
      <c r="PTV98" s="393"/>
      <c r="PTW98" s="393"/>
      <c r="PTX98" s="393"/>
      <c r="PTY98" s="393"/>
      <c r="PTZ98" s="393"/>
      <c r="PUA98" s="393"/>
      <c r="PUB98" s="393"/>
      <c r="PUC98" s="393"/>
      <c r="PUD98" s="393"/>
      <c r="PUE98" s="393"/>
      <c r="PUF98" s="393"/>
      <c r="PUG98" s="393"/>
      <c r="PUH98" s="393"/>
      <c r="PUI98" s="393"/>
      <c r="PUJ98" s="393"/>
      <c r="PUK98" s="393"/>
      <c r="PUL98" s="393"/>
      <c r="PUM98" s="393"/>
      <c r="PUN98" s="393"/>
      <c r="PUO98" s="393"/>
      <c r="PUP98" s="393"/>
      <c r="PUQ98" s="393"/>
      <c r="PUR98" s="393"/>
      <c r="PUS98" s="393"/>
      <c r="PUT98" s="393"/>
      <c r="PUU98" s="393"/>
      <c r="PUV98" s="393"/>
      <c r="PUW98" s="393"/>
      <c r="PUX98" s="393"/>
      <c r="PUY98" s="393"/>
      <c r="PUZ98" s="393"/>
      <c r="PVA98" s="393"/>
      <c r="PVB98" s="393"/>
      <c r="PVC98" s="393"/>
      <c r="PVD98" s="393"/>
      <c r="PVE98" s="393"/>
      <c r="PVF98" s="393"/>
      <c r="PVG98" s="393"/>
      <c r="PVH98" s="393"/>
      <c r="PVI98" s="393"/>
      <c r="PVJ98" s="393"/>
      <c r="PVK98" s="393"/>
      <c r="PVL98" s="393"/>
      <c r="PVM98" s="393"/>
      <c r="PVN98" s="393"/>
      <c r="PVO98" s="393"/>
      <c r="PVP98" s="393"/>
      <c r="PVQ98" s="393"/>
      <c r="PVR98" s="393"/>
      <c r="PVS98" s="393"/>
      <c r="PVT98" s="393"/>
      <c r="PVU98" s="393"/>
      <c r="PVV98" s="393"/>
      <c r="PVW98" s="393"/>
      <c r="PVX98" s="393"/>
      <c r="PVY98" s="393"/>
      <c r="PVZ98" s="393"/>
      <c r="PWA98" s="393"/>
      <c r="PWB98" s="393"/>
      <c r="PWC98" s="393"/>
      <c r="PWD98" s="393"/>
      <c r="PWE98" s="393"/>
      <c r="PWF98" s="393"/>
      <c r="PWG98" s="393"/>
      <c r="PWH98" s="393"/>
      <c r="PWI98" s="393"/>
      <c r="PWJ98" s="393"/>
      <c r="PWK98" s="393"/>
      <c r="PWL98" s="393"/>
      <c r="PWM98" s="393"/>
      <c r="PWN98" s="393"/>
      <c r="PWO98" s="393"/>
      <c r="PWP98" s="393"/>
      <c r="PWQ98" s="393"/>
      <c r="PWR98" s="393"/>
      <c r="PWS98" s="393"/>
      <c r="PWT98" s="393"/>
      <c r="PWU98" s="393"/>
      <c r="PWV98" s="393"/>
      <c r="PWW98" s="393"/>
      <c r="PWX98" s="393"/>
      <c r="PWY98" s="393"/>
      <c r="PWZ98" s="393"/>
      <c r="PXA98" s="393"/>
      <c r="PXB98" s="393"/>
      <c r="PXC98" s="393"/>
      <c r="PXD98" s="393"/>
      <c r="PXE98" s="393"/>
      <c r="PXF98" s="393"/>
      <c r="PXG98" s="393"/>
      <c r="PXH98" s="393"/>
      <c r="PXI98" s="393"/>
      <c r="PXJ98" s="393"/>
      <c r="PXK98" s="393"/>
      <c r="PXL98" s="393"/>
      <c r="PXM98" s="393"/>
      <c r="PXN98" s="393"/>
      <c r="PXO98" s="393"/>
      <c r="PXP98" s="393"/>
      <c r="PXQ98" s="393"/>
      <c r="PXR98" s="393"/>
      <c r="PXS98" s="393"/>
      <c r="PXT98" s="393"/>
      <c r="PXU98" s="393"/>
      <c r="PXV98" s="393"/>
      <c r="PXW98" s="393"/>
      <c r="PXX98" s="393"/>
      <c r="PXY98" s="393"/>
      <c r="PXZ98" s="393"/>
      <c r="PYA98" s="393"/>
      <c r="PYB98" s="393"/>
      <c r="PYC98" s="393"/>
      <c r="PYD98" s="393"/>
      <c r="PYE98" s="393"/>
      <c r="PYF98" s="393"/>
      <c r="PYG98" s="393"/>
      <c r="PYH98" s="393"/>
      <c r="PYI98" s="393"/>
      <c r="PYJ98" s="393"/>
      <c r="PYK98" s="393"/>
      <c r="PYL98" s="393"/>
      <c r="PYM98" s="393"/>
      <c r="PYN98" s="393"/>
      <c r="PYO98" s="393"/>
      <c r="PYP98" s="393"/>
      <c r="PYQ98" s="393"/>
      <c r="PYR98" s="393"/>
      <c r="PYS98" s="393"/>
      <c r="PYT98" s="393"/>
      <c r="PYU98" s="393"/>
      <c r="PYV98" s="393"/>
      <c r="PYW98" s="393"/>
      <c r="PYX98" s="393"/>
      <c r="PYY98" s="393"/>
      <c r="PYZ98" s="393"/>
      <c r="PZA98" s="393"/>
      <c r="PZB98" s="393"/>
      <c r="PZC98" s="393"/>
      <c r="PZD98" s="393"/>
      <c r="PZE98" s="393"/>
      <c r="PZF98" s="393"/>
      <c r="PZG98" s="393"/>
      <c r="PZH98" s="393"/>
      <c r="PZI98" s="393"/>
      <c r="PZJ98" s="393"/>
      <c r="PZK98" s="393"/>
      <c r="PZL98" s="393"/>
      <c r="PZM98" s="393"/>
      <c r="PZN98" s="393"/>
      <c r="PZO98" s="393"/>
      <c r="PZP98" s="393"/>
      <c r="PZQ98" s="393"/>
      <c r="PZR98" s="393"/>
      <c r="PZS98" s="393"/>
      <c r="PZT98" s="393"/>
      <c r="PZU98" s="393"/>
      <c r="PZV98" s="393"/>
      <c r="PZW98" s="393"/>
      <c r="PZX98" s="393"/>
      <c r="PZY98" s="393"/>
      <c r="PZZ98" s="393"/>
      <c r="QAA98" s="393"/>
      <c r="QAB98" s="393"/>
      <c r="QAC98" s="393"/>
      <c r="QAD98" s="393"/>
      <c r="QAE98" s="393"/>
      <c r="QAF98" s="393"/>
      <c r="QAG98" s="393"/>
      <c r="QAH98" s="393"/>
      <c r="QAI98" s="393"/>
      <c r="QAJ98" s="393"/>
      <c r="QAK98" s="393"/>
      <c r="QAL98" s="393"/>
      <c r="QAM98" s="393"/>
      <c r="QAN98" s="393"/>
      <c r="QAO98" s="393"/>
      <c r="QAP98" s="393"/>
      <c r="QAQ98" s="393"/>
      <c r="QAR98" s="393"/>
      <c r="QAS98" s="393"/>
      <c r="QAT98" s="393"/>
      <c r="QAU98" s="393"/>
      <c r="QAV98" s="393"/>
      <c r="QAW98" s="393"/>
      <c r="QAX98" s="393"/>
      <c r="QAY98" s="393"/>
      <c r="QAZ98" s="393"/>
      <c r="QBA98" s="393"/>
      <c r="QBB98" s="393"/>
      <c r="QBC98" s="393"/>
      <c r="QBD98" s="393"/>
      <c r="QBE98" s="393"/>
      <c r="QBF98" s="393"/>
      <c r="QBG98" s="393"/>
      <c r="QBH98" s="393"/>
      <c r="QBI98" s="393"/>
      <c r="QBJ98" s="393"/>
      <c r="QBK98" s="393"/>
      <c r="QBL98" s="393"/>
      <c r="QBM98" s="393"/>
      <c r="QBN98" s="393"/>
      <c r="QBO98" s="393"/>
      <c r="QBP98" s="393"/>
      <c r="QBQ98" s="393"/>
      <c r="QBR98" s="393"/>
      <c r="QBS98" s="393"/>
      <c r="QBT98" s="393"/>
      <c r="QBU98" s="393"/>
      <c r="QBV98" s="393"/>
      <c r="QBW98" s="393"/>
      <c r="QBX98" s="393"/>
      <c r="QBY98" s="393"/>
      <c r="QBZ98" s="393"/>
      <c r="QCA98" s="393"/>
      <c r="QCB98" s="393"/>
      <c r="QCC98" s="393"/>
      <c r="QCD98" s="393"/>
      <c r="QCE98" s="393"/>
      <c r="QCF98" s="393"/>
      <c r="QCG98" s="393"/>
      <c r="QCH98" s="393"/>
      <c r="QCI98" s="393"/>
      <c r="QCJ98" s="393"/>
      <c r="QCK98" s="393"/>
      <c r="QCL98" s="393"/>
      <c r="QCM98" s="393"/>
      <c r="QCN98" s="393"/>
      <c r="QCO98" s="393"/>
      <c r="QCP98" s="393"/>
      <c r="QCQ98" s="393"/>
      <c r="QCR98" s="393"/>
      <c r="QCS98" s="393"/>
      <c r="QCT98" s="393"/>
      <c r="QCU98" s="393"/>
      <c r="QCV98" s="393"/>
      <c r="QCW98" s="393"/>
      <c r="QCX98" s="393"/>
      <c r="QCY98" s="393"/>
      <c r="QCZ98" s="393"/>
      <c r="QDA98" s="393"/>
      <c r="QDB98" s="393"/>
      <c r="QDC98" s="393"/>
      <c r="QDD98" s="393"/>
      <c r="QDE98" s="393"/>
      <c r="QDF98" s="393"/>
      <c r="QDG98" s="393"/>
      <c r="QDH98" s="393"/>
      <c r="QDI98" s="393"/>
      <c r="QDJ98" s="393"/>
      <c r="QDK98" s="393"/>
      <c r="QDL98" s="393"/>
      <c r="QDM98" s="393"/>
      <c r="QDN98" s="393"/>
      <c r="QDO98" s="393"/>
      <c r="QDP98" s="393"/>
      <c r="QDQ98" s="393"/>
      <c r="QDR98" s="393"/>
      <c r="QDS98" s="393"/>
      <c r="QDT98" s="393"/>
      <c r="QDU98" s="393"/>
      <c r="QDV98" s="393"/>
      <c r="QDW98" s="393"/>
      <c r="QDX98" s="393"/>
      <c r="QDY98" s="393"/>
      <c r="QDZ98" s="393"/>
      <c r="QEA98" s="393"/>
      <c r="QEB98" s="393"/>
      <c r="QEC98" s="393"/>
      <c r="QED98" s="393"/>
      <c r="QEE98" s="393"/>
      <c r="QEF98" s="393"/>
      <c r="QEG98" s="393"/>
      <c r="QEH98" s="393"/>
      <c r="QEI98" s="393"/>
      <c r="QEJ98" s="393"/>
      <c r="QEK98" s="393"/>
      <c r="QEL98" s="393"/>
      <c r="QEM98" s="393"/>
      <c r="QEN98" s="393"/>
      <c r="QEO98" s="393"/>
      <c r="QEP98" s="393"/>
      <c r="QEQ98" s="393"/>
      <c r="QER98" s="393"/>
      <c r="QES98" s="393"/>
      <c r="QET98" s="393"/>
      <c r="QEU98" s="393"/>
      <c r="QEV98" s="393"/>
      <c r="QEW98" s="393"/>
      <c r="QEX98" s="393"/>
      <c r="QEY98" s="393"/>
      <c r="QEZ98" s="393"/>
      <c r="QFA98" s="393"/>
      <c r="QFB98" s="393"/>
      <c r="QFC98" s="393"/>
      <c r="QFD98" s="393"/>
      <c r="QFE98" s="393"/>
      <c r="QFF98" s="393"/>
      <c r="QFG98" s="393"/>
      <c r="QFH98" s="393"/>
      <c r="QFI98" s="393"/>
      <c r="QFJ98" s="393"/>
      <c r="QFK98" s="393"/>
      <c r="QFL98" s="393"/>
      <c r="QFM98" s="393"/>
      <c r="QFN98" s="393"/>
      <c r="QFO98" s="393"/>
      <c r="QFP98" s="393"/>
      <c r="QFQ98" s="393"/>
      <c r="QFR98" s="393"/>
      <c r="QFS98" s="393"/>
      <c r="QFT98" s="393"/>
      <c r="QFU98" s="393"/>
      <c r="QFV98" s="393"/>
      <c r="QFW98" s="393"/>
      <c r="QFX98" s="393"/>
      <c r="QFY98" s="393"/>
      <c r="QFZ98" s="393"/>
      <c r="QGA98" s="393"/>
      <c r="QGB98" s="393"/>
      <c r="QGC98" s="393"/>
      <c r="QGD98" s="393"/>
      <c r="QGE98" s="393"/>
      <c r="QGF98" s="393"/>
      <c r="QGG98" s="393"/>
      <c r="QGH98" s="393"/>
      <c r="QGI98" s="393"/>
      <c r="QGJ98" s="393"/>
      <c r="QGK98" s="393"/>
      <c r="QGL98" s="393"/>
      <c r="QGM98" s="393"/>
      <c r="QGN98" s="393"/>
      <c r="QGO98" s="393"/>
      <c r="QGP98" s="393"/>
      <c r="QGQ98" s="393"/>
      <c r="QGR98" s="393"/>
      <c r="QGS98" s="393"/>
      <c r="QGT98" s="393"/>
      <c r="QGU98" s="393"/>
      <c r="QGV98" s="393"/>
      <c r="QGW98" s="393"/>
      <c r="QGX98" s="393"/>
      <c r="QGY98" s="393"/>
      <c r="QGZ98" s="393"/>
      <c r="QHA98" s="393"/>
      <c r="QHB98" s="393"/>
      <c r="QHC98" s="393"/>
      <c r="QHD98" s="393"/>
      <c r="QHE98" s="393"/>
      <c r="QHF98" s="393"/>
      <c r="QHG98" s="393"/>
      <c r="QHH98" s="393"/>
      <c r="QHI98" s="393"/>
      <c r="QHJ98" s="393"/>
      <c r="QHK98" s="393"/>
      <c r="QHL98" s="393"/>
      <c r="QHM98" s="393"/>
      <c r="QHN98" s="393"/>
      <c r="QHO98" s="393"/>
      <c r="QHP98" s="393"/>
      <c r="QHQ98" s="393"/>
      <c r="QHR98" s="393"/>
      <c r="QHS98" s="393"/>
      <c r="QHT98" s="393"/>
      <c r="QHU98" s="393"/>
      <c r="QHV98" s="393"/>
      <c r="QHW98" s="393"/>
      <c r="QHX98" s="393"/>
      <c r="QHY98" s="393"/>
      <c r="QHZ98" s="393"/>
      <c r="QIA98" s="393"/>
      <c r="QIB98" s="393"/>
      <c r="QIC98" s="393"/>
      <c r="QID98" s="393"/>
      <c r="QIE98" s="393"/>
      <c r="QIF98" s="393"/>
      <c r="QIG98" s="393"/>
      <c r="QIH98" s="393"/>
      <c r="QII98" s="393"/>
      <c r="QIJ98" s="393"/>
      <c r="QIK98" s="393"/>
      <c r="QIL98" s="393"/>
      <c r="QIM98" s="393"/>
      <c r="QIN98" s="393"/>
      <c r="QIO98" s="393"/>
      <c r="QIP98" s="393"/>
      <c r="QIQ98" s="393"/>
      <c r="QIR98" s="393"/>
      <c r="QIS98" s="393"/>
      <c r="QIT98" s="393"/>
      <c r="QIU98" s="393"/>
      <c r="QIV98" s="393"/>
      <c r="QIW98" s="393"/>
      <c r="QIX98" s="393"/>
      <c r="QIY98" s="393"/>
      <c r="QIZ98" s="393"/>
      <c r="QJA98" s="393"/>
      <c r="QJB98" s="393"/>
      <c r="QJC98" s="393"/>
      <c r="QJD98" s="393"/>
      <c r="QJE98" s="393"/>
      <c r="QJF98" s="393"/>
      <c r="QJG98" s="393"/>
      <c r="QJH98" s="393"/>
      <c r="QJI98" s="393"/>
      <c r="QJJ98" s="393"/>
      <c r="QJK98" s="393"/>
      <c r="QJL98" s="393"/>
      <c r="QJM98" s="393"/>
      <c r="QJN98" s="393"/>
      <c r="QJO98" s="393"/>
      <c r="QJP98" s="393"/>
      <c r="QJQ98" s="393"/>
      <c r="QJR98" s="393"/>
      <c r="QJS98" s="393"/>
      <c r="QJT98" s="393"/>
      <c r="QJU98" s="393"/>
      <c r="QJV98" s="393"/>
      <c r="QJW98" s="393"/>
      <c r="QJX98" s="393"/>
      <c r="QJY98" s="393"/>
      <c r="QJZ98" s="393"/>
      <c r="QKA98" s="393"/>
      <c r="QKB98" s="393"/>
      <c r="QKC98" s="393"/>
      <c r="QKD98" s="393"/>
      <c r="QKE98" s="393"/>
      <c r="QKF98" s="393"/>
      <c r="QKG98" s="393"/>
      <c r="QKH98" s="393"/>
      <c r="QKI98" s="393"/>
      <c r="QKJ98" s="393"/>
      <c r="QKK98" s="393"/>
      <c r="QKL98" s="393"/>
      <c r="QKM98" s="393"/>
      <c r="QKN98" s="393"/>
      <c r="QKO98" s="393"/>
      <c r="QKP98" s="393"/>
      <c r="QKQ98" s="393"/>
      <c r="QKR98" s="393"/>
      <c r="QKS98" s="393"/>
      <c r="QKT98" s="393"/>
      <c r="QKU98" s="393"/>
      <c r="QKV98" s="393"/>
      <c r="QKW98" s="393"/>
      <c r="QKX98" s="393"/>
      <c r="QKY98" s="393"/>
      <c r="QKZ98" s="393"/>
      <c r="QLA98" s="393"/>
      <c r="QLB98" s="393"/>
      <c r="QLC98" s="393"/>
      <c r="QLD98" s="393"/>
      <c r="QLE98" s="393"/>
      <c r="QLF98" s="393"/>
      <c r="QLG98" s="393"/>
      <c r="QLH98" s="393"/>
      <c r="QLI98" s="393"/>
      <c r="QLJ98" s="393"/>
      <c r="QLK98" s="393"/>
      <c r="QLL98" s="393"/>
      <c r="QLM98" s="393"/>
      <c r="QLN98" s="393"/>
      <c r="QLO98" s="393"/>
      <c r="QLP98" s="393"/>
      <c r="QLQ98" s="393"/>
      <c r="QLR98" s="393"/>
      <c r="QLS98" s="393"/>
      <c r="QLT98" s="393"/>
      <c r="QLU98" s="393"/>
      <c r="QLV98" s="393"/>
      <c r="QLW98" s="393"/>
      <c r="QLX98" s="393"/>
      <c r="QLY98" s="393"/>
      <c r="QLZ98" s="393"/>
      <c r="QMA98" s="393"/>
      <c r="QMB98" s="393"/>
      <c r="QMC98" s="393"/>
      <c r="QMD98" s="393"/>
      <c r="QME98" s="393"/>
      <c r="QMF98" s="393"/>
      <c r="QMG98" s="393"/>
      <c r="QMH98" s="393"/>
      <c r="QMI98" s="393"/>
      <c r="QMJ98" s="393"/>
      <c r="QMK98" s="393"/>
      <c r="QML98" s="393"/>
      <c r="QMM98" s="393"/>
      <c r="QMN98" s="393"/>
      <c r="QMO98" s="393"/>
      <c r="QMP98" s="393"/>
      <c r="QMQ98" s="393"/>
      <c r="QMR98" s="393"/>
      <c r="QMS98" s="393"/>
      <c r="QMT98" s="393"/>
      <c r="QMU98" s="393"/>
      <c r="QMV98" s="393"/>
      <c r="QMW98" s="393"/>
      <c r="QMX98" s="393"/>
      <c r="QMY98" s="393"/>
      <c r="QMZ98" s="393"/>
      <c r="QNA98" s="393"/>
      <c r="QNB98" s="393"/>
      <c r="QNC98" s="393"/>
      <c r="QND98" s="393"/>
      <c r="QNE98" s="393"/>
      <c r="QNF98" s="393"/>
      <c r="QNG98" s="393"/>
      <c r="QNH98" s="393"/>
      <c r="QNI98" s="393"/>
      <c r="QNJ98" s="393"/>
      <c r="QNK98" s="393"/>
      <c r="QNL98" s="393"/>
      <c r="QNM98" s="393"/>
      <c r="QNN98" s="393"/>
      <c r="QNO98" s="393"/>
      <c r="QNP98" s="393"/>
      <c r="QNQ98" s="393"/>
      <c r="QNR98" s="393"/>
      <c r="QNS98" s="393"/>
      <c r="QNT98" s="393"/>
      <c r="QNU98" s="393"/>
      <c r="QNV98" s="393"/>
      <c r="QNW98" s="393"/>
      <c r="QNX98" s="393"/>
      <c r="QNY98" s="393"/>
      <c r="QNZ98" s="393"/>
      <c r="QOA98" s="393"/>
      <c r="QOB98" s="393"/>
      <c r="QOC98" s="393"/>
      <c r="QOD98" s="393"/>
      <c r="QOE98" s="393"/>
      <c r="QOF98" s="393"/>
      <c r="QOG98" s="393"/>
      <c r="QOH98" s="393"/>
      <c r="QOI98" s="393"/>
      <c r="QOJ98" s="393"/>
      <c r="QOK98" s="393"/>
      <c r="QOL98" s="393"/>
      <c r="QOM98" s="393"/>
      <c r="QON98" s="393"/>
      <c r="QOO98" s="393"/>
      <c r="QOP98" s="393"/>
      <c r="QOQ98" s="393"/>
      <c r="QOR98" s="393"/>
      <c r="QOS98" s="393"/>
      <c r="QOT98" s="393"/>
      <c r="QOU98" s="393"/>
      <c r="QOV98" s="393"/>
      <c r="QOW98" s="393"/>
      <c r="QOX98" s="393"/>
      <c r="QOY98" s="393"/>
      <c r="QOZ98" s="393"/>
      <c r="QPA98" s="393"/>
      <c r="QPB98" s="393"/>
      <c r="QPC98" s="393"/>
      <c r="QPD98" s="393"/>
      <c r="QPE98" s="393"/>
      <c r="QPF98" s="393"/>
      <c r="QPG98" s="393"/>
      <c r="QPH98" s="393"/>
      <c r="QPI98" s="393"/>
      <c r="QPJ98" s="393"/>
      <c r="QPK98" s="393"/>
      <c r="QPL98" s="393"/>
      <c r="QPM98" s="393"/>
      <c r="QPN98" s="393"/>
      <c r="QPO98" s="393"/>
      <c r="QPP98" s="393"/>
      <c r="QPQ98" s="393"/>
      <c r="QPR98" s="393"/>
      <c r="QPS98" s="393"/>
      <c r="QPT98" s="393"/>
      <c r="QPU98" s="393"/>
      <c r="QPV98" s="393"/>
      <c r="QPW98" s="393"/>
      <c r="QPX98" s="393"/>
      <c r="QPY98" s="393"/>
      <c r="QPZ98" s="393"/>
      <c r="QQA98" s="393"/>
      <c r="QQB98" s="393"/>
      <c r="QQC98" s="393"/>
      <c r="QQD98" s="393"/>
      <c r="QQE98" s="393"/>
      <c r="QQF98" s="393"/>
      <c r="QQG98" s="393"/>
      <c r="QQH98" s="393"/>
      <c r="QQI98" s="393"/>
      <c r="QQJ98" s="393"/>
      <c r="QQK98" s="393"/>
      <c r="QQL98" s="393"/>
      <c r="QQM98" s="393"/>
      <c r="QQN98" s="393"/>
      <c r="QQO98" s="393"/>
      <c r="QQP98" s="393"/>
      <c r="QQQ98" s="393"/>
      <c r="QQR98" s="393"/>
      <c r="QQS98" s="393"/>
      <c r="QQT98" s="393"/>
      <c r="QQU98" s="393"/>
      <c r="QQV98" s="393"/>
      <c r="QQW98" s="393"/>
      <c r="QQX98" s="393"/>
      <c r="QQY98" s="393"/>
      <c r="QQZ98" s="393"/>
      <c r="QRA98" s="393"/>
      <c r="QRB98" s="393"/>
      <c r="QRC98" s="393"/>
      <c r="QRD98" s="393"/>
      <c r="QRE98" s="393"/>
      <c r="QRF98" s="393"/>
      <c r="QRG98" s="393"/>
      <c r="QRH98" s="393"/>
      <c r="QRI98" s="393"/>
      <c r="QRJ98" s="393"/>
      <c r="QRK98" s="393"/>
      <c r="QRL98" s="393"/>
      <c r="QRM98" s="393"/>
      <c r="QRN98" s="393"/>
      <c r="QRO98" s="393"/>
      <c r="QRP98" s="393"/>
      <c r="QRQ98" s="393"/>
      <c r="QRR98" s="393"/>
      <c r="QRS98" s="393"/>
      <c r="QRT98" s="393"/>
      <c r="QRU98" s="393"/>
      <c r="QRV98" s="393"/>
      <c r="QRW98" s="393"/>
      <c r="QRX98" s="393"/>
      <c r="QRY98" s="393"/>
      <c r="QRZ98" s="393"/>
      <c r="QSA98" s="393"/>
      <c r="QSB98" s="393"/>
      <c r="QSC98" s="393"/>
      <c r="QSD98" s="393"/>
      <c r="QSE98" s="393"/>
      <c r="QSF98" s="393"/>
      <c r="QSG98" s="393"/>
      <c r="QSH98" s="393"/>
      <c r="QSI98" s="393"/>
      <c r="QSJ98" s="393"/>
      <c r="QSK98" s="393"/>
      <c r="QSL98" s="393"/>
      <c r="QSM98" s="393"/>
      <c r="QSN98" s="393"/>
      <c r="QSO98" s="393"/>
      <c r="QSP98" s="393"/>
      <c r="QSQ98" s="393"/>
      <c r="QSR98" s="393"/>
      <c r="QSS98" s="393"/>
      <c r="QST98" s="393"/>
      <c r="QSU98" s="393"/>
      <c r="QSV98" s="393"/>
      <c r="QSW98" s="393"/>
      <c r="QSX98" s="393"/>
      <c r="QSY98" s="393"/>
      <c r="QSZ98" s="393"/>
      <c r="QTA98" s="393"/>
      <c r="QTB98" s="393"/>
      <c r="QTC98" s="393"/>
      <c r="QTD98" s="393"/>
      <c r="QTE98" s="393"/>
      <c r="QTF98" s="393"/>
      <c r="QTG98" s="393"/>
      <c r="QTH98" s="393"/>
      <c r="QTI98" s="393"/>
      <c r="QTJ98" s="393"/>
      <c r="QTK98" s="393"/>
      <c r="QTL98" s="393"/>
      <c r="QTM98" s="393"/>
      <c r="QTN98" s="393"/>
      <c r="QTO98" s="393"/>
      <c r="QTP98" s="393"/>
      <c r="QTQ98" s="393"/>
      <c r="QTR98" s="393"/>
      <c r="QTS98" s="393"/>
      <c r="QTT98" s="393"/>
      <c r="QTU98" s="393"/>
      <c r="QTV98" s="393"/>
      <c r="QTW98" s="393"/>
      <c r="QTX98" s="393"/>
      <c r="QTY98" s="393"/>
      <c r="QTZ98" s="393"/>
      <c r="QUA98" s="393"/>
      <c r="QUB98" s="393"/>
      <c r="QUC98" s="393"/>
      <c r="QUD98" s="393"/>
      <c r="QUE98" s="393"/>
      <c r="QUF98" s="393"/>
      <c r="QUG98" s="393"/>
      <c r="QUH98" s="393"/>
      <c r="QUI98" s="393"/>
      <c r="QUJ98" s="393"/>
      <c r="QUK98" s="393"/>
      <c r="QUL98" s="393"/>
      <c r="QUM98" s="393"/>
      <c r="QUN98" s="393"/>
      <c r="QUO98" s="393"/>
      <c r="QUP98" s="393"/>
      <c r="QUQ98" s="393"/>
      <c r="QUR98" s="393"/>
      <c r="QUS98" s="393"/>
      <c r="QUT98" s="393"/>
      <c r="QUU98" s="393"/>
      <c r="QUV98" s="393"/>
      <c r="QUW98" s="393"/>
      <c r="QUX98" s="393"/>
      <c r="QUY98" s="393"/>
      <c r="QUZ98" s="393"/>
      <c r="QVA98" s="393"/>
      <c r="QVB98" s="393"/>
      <c r="QVC98" s="393"/>
      <c r="QVD98" s="393"/>
      <c r="QVE98" s="393"/>
      <c r="QVF98" s="393"/>
      <c r="QVG98" s="393"/>
      <c r="QVH98" s="393"/>
      <c r="QVI98" s="393"/>
      <c r="QVJ98" s="393"/>
      <c r="QVK98" s="393"/>
      <c r="QVL98" s="393"/>
      <c r="QVM98" s="393"/>
      <c r="QVN98" s="393"/>
      <c r="QVO98" s="393"/>
      <c r="QVP98" s="393"/>
      <c r="QVQ98" s="393"/>
      <c r="QVR98" s="393"/>
      <c r="QVS98" s="393"/>
      <c r="QVT98" s="393"/>
      <c r="QVU98" s="393"/>
      <c r="QVV98" s="393"/>
      <c r="QVW98" s="393"/>
      <c r="QVX98" s="393"/>
      <c r="QVY98" s="393"/>
      <c r="QVZ98" s="393"/>
      <c r="QWA98" s="393"/>
      <c r="QWB98" s="393"/>
      <c r="QWC98" s="393"/>
      <c r="QWD98" s="393"/>
      <c r="QWE98" s="393"/>
      <c r="QWF98" s="393"/>
      <c r="QWG98" s="393"/>
      <c r="QWH98" s="393"/>
      <c r="QWI98" s="393"/>
      <c r="QWJ98" s="393"/>
      <c r="QWK98" s="393"/>
      <c r="QWL98" s="393"/>
      <c r="QWM98" s="393"/>
      <c r="QWN98" s="393"/>
      <c r="QWO98" s="393"/>
      <c r="QWP98" s="393"/>
      <c r="QWQ98" s="393"/>
      <c r="QWR98" s="393"/>
      <c r="QWS98" s="393"/>
      <c r="QWT98" s="393"/>
      <c r="QWU98" s="393"/>
      <c r="QWV98" s="393"/>
      <c r="QWW98" s="393"/>
      <c r="QWX98" s="393"/>
      <c r="QWY98" s="393"/>
      <c r="QWZ98" s="393"/>
      <c r="QXA98" s="393"/>
      <c r="QXB98" s="393"/>
      <c r="QXC98" s="393"/>
      <c r="QXD98" s="393"/>
      <c r="QXE98" s="393"/>
      <c r="QXF98" s="393"/>
      <c r="QXG98" s="393"/>
      <c r="QXH98" s="393"/>
      <c r="QXI98" s="393"/>
      <c r="QXJ98" s="393"/>
      <c r="QXK98" s="393"/>
      <c r="QXL98" s="393"/>
      <c r="QXM98" s="393"/>
      <c r="QXN98" s="393"/>
      <c r="QXO98" s="393"/>
      <c r="QXP98" s="393"/>
      <c r="QXQ98" s="393"/>
      <c r="QXR98" s="393"/>
      <c r="QXS98" s="393"/>
      <c r="QXT98" s="393"/>
      <c r="QXU98" s="393"/>
      <c r="QXV98" s="393"/>
      <c r="QXW98" s="393"/>
      <c r="QXX98" s="393"/>
      <c r="QXY98" s="393"/>
      <c r="QXZ98" s="393"/>
      <c r="QYA98" s="393"/>
      <c r="QYB98" s="393"/>
      <c r="QYC98" s="393"/>
      <c r="QYD98" s="393"/>
      <c r="QYE98" s="393"/>
      <c r="QYF98" s="393"/>
      <c r="QYG98" s="393"/>
      <c r="QYH98" s="393"/>
      <c r="QYI98" s="393"/>
      <c r="QYJ98" s="393"/>
      <c r="QYK98" s="393"/>
      <c r="QYL98" s="393"/>
      <c r="QYM98" s="393"/>
      <c r="QYN98" s="393"/>
      <c r="QYO98" s="393"/>
      <c r="QYP98" s="393"/>
      <c r="QYQ98" s="393"/>
      <c r="QYR98" s="393"/>
      <c r="QYS98" s="393"/>
      <c r="QYT98" s="393"/>
      <c r="QYU98" s="393"/>
      <c r="QYV98" s="393"/>
      <c r="QYW98" s="393"/>
      <c r="QYX98" s="393"/>
      <c r="QYY98" s="393"/>
      <c r="QYZ98" s="393"/>
      <c r="QZA98" s="393"/>
      <c r="QZB98" s="393"/>
      <c r="QZC98" s="393"/>
      <c r="QZD98" s="393"/>
      <c r="QZE98" s="393"/>
      <c r="QZF98" s="393"/>
      <c r="QZG98" s="393"/>
      <c r="QZH98" s="393"/>
      <c r="QZI98" s="393"/>
      <c r="QZJ98" s="393"/>
      <c r="QZK98" s="393"/>
      <c r="QZL98" s="393"/>
      <c r="QZM98" s="393"/>
      <c r="QZN98" s="393"/>
      <c r="QZO98" s="393"/>
      <c r="QZP98" s="393"/>
      <c r="QZQ98" s="393"/>
      <c r="QZR98" s="393"/>
      <c r="QZS98" s="393"/>
      <c r="QZT98" s="393"/>
      <c r="QZU98" s="393"/>
      <c r="QZV98" s="393"/>
      <c r="QZW98" s="393"/>
      <c r="QZX98" s="393"/>
      <c r="QZY98" s="393"/>
      <c r="QZZ98" s="393"/>
      <c r="RAA98" s="393"/>
      <c r="RAB98" s="393"/>
      <c r="RAC98" s="393"/>
      <c r="RAD98" s="393"/>
      <c r="RAE98" s="393"/>
      <c r="RAF98" s="393"/>
      <c r="RAG98" s="393"/>
      <c r="RAH98" s="393"/>
      <c r="RAI98" s="393"/>
      <c r="RAJ98" s="393"/>
      <c r="RAK98" s="393"/>
      <c r="RAL98" s="393"/>
      <c r="RAM98" s="393"/>
      <c r="RAN98" s="393"/>
      <c r="RAO98" s="393"/>
      <c r="RAP98" s="393"/>
      <c r="RAQ98" s="393"/>
      <c r="RAR98" s="393"/>
      <c r="RAS98" s="393"/>
      <c r="RAT98" s="393"/>
      <c r="RAU98" s="393"/>
      <c r="RAV98" s="393"/>
      <c r="RAW98" s="393"/>
      <c r="RAX98" s="393"/>
      <c r="RAY98" s="393"/>
      <c r="RAZ98" s="393"/>
      <c r="RBA98" s="393"/>
      <c r="RBB98" s="393"/>
      <c r="RBC98" s="393"/>
      <c r="RBD98" s="393"/>
      <c r="RBE98" s="393"/>
      <c r="RBF98" s="393"/>
      <c r="RBG98" s="393"/>
      <c r="RBH98" s="393"/>
      <c r="RBI98" s="393"/>
      <c r="RBJ98" s="393"/>
      <c r="RBK98" s="393"/>
      <c r="RBL98" s="393"/>
      <c r="RBM98" s="393"/>
      <c r="RBN98" s="393"/>
      <c r="RBO98" s="393"/>
      <c r="RBP98" s="393"/>
      <c r="RBQ98" s="393"/>
      <c r="RBR98" s="393"/>
      <c r="RBS98" s="393"/>
      <c r="RBT98" s="393"/>
      <c r="RBU98" s="393"/>
      <c r="RBV98" s="393"/>
      <c r="RBW98" s="393"/>
      <c r="RBX98" s="393"/>
      <c r="RBY98" s="393"/>
      <c r="RBZ98" s="393"/>
      <c r="RCA98" s="393"/>
      <c r="RCB98" s="393"/>
      <c r="RCC98" s="393"/>
      <c r="RCD98" s="393"/>
      <c r="RCE98" s="393"/>
      <c r="RCF98" s="393"/>
      <c r="RCG98" s="393"/>
      <c r="RCH98" s="393"/>
      <c r="RCI98" s="393"/>
      <c r="RCJ98" s="393"/>
      <c r="RCK98" s="393"/>
      <c r="RCL98" s="393"/>
      <c r="RCM98" s="393"/>
      <c r="RCN98" s="393"/>
      <c r="RCO98" s="393"/>
      <c r="RCP98" s="393"/>
      <c r="RCQ98" s="393"/>
      <c r="RCR98" s="393"/>
      <c r="RCS98" s="393"/>
      <c r="RCT98" s="393"/>
      <c r="RCU98" s="393"/>
      <c r="RCV98" s="393"/>
      <c r="RCW98" s="393"/>
      <c r="RCX98" s="393"/>
      <c r="RCY98" s="393"/>
      <c r="RCZ98" s="393"/>
      <c r="RDA98" s="393"/>
      <c r="RDB98" s="393"/>
      <c r="RDC98" s="393"/>
      <c r="RDD98" s="393"/>
      <c r="RDE98" s="393"/>
      <c r="RDF98" s="393"/>
      <c r="RDG98" s="393"/>
      <c r="RDH98" s="393"/>
      <c r="RDI98" s="393"/>
      <c r="RDJ98" s="393"/>
      <c r="RDK98" s="393"/>
      <c r="RDL98" s="393"/>
      <c r="RDM98" s="393"/>
      <c r="RDN98" s="393"/>
      <c r="RDO98" s="393"/>
      <c r="RDP98" s="393"/>
      <c r="RDQ98" s="393"/>
      <c r="RDR98" s="393"/>
      <c r="RDS98" s="393"/>
      <c r="RDT98" s="393"/>
      <c r="RDU98" s="393"/>
      <c r="RDV98" s="393"/>
      <c r="RDW98" s="393"/>
      <c r="RDX98" s="393"/>
      <c r="RDY98" s="393"/>
      <c r="RDZ98" s="393"/>
      <c r="REA98" s="393"/>
      <c r="REB98" s="393"/>
      <c r="REC98" s="393"/>
      <c r="RED98" s="393"/>
      <c r="REE98" s="393"/>
      <c r="REF98" s="393"/>
      <c r="REG98" s="393"/>
      <c r="REH98" s="393"/>
      <c r="REI98" s="393"/>
      <c r="REJ98" s="393"/>
      <c r="REK98" s="393"/>
      <c r="REL98" s="393"/>
      <c r="REM98" s="393"/>
      <c r="REN98" s="393"/>
      <c r="REO98" s="393"/>
      <c r="REP98" s="393"/>
      <c r="REQ98" s="393"/>
      <c r="RER98" s="393"/>
      <c r="RES98" s="393"/>
      <c r="RET98" s="393"/>
      <c r="REU98" s="393"/>
      <c r="REV98" s="393"/>
      <c r="REW98" s="393"/>
      <c r="REX98" s="393"/>
      <c r="REY98" s="393"/>
      <c r="REZ98" s="393"/>
      <c r="RFA98" s="393"/>
      <c r="RFB98" s="393"/>
      <c r="RFC98" s="393"/>
      <c r="RFD98" s="393"/>
      <c r="RFE98" s="393"/>
      <c r="RFF98" s="393"/>
      <c r="RFG98" s="393"/>
      <c r="RFH98" s="393"/>
      <c r="RFI98" s="393"/>
      <c r="RFJ98" s="393"/>
      <c r="RFK98" s="393"/>
      <c r="RFL98" s="393"/>
      <c r="RFM98" s="393"/>
      <c r="RFN98" s="393"/>
      <c r="RFO98" s="393"/>
      <c r="RFP98" s="393"/>
      <c r="RFQ98" s="393"/>
      <c r="RFR98" s="393"/>
      <c r="RFS98" s="393"/>
      <c r="RFT98" s="393"/>
      <c r="RFU98" s="393"/>
      <c r="RFV98" s="393"/>
      <c r="RFW98" s="393"/>
      <c r="RFX98" s="393"/>
      <c r="RFY98" s="393"/>
      <c r="RFZ98" s="393"/>
      <c r="RGA98" s="393"/>
      <c r="RGB98" s="393"/>
      <c r="RGC98" s="393"/>
      <c r="RGD98" s="393"/>
      <c r="RGE98" s="393"/>
      <c r="RGF98" s="393"/>
      <c r="RGG98" s="393"/>
      <c r="RGH98" s="393"/>
      <c r="RGI98" s="393"/>
      <c r="RGJ98" s="393"/>
      <c r="RGK98" s="393"/>
      <c r="RGL98" s="393"/>
      <c r="RGM98" s="393"/>
      <c r="RGN98" s="393"/>
      <c r="RGO98" s="393"/>
      <c r="RGP98" s="393"/>
      <c r="RGQ98" s="393"/>
      <c r="RGR98" s="393"/>
      <c r="RGS98" s="393"/>
      <c r="RGT98" s="393"/>
      <c r="RGU98" s="393"/>
      <c r="RGV98" s="393"/>
      <c r="RGW98" s="393"/>
      <c r="RGX98" s="393"/>
      <c r="RGY98" s="393"/>
      <c r="RGZ98" s="393"/>
      <c r="RHA98" s="393"/>
      <c r="RHB98" s="393"/>
      <c r="RHC98" s="393"/>
      <c r="RHD98" s="393"/>
      <c r="RHE98" s="393"/>
      <c r="RHF98" s="393"/>
      <c r="RHG98" s="393"/>
      <c r="RHH98" s="393"/>
      <c r="RHI98" s="393"/>
      <c r="RHJ98" s="393"/>
      <c r="RHK98" s="393"/>
      <c r="RHL98" s="393"/>
      <c r="RHM98" s="393"/>
      <c r="RHN98" s="393"/>
      <c r="RHO98" s="393"/>
      <c r="RHP98" s="393"/>
      <c r="RHQ98" s="393"/>
      <c r="RHR98" s="393"/>
      <c r="RHS98" s="393"/>
      <c r="RHT98" s="393"/>
      <c r="RHU98" s="393"/>
      <c r="RHV98" s="393"/>
      <c r="RHW98" s="393"/>
      <c r="RHX98" s="393"/>
      <c r="RHY98" s="393"/>
      <c r="RHZ98" s="393"/>
      <c r="RIA98" s="393"/>
      <c r="RIB98" s="393"/>
      <c r="RIC98" s="393"/>
      <c r="RID98" s="393"/>
      <c r="RIE98" s="393"/>
      <c r="RIF98" s="393"/>
      <c r="RIG98" s="393"/>
      <c r="RIH98" s="393"/>
      <c r="RII98" s="393"/>
      <c r="RIJ98" s="393"/>
      <c r="RIK98" s="393"/>
      <c r="RIL98" s="393"/>
      <c r="RIM98" s="393"/>
      <c r="RIN98" s="393"/>
      <c r="RIO98" s="393"/>
      <c r="RIP98" s="393"/>
      <c r="RIQ98" s="393"/>
      <c r="RIR98" s="393"/>
      <c r="RIS98" s="393"/>
      <c r="RIT98" s="393"/>
      <c r="RIU98" s="393"/>
      <c r="RIV98" s="393"/>
      <c r="RIW98" s="393"/>
      <c r="RIX98" s="393"/>
      <c r="RIY98" s="393"/>
      <c r="RIZ98" s="393"/>
      <c r="RJA98" s="393"/>
      <c r="RJB98" s="393"/>
      <c r="RJC98" s="393"/>
      <c r="RJD98" s="393"/>
      <c r="RJE98" s="393"/>
      <c r="RJF98" s="393"/>
      <c r="RJG98" s="393"/>
      <c r="RJH98" s="393"/>
      <c r="RJI98" s="393"/>
      <c r="RJJ98" s="393"/>
      <c r="RJK98" s="393"/>
      <c r="RJL98" s="393"/>
      <c r="RJM98" s="393"/>
      <c r="RJN98" s="393"/>
      <c r="RJO98" s="393"/>
      <c r="RJP98" s="393"/>
      <c r="RJQ98" s="393"/>
      <c r="RJR98" s="393"/>
      <c r="RJS98" s="393"/>
      <c r="RJT98" s="393"/>
      <c r="RJU98" s="393"/>
      <c r="RJV98" s="393"/>
      <c r="RJW98" s="393"/>
      <c r="RJX98" s="393"/>
      <c r="RJY98" s="393"/>
      <c r="RJZ98" s="393"/>
      <c r="RKA98" s="393"/>
      <c r="RKB98" s="393"/>
      <c r="RKC98" s="393"/>
      <c r="RKD98" s="393"/>
      <c r="RKE98" s="393"/>
      <c r="RKF98" s="393"/>
      <c r="RKG98" s="393"/>
      <c r="RKH98" s="393"/>
      <c r="RKI98" s="393"/>
      <c r="RKJ98" s="393"/>
      <c r="RKK98" s="393"/>
      <c r="RKL98" s="393"/>
      <c r="RKM98" s="393"/>
      <c r="RKN98" s="393"/>
      <c r="RKO98" s="393"/>
      <c r="RKP98" s="393"/>
      <c r="RKQ98" s="393"/>
      <c r="RKR98" s="393"/>
      <c r="RKS98" s="393"/>
      <c r="RKT98" s="393"/>
      <c r="RKU98" s="393"/>
      <c r="RKV98" s="393"/>
      <c r="RKW98" s="393"/>
      <c r="RKX98" s="393"/>
      <c r="RKY98" s="393"/>
      <c r="RKZ98" s="393"/>
      <c r="RLA98" s="393"/>
      <c r="RLB98" s="393"/>
      <c r="RLC98" s="393"/>
      <c r="RLD98" s="393"/>
      <c r="RLE98" s="393"/>
      <c r="RLF98" s="393"/>
      <c r="RLG98" s="393"/>
      <c r="RLH98" s="393"/>
      <c r="RLI98" s="393"/>
      <c r="RLJ98" s="393"/>
      <c r="RLK98" s="393"/>
      <c r="RLL98" s="393"/>
      <c r="RLM98" s="393"/>
      <c r="RLN98" s="393"/>
      <c r="RLO98" s="393"/>
      <c r="RLP98" s="393"/>
      <c r="RLQ98" s="393"/>
      <c r="RLR98" s="393"/>
      <c r="RLS98" s="393"/>
      <c r="RLT98" s="393"/>
      <c r="RLU98" s="393"/>
      <c r="RLV98" s="393"/>
      <c r="RLW98" s="393"/>
      <c r="RLX98" s="393"/>
      <c r="RLY98" s="393"/>
      <c r="RLZ98" s="393"/>
      <c r="RMA98" s="393"/>
      <c r="RMB98" s="393"/>
      <c r="RMC98" s="393"/>
      <c r="RMD98" s="393"/>
      <c r="RME98" s="393"/>
      <c r="RMF98" s="393"/>
      <c r="RMG98" s="393"/>
      <c r="RMH98" s="393"/>
      <c r="RMI98" s="393"/>
      <c r="RMJ98" s="393"/>
      <c r="RMK98" s="393"/>
      <c r="RML98" s="393"/>
      <c r="RMM98" s="393"/>
      <c r="RMN98" s="393"/>
      <c r="RMO98" s="393"/>
      <c r="RMP98" s="393"/>
      <c r="RMQ98" s="393"/>
      <c r="RMR98" s="393"/>
      <c r="RMS98" s="393"/>
      <c r="RMT98" s="393"/>
      <c r="RMU98" s="393"/>
      <c r="RMV98" s="393"/>
      <c r="RMW98" s="393"/>
      <c r="RMX98" s="393"/>
      <c r="RMY98" s="393"/>
      <c r="RMZ98" s="393"/>
      <c r="RNA98" s="393"/>
      <c r="RNB98" s="393"/>
      <c r="RNC98" s="393"/>
      <c r="RND98" s="393"/>
      <c r="RNE98" s="393"/>
      <c r="RNF98" s="393"/>
      <c r="RNG98" s="393"/>
      <c r="RNH98" s="393"/>
      <c r="RNI98" s="393"/>
      <c r="RNJ98" s="393"/>
      <c r="RNK98" s="393"/>
      <c r="RNL98" s="393"/>
      <c r="RNM98" s="393"/>
      <c r="RNN98" s="393"/>
      <c r="RNO98" s="393"/>
      <c r="RNP98" s="393"/>
      <c r="RNQ98" s="393"/>
      <c r="RNR98" s="393"/>
      <c r="RNS98" s="393"/>
      <c r="RNT98" s="393"/>
      <c r="RNU98" s="393"/>
      <c r="RNV98" s="393"/>
      <c r="RNW98" s="393"/>
      <c r="RNX98" s="393"/>
      <c r="RNY98" s="393"/>
      <c r="RNZ98" s="393"/>
      <c r="ROA98" s="393"/>
      <c r="ROB98" s="393"/>
      <c r="ROC98" s="393"/>
      <c r="ROD98" s="393"/>
      <c r="ROE98" s="393"/>
      <c r="ROF98" s="393"/>
      <c r="ROG98" s="393"/>
      <c r="ROH98" s="393"/>
      <c r="ROI98" s="393"/>
      <c r="ROJ98" s="393"/>
      <c r="ROK98" s="393"/>
      <c r="ROL98" s="393"/>
      <c r="ROM98" s="393"/>
      <c r="RON98" s="393"/>
      <c r="ROO98" s="393"/>
      <c r="ROP98" s="393"/>
      <c r="ROQ98" s="393"/>
      <c r="ROR98" s="393"/>
      <c r="ROS98" s="393"/>
      <c r="ROT98" s="393"/>
      <c r="ROU98" s="393"/>
      <c r="ROV98" s="393"/>
      <c r="ROW98" s="393"/>
      <c r="ROX98" s="393"/>
      <c r="ROY98" s="393"/>
      <c r="ROZ98" s="393"/>
      <c r="RPA98" s="393"/>
      <c r="RPB98" s="393"/>
      <c r="RPC98" s="393"/>
      <c r="RPD98" s="393"/>
      <c r="RPE98" s="393"/>
      <c r="RPF98" s="393"/>
      <c r="RPG98" s="393"/>
      <c r="RPH98" s="393"/>
      <c r="RPI98" s="393"/>
      <c r="RPJ98" s="393"/>
      <c r="RPK98" s="393"/>
      <c r="RPL98" s="393"/>
      <c r="RPM98" s="393"/>
      <c r="RPN98" s="393"/>
      <c r="RPO98" s="393"/>
      <c r="RPP98" s="393"/>
      <c r="RPQ98" s="393"/>
      <c r="RPR98" s="393"/>
      <c r="RPS98" s="393"/>
      <c r="RPT98" s="393"/>
      <c r="RPU98" s="393"/>
      <c r="RPV98" s="393"/>
      <c r="RPW98" s="393"/>
      <c r="RPX98" s="393"/>
      <c r="RPY98" s="393"/>
      <c r="RPZ98" s="393"/>
      <c r="RQA98" s="393"/>
      <c r="RQB98" s="393"/>
      <c r="RQC98" s="393"/>
      <c r="RQD98" s="393"/>
      <c r="RQE98" s="393"/>
      <c r="RQF98" s="393"/>
      <c r="RQG98" s="393"/>
      <c r="RQH98" s="393"/>
      <c r="RQI98" s="393"/>
      <c r="RQJ98" s="393"/>
      <c r="RQK98" s="393"/>
      <c r="RQL98" s="393"/>
      <c r="RQM98" s="393"/>
      <c r="RQN98" s="393"/>
      <c r="RQO98" s="393"/>
      <c r="RQP98" s="393"/>
      <c r="RQQ98" s="393"/>
      <c r="RQR98" s="393"/>
      <c r="RQS98" s="393"/>
      <c r="RQT98" s="393"/>
      <c r="RQU98" s="393"/>
      <c r="RQV98" s="393"/>
      <c r="RQW98" s="393"/>
      <c r="RQX98" s="393"/>
      <c r="RQY98" s="393"/>
      <c r="RQZ98" s="393"/>
      <c r="RRA98" s="393"/>
      <c r="RRB98" s="393"/>
      <c r="RRC98" s="393"/>
      <c r="RRD98" s="393"/>
      <c r="RRE98" s="393"/>
      <c r="RRF98" s="393"/>
      <c r="RRG98" s="393"/>
      <c r="RRH98" s="393"/>
      <c r="RRI98" s="393"/>
      <c r="RRJ98" s="393"/>
      <c r="RRK98" s="393"/>
      <c r="RRL98" s="393"/>
      <c r="RRM98" s="393"/>
      <c r="RRN98" s="393"/>
      <c r="RRO98" s="393"/>
      <c r="RRP98" s="393"/>
      <c r="RRQ98" s="393"/>
      <c r="RRR98" s="393"/>
      <c r="RRS98" s="393"/>
      <c r="RRT98" s="393"/>
      <c r="RRU98" s="393"/>
      <c r="RRV98" s="393"/>
      <c r="RRW98" s="393"/>
      <c r="RRX98" s="393"/>
      <c r="RRY98" s="393"/>
      <c r="RRZ98" s="393"/>
      <c r="RSA98" s="393"/>
      <c r="RSB98" s="393"/>
      <c r="RSC98" s="393"/>
      <c r="RSD98" s="393"/>
      <c r="RSE98" s="393"/>
      <c r="RSF98" s="393"/>
      <c r="RSG98" s="393"/>
      <c r="RSH98" s="393"/>
      <c r="RSI98" s="393"/>
      <c r="RSJ98" s="393"/>
      <c r="RSK98" s="393"/>
      <c r="RSL98" s="393"/>
      <c r="RSM98" s="393"/>
      <c r="RSN98" s="393"/>
      <c r="RSO98" s="393"/>
      <c r="RSP98" s="393"/>
      <c r="RSQ98" s="393"/>
      <c r="RSR98" s="393"/>
      <c r="RSS98" s="393"/>
      <c r="RST98" s="393"/>
      <c r="RSU98" s="393"/>
      <c r="RSV98" s="393"/>
      <c r="RSW98" s="393"/>
      <c r="RSX98" s="393"/>
      <c r="RSY98" s="393"/>
      <c r="RSZ98" s="393"/>
      <c r="RTA98" s="393"/>
      <c r="RTB98" s="393"/>
      <c r="RTC98" s="393"/>
      <c r="RTD98" s="393"/>
      <c r="RTE98" s="393"/>
      <c r="RTF98" s="393"/>
      <c r="RTG98" s="393"/>
      <c r="RTH98" s="393"/>
      <c r="RTI98" s="393"/>
      <c r="RTJ98" s="393"/>
      <c r="RTK98" s="393"/>
      <c r="RTL98" s="393"/>
      <c r="RTM98" s="393"/>
      <c r="RTN98" s="393"/>
      <c r="RTO98" s="393"/>
      <c r="RTP98" s="393"/>
      <c r="RTQ98" s="393"/>
      <c r="RTR98" s="393"/>
      <c r="RTS98" s="393"/>
      <c r="RTT98" s="393"/>
      <c r="RTU98" s="393"/>
      <c r="RTV98" s="393"/>
      <c r="RTW98" s="393"/>
      <c r="RTX98" s="393"/>
      <c r="RTY98" s="393"/>
      <c r="RTZ98" s="393"/>
      <c r="RUA98" s="393"/>
      <c r="RUB98" s="393"/>
      <c r="RUC98" s="393"/>
      <c r="RUD98" s="393"/>
      <c r="RUE98" s="393"/>
      <c r="RUF98" s="393"/>
      <c r="RUG98" s="393"/>
      <c r="RUH98" s="393"/>
      <c r="RUI98" s="393"/>
      <c r="RUJ98" s="393"/>
      <c r="RUK98" s="393"/>
      <c r="RUL98" s="393"/>
      <c r="RUM98" s="393"/>
      <c r="RUN98" s="393"/>
      <c r="RUO98" s="393"/>
      <c r="RUP98" s="393"/>
      <c r="RUQ98" s="393"/>
      <c r="RUR98" s="393"/>
      <c r="RUS98" s="393"/>
      <c r="RUT98" s="393"/>
      <c r="RUU98" s="393"/>
      <c r="RUV98" s="393"/>
      <c r="RUW98" s="393"/>
      <c r="RUX98" s="393"/>
      <c r="RUY98" s="393"/>
      <c r="RUZ98" s="393"/>
      <c r="RVA98" s="393"/>
      <c r="RVB98" s="393"/>
      <c r="RVC98" s="393"/>
      <c r="RVD98" s="393"/>
      <c r="RVE98" s="393"/>
      <c r="RVF98" s="393"/>
      <c r="RVG98" s="393"/>
      <c r="RVH98" s="393"/>
      <c r="RVI98" s="393"/>
      <c r="RVJ98" s="393"/>
      <c r="RVK98" s="393"/>
      <c r="RVL98" s="393"/>
      <c r="RVM98" s="393"/>
      <c r="RVN98" s="393"/>
      <c r="RVO98" s="393"/>
      <c r="RVP98" s="393"/>
      <c r="RVQ98" s="393"/>
      <c r="RVR98" s="393"/>
      <c r="RVS98" s="393"/>
      <c r="RVT98" s="393"/>
      <c r="RVU98" s="393"/>
      <c r="RVV98" s="393"/>
      <c r="RVW98" s="393"/>
      <c r="RVX98" s="393"/>
      <c r="RVY98" s="393"/>
      <c r="RVZ98" s="393"/>
      <c r="RWA98" s="393"/>
      <c r="RWB98" s="393"/>
      <c r="RWC98" s="393"/>
      <c r="RWD98" s="393"/>
      <c r="RWE98" s="393"/>
      <c r="RWF98" s="393"/>
      <c r="RWG98" s="393"/>
      <c r="RWH98" s="393"/>
      <c r="RWI98" s="393"/>
      <c r="RWJ98" s="393"/>
      <c r="RWK98" s="393"/>
      <c r="RWL98" s="393"/>
      <c r="RWM98" s="393"/>
      <c r="RWN98" s="393"/>
      <c r="RWO98" s="393"/>
      <c r="RWP98" s="393"/>
      <c r="RWQ98" s="393"/>
      <c r="RWR98" s="393"/>
      <c r="RWS98" s="393"/>
      <c r="RWT98" s="393"/>
      <c r="RWU98" s="393"/>
      <c r="RWV98" s="393"/>
      <c r="RWW98" s="393"/>
      <c r="RWX98" s="393"/>
      <c r="RWY98" s="393"/>
      <c r="RWZ98" s="393"/>
      <c r="RXA98" s="393"/>
      <c r="RXB98" s="393"/>
      <c r="RXC98" s="393"/>
      <c r="RXD98" s="393"/>
      <c r="RXE98" s="393"/>
      <c r="RXF98" s="393"/>
      <c r="RXG98" s="393"/>
      <c r="RXH98" s="393"/>
      <c r="RXI98" s="393"/>
      <c r="RXJ98" s="393"/>
      <c r="RXK98" s="393"/>
      <c r="RXL98" s="393"/>
      <c r="RXM98" s="393"/>
      <c r="RXN98" s="393"/>
      <c r="RXO98" s="393"/>
      <c r="RXP98" s="393"/>
      <c r="RXQ98" s="393"/>
      <c r="RXR98" s="393"/>
      <c r="RXS98" s="393"/>
      <c r="RXT98" s="393"/>
      <c r="RXU98" s="393"/>
      <c r="RXV98" s="393"/>
      <c r="RXW98" s="393"/>
      <c r="RXX98" s="393"/>
      <c r="RXY98" s="393"/>
      <c r="RXZ98" s="393"/>
      <c r="RYA98" s="393"/>
      <c r="RYB98" s="393"/>
      <c r="RYC98" s="393"/>
      <c r="RYD98" s="393"/>
      <c r="RYE98" s="393"/>
      <c r="RYF98" s="393"/>
      <c r="RYG98" s="393"/>
      <c r="RYH98" s="393"/>
      <c r="RYI98" s="393"/>
      <c r="RYJ98" s="393"/>
      <c r="RYK98" s="393"/>
      <c r="RYL98" s="393"/>
      <c r="RYM98" s="393"/>
      <c r="RYN98" s="393"/>
      <c r="RYO98" s="393"/>
      <c r="RYP98" s="393"/>
      <c r="RYQ98" s="393"/>
      <c r="RYR98" s="393"/>
      <c r="RYS98" s="393"/>
      <c r="RYT98" s="393"/>
      <c r="RYU98" s="393"/>
      <c r="RYV98" s="393"/>
      <c r="RYW98" s="393"/>
      <c r="RYX98" s="393"/>
      <c r="RYY98" s="393"/>
      <c r="RYZ98" s="393"/>
      <c r="RZA98" s="393"/>
      <c r="RZB98" s="393"/>
      <c r="RZC98" s="393"/>
      <c r="RZD98" s="393"/>
      <c r="RZE98" s="393"/>
      <c r="RZF98" s="393"/>
      <c r="RZG98" s="393"/>
      <c r="RZH98" s="393"/>
      <c r="RZI98" s="393"/>
      <c r="RZJ98" s="393"/>
      <c r="RZK98" s="393"/>
      <c r="RZL98" s="393"/>
      <c r="RZM98" s="393"/>
      <c r="RZN98" s="393"/>
      <c r="RZO98" s="393"/>
      <c r="RZP98" s="393"/>
      <c r="RZQ98" s="393"/>
      <c r="RZR98" s="393"/>
      <c r="RZS98" s="393"/>
      <c r="RZT98" s="393"/>
      <c r="RZU98" s="393"/>
      <c r="RZV98" s="393"/>
      <c r="RZW98" s="393"/>
      <c r="RZX98" s="393"/>
      <c r="RZY98" s="393"/>
      <c r="RZZ98" s="393"/>
      <c r="SAA98" s="393"/>
      <c r="SAB98" s="393"/>
      <c r="SAC98" s="393"/>
      <c r="SAD98" s="393"/>
      <c r="SAE98" s="393"/>
      <c r="SAF98" s="393"/>
      <c r="SAG98" s="393"/>
      <c r="SAH98" s="393"/>
      <c r="SAI98" s="393"/>
      <c r="SAJ98" s="393"/>
      <c r="SAK98" s="393"/>
      <c r="SAL98" s="393"/>
      <c r="SAM98" s="393"/>
      <c r="SAN98" s="393"/>
      <c r="SAO98" s="393"/>
      <c r="SAP98" s="393"/>
      <c r="SAQ98" s="393"/>
      <c r="SAR98" s="393"/>
      <c r="SAS98" s="393"/>
      <c r="SAT98" s="393"/>
      <c r="SAU98" s="393"/>
      <c r="SAV98" s="393"/>
      <c r="SAW98" s="393"/>
      <c r="SAX98" s="393"/>
      <c r="SAY98" s="393"/>
      <c r="SAZ98" s="393"/>
      <c r="SBA98" s="393"/>
      <c r="SBB98" s="393"/>
      <c r="SBC98" s="393"/>
      <c r="SBD98" s="393"/>
      <c r="SBE98" s="393"/>
      <c r="SBF98" s="393"/>
      <c r="SBG98" s="393"/>
      <c r="SBH98" s="393"/>
      <c r="SBI98" s="393"/>
      <c r="SBJ98" s="393"/>
      <c r="SBK98" s="393"/>
      <c r="SBL98" s="393"/>
      <c r="SBM98" s="393"/>
      <c r="SBN98" s="393"/>
      <c r="SBO98" s="393"/>
      <c r="SBP98" s="393"/>
      <c r="SBQ98" s="393"/>
      <c r="SBR98" s="393"/>
      <c r="SBS98" s="393"/>
      <c r="SBT98" s="393"/>
      <c r="SBU98" s="393"/>
      <c r="SBV98" s="393"/>
      <c r="SBW98" s="393"/>
      <c r="SBX98" s="393"/>
      <c r="SBY98" s="393"/>
      <c r="SBZ98" s="393"/>
      <c r="SCA98" s="393"/>
      <c r="SCB98" s="393"/>
      <c r="SCC98" s="393"/>
      <c r="SCD98" s="393"/>
      <c r="SCE98" s="393"/>
      <c r="SCF98" s="393"/>
      <c r="SCG98" s="393"/>
      <c r="SCH98" s="393"/>
      <c r="SCI98" s="393"/>
      <c r="SCJ98" s="393"/>
      <c r="SCK98" s="393"/>
      <c r="SCL98" s="393"/>
      <c r="SCM98" s="393"/>
      <c r="SCN98" s="393"/>
      <c r="SCO98" s="393"/>
      <c r="SCP98" s="393"/>
      <c r="SCQ98" s="393"/>
      <c r="SCR98" s="393"/>
      <c r="SCS98" s="393"/>
      <c r="SCT98" s="393"/>
      <c r="SCU98" s="393"/>
      <c r="SCV98" s="393"/>
      <c r="SCW98" s="393"/>
      <c r="SCX98" s="393"/>
      <c r="SCY98" s="393"/>
      <c r="SCZ98" s="393"/>
      <c r="SDA98" s="393"/>
      <c r="SDB98" s="393"/>
      <c r="SDC98" s="393"/>
      <c r="SDD98" s="393"/>
      <c r="SDE98" s="393"/>
      <c r="SDF98" s="393"/>
      <c r="SDG98" s="393"/>
      <c r="SDH98" s="393"/>
      <c r="SDI98" s="393"/>
      <c r="SDJ98" s="393"/>
      <c r="SDK98" s="393"/>
      <c r="SDL98" s="393"/>
      <c r="SDM98" s="393"/>
      <c r="SDN98" s="393"/>
      <c r="SDO98" s="393"/>
      <c r="SDP98" s="393"/>
      <c r="SDQ98" s="393"/>
      <c r="SDR98" s="393"/>
      <c r="SDS98" s="393"/>
      <c r="SDT98" s="393"/>
      <c r="SDU98" s="393"/>
      <c r="SDV98" s="393"/>
      <c r="SDW98" s="393"/>
      <c r="SDX98" s="393"/>
      <c r="SDY98" s="393"/>
      <c r="SDZ98" s="393"/>
      <c r="SEA98" s="393"/>
      <c r="SEB98" s="393"/>
      <c r="SEC98" s="393"/>
      <c r="SED98" s="393"/>
      <c r="SEE98" s="393"/>
      <c r="SEF98" s="393"/>
      <c r="SEG98" s="393"/>
      <c r="SEH98" s="393"/>
      <c r="SEI98" s="393"/>
      <c r="SEJ98" s="393"/>
      <c r="SEK98" s="393"/>
      <c r="SEL98" s="393"/>
      <c r="SEM98" s="393"/>
      <c r="SEN98" s="393"/>
      <c r="SEO98" s="393"/>
      <c r="SEP98" s="393"/>
      <c r="SEQ98" s="393"/>
      <c r="SER98" s="393"/>
      <c r="SES98" s="393"/>
      <c r="SET98" s="393"/>
      <c r="SEU98" s="393"/>
      <c r="SEV98" s="393"/>
      <c r="SEW98" s="393"/>
      <c r="SEX98" s="393"/>
      <c r="SEY98" s="393"/>
      <c r="SEZ98" s="393"/>
      <c r="SFA98" s="393"/>
      <c r="SFB98" s="393"/>
      <c r="SFC98" s="393"/>
      <c r="SFD98" s="393"/>
      <c r="SFE98" s="393"/>
      <c r="SFF98" s="393"/>
      <c r="SFG98" s="393"/>
      <c r="SFH98" s="393"/>
      <c r="SFI98" s="393"/>
      <c r="SFJ98" s="393"/>
      <c r="SFK98" s="393"/>
      <c r="SFL98" s="393"/>
      <c r="SFM98" s="393"/>
      <c r="SFN98" s="393"/>
      <c r="SFO98" s="393"/>
      <c r="SFP98" s="393"/>
      <c r="SFQ98" s="393"/>
      <c r="SFR98" s="393"/>
      <c r="SFS98" s="393"/>
      <c r="SFT98" s="393"/>
      <c r="SFU98" s="393"/>
      <c r="SFV98" s="393"/>
      <c r="SFW98" s="393"/>
      <c r="SFX98" s="393"/>
      <c r="SFY98" s="393"/>
      <c r="SFZ98" s="393"/>
      <c r="SGA98" s="393"/>
      <c r="SGB98" s="393"/>
      <c r="SGC98" s="393"/>
      <c r="SGD98" s="393"/>
      <c r="SGE98" s="393"/>
      <c r="SGF98" s="393"/>
      <c r="SGG98" s="393"/>
      <c r="SGH98" s="393"/>
      <c r="SGI98" s="393"/>
      <c r="SGJ98" s="393"/>
      <c r="SGK98" s="393"/>
      <c r="SGL98" s="393"/>
      <c r="SGM98" s="393"/>
      <c r="SGN98" s="393"/>
      <c r="SGO98" s="393"/>
      <c r="SGP98" s="393"/>
      <c r="SGQ98" s="393"/>
      <c r="SGR98" s="393"/>
      <c r="SGS98" s="393"/>
      <c r="SGT98" s="393"/>
      <c r="SGU98" s="393"/>
      <c r="SGV98" s="393"/>
      <c r="SGW98" s="393"/>
      <c r="SGX98" s="393"/>
      <c r="SGY98" s="393"/>
      <c r="SGZ98" s="393"/>
      <c r="SHA98" s="393"/>
      <c r="SHB98" s="393"/>
      <c r="SHC98" s="393"/>
      <c r="SHD98" s="393"/>
      <c r="SHE98" s="393"/>
      <c r="SHF98" s="393"/>
      <c r="SHG98" s="393"/>
      <c r="SHH98" s="393"/>
      <c r="SHI98" s="393"/>
      <c r="SHJ98" s="393"/>
      <c r="SHK98" s="393"/>
      <c r="SHL98" s="393"/>
      <c r="SHM98" s="393"/>
      <c r="SHN98" s="393"/>
      <c r="SHO98" s="393"/>
      <c r="SHP98" s="393"/>
      <c r="SHQ98" s="393"/>
      <c r="SHR98" s="393"/>
      <c r="SHS98" s="393"/>
      <c r="SHT98" s="393"/>
      <c r="SHU98" s="393"/>
      <c r="SHV98" s="393"/>
      <c r="SHW98" s="393"/>
      <c r="SHX98" s="393"/>
      <c r="SHY98" s="393"/>
      <c r="SHZ98" s="393"/>
      <c r="SIA98" s="393"/>
      <c r="SIB98" s="393"/>
      <c r="SIC98" s="393"/>
      <c r="SID98" s="393"/>
      <c r="SIE98" s="393"/>
      <c r="SIF98" s="393"/>
      <c r="SIG98" s="393"/>
      <c r="SIH98" s="393"/>
      <c r="SII98" s="393"/>
      <c r="SIJ98" s="393"/>
      <c r="SIK98" s="393"/>
      <c r="SIL98" s="393"/>
      <c r="SIM98" s="393"/>
      <c r="SIN98" s="393"/>
      <c r="SIO98" s="393"/>
      <c r="SIP98" s="393"/>
      <c r="SIQ98" s="393"/>
      <c r="SIR98" s="393"/>
      <c r="SIS98" s="393"/>
      <c r="SIT98" s="393"/>
      <c r="SIU98" s="393"/>
      <c r="SIV98" s="393"/>
      <c r="SIW98" s="393"/>
      <c r="SIX98" s="393"/>
      <c r="SIY98" s="393"/>
      <c r="SIZ98" s="393"/>
      <c r="SJA98" s="393"/>
      <c r="SJB98" s="393"/>
      <c r="SJC98" s="393"/>
      <c r="SJD98" s="393"/>
      <c r="SJE98" s="393"/>
      <c r="SJF98" s="393"/>
      <c r="SJG98" s="393"/>
      <c r="SJH98" s="393"/>
      <c r="SJI98" s="393"/>
      <c r="SJJ98" s="393"/>
      <c r="SJK98" s="393"/>
      <c r="SJL98" s="393"/>
      <c r="SJM98" s="393"/>
      <c r="SJN98" s="393"/>
      <c r="SJO98" s="393"/>
      <c r="SJP98" s="393"/>
      <c r="SJQ98" s="393"/>
      <c r="SJR98" s="393"/>
      <c r="SJS98" s="393"/>
      <c r="SJT98" s="393"/>
      <c r="SJU98" s="393"/>
      <c r="SJV98" s="393"/>
      <c r="SJW98" s="393"/>
      <c r="SJX98" s="393"/>
      <c r="SJY98" s="393"/>
      <c r="SJZ98" s="393"/>
      <c r="SKA98" s="393"/>
      <c r="SKB98" s="393"/>
      <c r="SKC98" s="393"/>
      <c r="SKD98" s="393"/>
      <c r="SKE98" s="393"/>
      <c r="SKF98" s="393"/>
      <c r="SKG98" s="393"/>
      <c r="SKH98" s="393"/>
      <c r="SKI98" s="393"/>
      <c r="SKJ98" s="393"/>
      <c r="SKK98" s="393"/>
      <c r="SKL98" s="393"/>
      <c r="SKM98" s="393"/>
      <c r="SKN98" s="393"/>
      <c r="SKO98" s="393"/>
      <c r="SKP98" s="393"/>
      <c r="SKQ98" s="393"/>
      <c r="SKR98" s="393"/>
      <c r="SKS98" s="393"/>
      <c r="SKT98" s="393"/>
      <c r="SKU98" s="393"/>
      <c r="SKV98" s="393"/>
      <c r="SKW98" s="393"/>
      <c r="SKX98" s="393"/>
      <c r="SKY98" s="393"/>
      <c r="SKZ98" s="393"/>
      <c r="SLA98" s="393"/>
      <c r="SLB98" s="393"/>
      <c r="SLC98" s="393"/>
      <c r="SLD98" s="393"/>
      <c r="SLE98" s="393"/>
      <c r="SLF98" s="393"/>
      <c r="SLG98" s="393"/>
      <c r="SLH98" s="393"/>
      <c r="SLI98" s="393"/>
      <c r="SLJ98" s="393"/>
      <c r="SLK98" s="393"/>
      <c r="SLL98" s="393"/>
      <c r="SLM98" s="393"/>
      <c r="SLN98" s="393"/>
      <c r="SLO98" s="393"/>
      <c r="SLP98" s="393"/>
      <c r="SLQ98" s="393"/>
      <c r="SLR98" s="393"/>
      <c r="SLS98" s="393"/>
      <c r="SLT98" s="393"/>
      <c r="SLU98" s="393"/>
      <c r="SLV98" s="393"/>
      <c r="SLW98" s="393"/>
      <c r="SLX98" s="393"/>
      <c r="SLY98" s="393"/>
      <c r="SLZ98" s="393"/>
      <c r="SMA98" s="393"/>
      <c r="SMB98" s="393"/>
      <c r="SMC98" s="393"/>
      <c r="SMD98" s="393"/>
      <c r="SME98" s="393"/>
      <c r="SMF98" s="393"/>
      <c r="SMG98" s="393"/>
      <c r="SMH98" s="393"/>
      <c r="SMI98" s="393"/>
      <c r="SMJ98" s="393"/>
      <c r="SMK98" s="393"/>
      <c r="SML98" s="393"/>
      <c r="SMM98" s="393"/>
      <c r="SMN98" s="393"/>
      <c r="SMO98" s="393"/>
      <c r="SMP98" s="393"/>
      <c r="SMQ98" s="393"/>
      <c r="SMR98" s="393"/>
      <c r="SMS98" s="393"/>
      <c r="SMT98" s="393"/>
      <c r="SMU98" s="393"/>
      <c r="SMV98" s="393"/>
      <c r="SMW98" s="393"/>
      <c r="SMX98" s="393"/>
      <c r="SMY98" s="393"/>
      <c r="SMZ98" s="393"/>
      <c r="SNA98" s="393"/>
      <c r="SNB98" s="393"/>
      <c r="SNC98" s="393"/>
      <c r="SND98" s="393"/>
      <c r="SNE98" s="393"/>
      <c r="SNF98" s="393"/>
      <c r="SNG98" s="393"/>
      <c r="SNH98" s="393"/>
      <c r="SNI98" s="393"/>
      <c r="SNJ98" s="393"/>
      <c r="SNK98" s="393"/>
      <c r="SNL98" s="393"/>
      <c r="SNM98" s="393"/>
      <c r="SNN98" s="393"/>
      <c r="SNO98" s="393"/>
      <c r="SNP98" s="393"/>
      <c r="SNQ98" s="393"/>
      <c r="SNR98" s="393"/>
      <c r="SNS98" s="393"/>
      <c r="SNT98" s="393"/>
      <c r="SNU98" s="393"/>
      <c r="SNV98" s="393"/>
      <c r="SNW98" s="393"/>
      <c r="SNX98" s="393"/>
      <c r="SNY98" s="393"/>
      <c r="SNZ98" s="393"/>
      <c r="SOA98" s="393"/>
      <c r="SOB98" s="393"/>
      <c r="SOC98" s="393"/>
      <c r="SOD98" s="393"/>
      <c r="SOE98" s="393"/>
      <c r="SOF98" s="393"/>
      <c r="SOG98" s="393"/>
      <c r="SOH98" s="393"/>
      <c r="SOI98" s="393"/>
      <c r="SOJ98" s="393"/>
      <c r="SOK98" s="393"/>
      <c r="SOL98" s="393"/>
      <c r="SOM98" s="393"/>
      <c r="SON98" s="393"/>
      <c r="SOO98" s="393"/>
      <c r="SOP98" s="393"/>
      <c r="SOQ98" s="393"/>
      <c r="SOR98" s="393"/>
      <c r="SOS98" s="393"/>
      <c r="SOT98" s="393"/>
      <c r="SOU98" s="393"/>
      <c r="SOV98" s="393"/>
      <c r="SOW98" s="393"/>
      <c r="SOX98" s="393"/>
      <c r="SOY98" s="393"/>
      <c r="SOZ98" s="393"/>
      <c r="SPA98" s="393"/>
      <c r="SPB98" s="393"/>
      <c r="SPC98" s="393"/>
      <c r="SPD98" s="393"/>
      <c r="SPE98" s="393"/>
      <c r="SPF98" s="393"/>
      <c r="SPG98" s="393"/>
      <c r="SPH98" s="393"/>
      <c r="SPI98" s="393"/>
      <c r="SPJ98" s="393"/>
      <c r="SPK98" s="393"/>
      <c r="SPL98" s="393"/>
      <c r="SPM98" s="393"/>
      <c r="SPN98" s="393"/>
      <c r="SPO98" s="393"/>
      <c r="SPP98" s="393"/>
      <c r="SPQ98" s="393"/>
      <c r="SPR98" s="393"/>
      <c r="SPS98" s="393"/>
      <c r="SPT98" s="393"/>
      <c r="SPU98" s="393"/>
      <c r="SPV98" s="393"/>
      <c r="SPW98" s="393"/>
      <c r="SPX98" s="393"/>
      <c r="SPY98" s="393"/>
      <c r="SPZ98" s="393"/>
      <c r="SQA98" s="393"/>
      <c r="SQB98" s="393"/>
      <c r="SQC98" s="393"/>
      <c r="SQD98" s="393"/>
      <c r="SQE98" s="393"/>
      <c r="SQF98" s="393"/>
      <c r="SQG98" s="393"/>
      <c r="SQH98" s="393"/>
      <c r="SQI98" s="393"/>
      <c r="SQJ98" s="393"/>
      <c r="SQK98" s="393"/>
      <c r="SQL98" s="393"/>
      <c r="SQM98" s="393"/>
      <c r="SQN98" s="393"/>
      <c r="SQO98" s="393"/>
      <c r="SQP98" s="393"/>
      <c r="SQQ98" s="393"/>
      <c r="SQR98" s="393"/>
      <c r="SQS98" s="393"/>
      <c r="SQT98" s="393"/>
      <c r="SQU98" s="393"/>
      <c r="SQV98" s="393"/>
      <c r="SQW98" s="393"/>
      <c r="SQX98" s="393"/>
      <c r="SQY98" s="393"/>
      <c r="SQZ98" s="393"/>
      <c r="SRA98" s="393"/>
      <c r="SRB98" s="393"/>
      <c r="SRC98" s="393"/>
      <c r="SRD98" s="393"/>
      <c r="SRE98" s="393"/>
      <c r="SRF98" s="393"/>
      <c r="SRG98" s="393"/>
      <c r="SRH98" s="393"/>
      <c r="SRI98" s="393"/>
      <c r="SRJ98" s="393"/>
      <c r="SRK98" s="393"/>
      <c r="SRL98" s="393"/>
      <c r="SRM98" s="393"/>
      <c r="SRN98" s="393"/>
      <c r="SRO98" s="393"/>
      <c r="SRP98" s="393"/>
      <c r="SRQ98" s="393"/>
      <c r="SRR98" s="393"/>
      <c r="SRS98" s="393"/>
      <c r="SRT98" s="393"/>
      <c r="SRU98" s="393"/>
      <c r="SRV98" s="393"/>
      <c r="SRW98" s="393"/>
      <c r="SRX98" s="393"/>
      <c r="SRY98" s="393"/>
      <c r="SRZ98" s="393"/>
      <c r="SSA98" s="393"/>
      <c r="SSB98" s="393"/>
      <c r="SSC98" s="393"/>
      <c r="SSD98" s="393"/>
      <c r="SSE98" s="393"/>
      <c r="SSF98" s="393"/>
      <c r="SSG98" s="393"/>
      <c r="SSH98" s="393"/>
      <c r="SSI98" s="393"/>
      <c r="SSJ98" s="393"/>
      <c r="SSK98" s="393"/>
      <c r="SSL98" s="393"/>
      <c r="SSM98" s="393"/>
      <c r="SSN98" s="393"/>
      <c r="SSO98" s="393"/>
      <c r="SSP98" s="393"/>
      <c r="SSQ98" s="393"/>
      <c r="SSR98" s="393"/>
      <c r="SSS98" s="393"/>
      <c r="SST98" s="393"/>
      <c r="SSU98" s="393"/>
      <c r="SSV98" s="393"/>
      <c r="SSW98" s="393"/>
      <c r="SSX98" s="393"/>
      <c r="SSY98" s="393"/>
      <c r="SSZ98" s="393"/>
      <c r="STA98" s="393"/>
      <c r="STB98" s="393"/>
      <c r="STC98" s="393"/>
      <c r="STD98" s="393"/>
      <c r="STE98" s="393"/>
      <c r="STF98" s="393"/>
      <c r="STG98" s="393"/>
      <c r="STH98" s="393"/>
      <c r="STI98" s="393"/>
      <c r="STJ98" s="393"/>
      <c r="STK98" s="393"/>
      <c r="STL98" s="393"/>
      <c r="STM98" s="393"/>
      <c r="STN98" s="393"/>
      <c r="STO98" s="393"/>
      <c r="STP98" s="393"/>
      <c r="STQ98" s="393"/>
      <c r="STR98" s="393"/>
      <c r="STS98" s="393"/>
      <c r="STT98" s="393"/>
      <c r="STU98" s="393"/>
      <c r="STV98" s="393"/>
      <c r="STW98" s="393"/>
      <c r="STX98" s="393"/>
      <c r="STY98" s="393"/>
      <c r="STZ98" s="393"/>
      <c r="SUA98" s="393"/>
      <c r="SUB98" s="393"/>
      <c r="SUC98" s="393"/>
      <c r="SUD98" s="393"/>
      <c r="SUE98" s="393"/>
      <c r="SUF98" s="393"/>
      <c r="SUG98" s="393"/>
      <c r="SUH98" s="393"/>
      <c r="SUI98" s="393"/>
      <c r="SUJ98" s="393"/>
      <c r="SUK98" s="393"/>
      <c r="SUL98" s="393"/>
      <c r="SUM98" s="393"/>
      <c r="SUN98" s="393"/>
      <c r="SUO98" s="393"/>
      <c r="SUP98" s="393"/>
      <c r="SUQ98" s="393"/>
      <c r="SUR98" s="393"/>
      <c r="SUS98" s="393"/>
      <c r="SUT98" s="393"/>
      <c r="SUU98" s="393"/>
      <c r="SUV98" s="393"/>
      <c r="SUW98" s="393"/>
      <c r="SUX98" s="393"/>
      <c r="SUY98" s="393"/>
      <c r="SUZ98" s="393"/>
      <c r="SVA98" s="393"/>
      <c r="SVB98" s="393"/>
      <c r="SVC98" s="393"/>
      <c r="SVD98" s="393"/>
      <c r="SVE98" s="393"/>
      <c r="SVF98" s="393"/>
      <c r="SVG98" s="393"/>
      <c r="SVH98" s="393"/>
      <c r="SVI98" s="393"/>
      <c r="SVJ98" s="393"/>
      <c r="SVK98" s="393"/>
      <c r="SVL98" s="393"/>
      <c r="SVM98" s="393"/>
      <c r="SVN98" s="393"/>
      <c r="SVO98" s="393"/>
      <c r="SVP98" s="393"/>
      <c r="SVQ98" s="393"/>
      <c r="SVR98" s="393"/>
      <c r="SVS98" s="393"/>
      <c r="SVT98" s="393"/>
      <c r="SVU98" s="393"/>
      <c r="SVV98" s="393"/>
      <c r="SVW98" s="393"/>
      <c r="SVX98" s="393"/>
      <c r="SVY98" s="393"/>
      <c r="SVZ98" s="393"/>
      <c r="SWA98" s="393"/>
      <c r="SWB98" s="393"/>
      <c r="SWC98" s="393"/>
      <c r="SWD98" s="393"/>
      <c r="SWE98" s="393"/>
      <c r="SWF98" s="393"/>
      <c r="SWG98" s="393"/>
      <c r="SWH98" s="393"/>
      <c r="SWI98" s="393"/>
      <c r="SWJ98" s="393"/>
      <c r="SWK98" s="393"/>
      <c r="SWL98" s="393"/>
      <c r="SWM98" s="393"/>
      <c r="SWN98" s="393"/>
      <c r="SWO98" s="393"/>
      <c r="SWP98" s="393"/>
      <c r="SWQ98" s="393"/>
      <c r="SWR98" s="393"/>
      <c r="SWS98" s="393"/>
      <c r="SWT98" s="393"/>
      <c r="SWU98" s="393"/>
      <c r="SWV98" s="393"/>
      <c r="SWW98" s="393"/>
      <c r="SWX98" s="393"/>
      <c r="SWY98" s="393"/>
      <c r="SWZ98" s="393"/>
      <c r="SXA98" s="393"/>
      <c r="SXB98" s="393"/>
      <c r="SXC98" s="393"/>
      <c r="SXD98" s="393"/>
      <c r="SXE98" s="393"/>
      <c r="SXF98" s="393"/>
      <c r="SXG98" s="393"/>
      <c r="SXH98" s="393"/>
      <c r="SXI98" s="393"/>
      <c r="SXJ98" s="393"/>
      <c r="SXK98" s="393"/>
      <c r="SXL98" s="393"/>
      <c r="SXM98" s="393"/>
      <c r="SXN98" s="393"/>
      <c r="SXO98" s="393"/>
      <c r="SXP98" s="393"/>
      <c r="SXQ98" s="393"/>
      <c r="SXR98" s="393"/>
      <c r="SXS98" s="393"/>
      <c r="SXT98" s="393"/>
      <c r="SXU98" s="393"/>
      <c r="SXV98" s="393"/>
      <c r="SXW98" s="393"/>
      <c r="SXX98" s="393"/>
      <c r="SXY98" s="393"/>
      <c r="SXZ98" s="393"/>
      <c r="SYA98" s="393"/>
      <c r="SYB98" s="393"/>
      <c r="SYC98" s="393"/>
      <c r="SYD98" s="393"/>
      <c r="SYE98" s="393"/>
      <c r="SYF98" s="393"/>
      <c r="SYG98" s="393"/>
      <c r="SYH98" s="393"/>
      <c r="SYI98" s="393"/>
      <c r="SYJ98" s="393"/>
      <c r="SYK98" s="393"/>
      <c r="SYL98" s="393"/>
      <c r="SYM98" s="393"/>
      <c r="SYN98" s="393"/>
      <c r="SYO98" s="393"/>
      <c r="SYP98" s="393"/>
      <c r="SYQ98" s="393"/>
      <c r="SYR98" s="393"/>
      <c r="SYS98" s="393"/>
      <c r="SYT98" s="393"/>
      <c r="SYU98" s="393"/>
      <c r="SYV98" s="393"/>
      <c r="SYW98" s="393"/>
      <c r="SYX98" s="393"/>
      <c r="SYY98" s="393"/>
      <c r="SYZ98" s="393"/>
      <c r="SZA98" s="393"/>
      <c r="SZB98" s="393"/>
      <c r="SZC98" s="393"/>
      <c r="SZD98" s="393"/>
      <c r="SZE98" s="393"/>
      <c r="SZF98" s="393"/>
      <c r="SZG98" s="393"/>
      <c r="SZH98" s="393"/>
      <c r="SZI98" s="393"/>
      <c r="SZJ98" s="393"/>
      <c r="SZK98" s="393"/>
      <c r="SZL98" s="393"/>
      <c r="SZM98" s="393"/>
      <c r="SZN98" s="393"/>
      <c r="SZO98" s="393"/>
      <c r="SZP98" s="393"/>
      <c r="SZQ98" s="393"/>
      <c r="SZR98" s="393"/>
      <c r="SZS98" s="393"/>
      <c r="SZT98" s="393"/>
      <c r="SZU98" s="393"/>
      <c r="SZV98" s="393"/>
      <c r="SZW98" s="393"/>
      <c r="SZX98" s="393"/>
      <c r="SZY98" s="393"/>
      <c r="SZZ98" s="393"/>
      <c r="TAA98" s="393"/>
      <c r="TAB98" s="393"/>
      <c r="TAC98" s="393"/>
      <c r="TAD98" s="393"/>
      <c r="TAE98" s="393"/>
      <c r="TAF98" s="393"/>
      <c r="TAG98" s="393"/>
      <c r="TAH98" s="393"/>
      <c r="TAI98" s="393"/>
      <c r="TAJ98" s="393"/>
      <c r="TAK98" s="393"/>
      <c r="TAL98" s="393"/>
      <c r="TAM98" s="393"/>
      <c r="TAN98" s="393"/>
      <c r="TAO98" s="393"/>
      <c r="TAP98" s="393"/>
      <c r="TAQ98" s="393"/>
      <c r="TAR98" s="393"/>
      <c r="TAS98" s="393"/>
      <c r="TAT98" s="393"/>
      <c r="TAU98" s="393"/>
      <c r="TAV98" s="393"/>
      <c r="TAW98" s="393"/>
      <c r="TAX98" s="393"/>
      <c r="TAY98" s="393"/>
      <c r="TAZ98" s="393"/>
      <c r="TBA98" s="393"/>
      <c r="TBB98" s="393"/>
      <c r="TBC98" s="393"/>
      <c r="TBD98" s="393"/>
      <c r="TBE98" s="393"/>
      <c r="TBF98" s="393"/>
      <c r="TBG98" s="393"/>
      <c r="TBH98" s="393"/>
      <c r="TBI98" s="393"/>
      <c r="TBJ98" s="393"/>
      <c r="TBK98" s="393"/>
      <c r="TBL98" s="393"/>
      <c r="TBM98" s="393"/>
      <c r="TBN98" s="393"/>
      <c r="TBO98" s="393"/>
      <c r="TBP98" s="393"/>
      <c r="TBQ98" s="393"/>
      <c r="TBR98" s="393"/>
      <c r="TBS98" s="393"/>
      <c r="TBT98" s="393"/>
      <c r="TBU98" s="393"/>
      <c r="TBV98" s="393"/>
      <c r="TBW98" s="393"/>
      <c r="TBX98" s="393"/>
      <c r="TBY98" s="393"/>
      <c r="TBZ98" s="393"/>
      <c r="TCA98" s="393"/>
      <c r="TCB98" s="393"/>
      <c r="TCC98" s="393"/>
      <c r="TCD98" s="393"/>
      <c r="TCE98" s="393"/>
      <c r="TCF98" s="393"/>
      <c r="TCG98" s="393"/>
      <c r="TCH98" s="393"/>
      <c r="TCI98" s="393"/>
      <c r="TCJ98" s="393"/>
      <c r="TCK98" s="393"/>
      <c r="TCL98" s="393"/>
      <c r="TCM98" s="393"/>
      <c r="TCN98" s="393"/>
      <c r="TCO98" s="393"/>
      <c r="TCP98" s="393"/>
      <c r="TCQ98" s="393"/>
      <c r="TCR98" s="393"/>
      <c r="TCS98" s="393"/>
      <c r="TCT98" s="393"/>
      <c r="TCU98" s="393"/>
      <c r="TCV98" s="393"/>
      <c r="TCW98" s="393"/>
      <c r="TCX98" s="393"/>
      <c r="TCY98" s="393"/>
      <c r="TCZ98" s="393"/>
      <c r="TDA98" s="393"/>
      <c r="TDB98" s="393"/>
      <c r="TDC98" s="393"/>
      <c r="TDD98" s="393"/>
      <c r="TDE98" s="393"/>
      <c r="TDF98" s="393"/>
      <c r="TDG98" s="393"/>
      <c r="TDH98" s="393"/>
      <c r="TDI98" s="393"/>
      <c r="TDJ98" s="393"/>
      <c r="TDK98" s="393"/>
      <c r="TDL98" s="393"/>
      <c r="TDM98" s="393"/>
      <c r="TDN98" s="393"/>
      <c r="TDO98" s="393"/>
      <c r="TDP98" s="393"/>
      <c r="TDQ98" s="393"/>
      <c r="TDR98" s="393"/>
      <c r="TDS98" s="393"/>
      <c r="TDT98" s="393"/>
      <c r="TDU98" s="393"/>
      <c r="TDV98" s="393"/>
      <c r="TDW98" s="393"/>
      <c r="TDX98" s="393"/>
      <c r="TDY98" s="393"/>
      <c r="TDZ98" s="393"/>
      <c r="TEA98" s="393"/>
      <c r="TEB98" s="393"/>
      <c r="TEC98" s="393"/>
      <c r="TED98" s="393"/>
      <c r="TEE98" s="393"/>
      <c r="TEF98" s="393"/>
      <c r="TEG98" s="393"/>
      <c r="TEH98" s="393"/>
      <c r="TEI98" s="393"/>
      <c r="TEJ98" s="393"/>
      <c r="TEK98" s="393"/>
      <c r="TEL98" s="393"/>
      <c r="TEM98" s="393"/>
      <c r="TEN98" s="393"/>
      <c r="TEO98" s="393"/>
      <c r="TEP98" s="393"/>
      <c r="TEQ98" s="393"/>
      <c r="TER98" s="393"/>
      <c r="TES98" s="393"/>
      <c r="TET98" s="393"/>
      <c r="TEU98" s="393"/>
      <c r="TEV98" s="393"/>
      <c r="TEW98" s="393"/>
      <c r="TEX98" s="393"/>
      <c r="TEY98" s="393"/>
      <c r="TEZ98" s="393"/>
      <c r="TFA98" s="393"/>
      <c r="TFB98" s="393"/>
      <c r="TFC98" s="393"/>
      <c r="TFD98" s="393"/>
      <c r="TFE98" s="393"/>
      <c r="TFF98" s="393"/>
      <c r="TFG98" s="393"/>
      <c r="TFH98" s="393"/>
      <c r="TFI98" s="393"/>
      <c r="TFJ98" s="393"/>
      <c r="TFK98" s="393"/>
      <c r="TFL98" s="393"/>
      <c r="TFM98" s="393"/>
      <c r="TFN98" s="393"/>
      <c r="TFO98" s="393"/>
      <c r="TFP98" s="393"/>
      <c r="TFQ98" s="393"/>
      <c r="TFR98" s="393"/>
      <c r="TFS98" s="393"/>
      <c r="TFT98" s="393"/>
      <c r="TFU98" s="393"/>
      <c r="TFV98" s="393"/>
      <c r="TFW98" s="393"/>
      <c r="TFX98" s="393"/>
      <c r="TFY98" s="393"/>
      <c r="TFZ98" s="393"/>
      <c r="TGA98" s="393"/>
      <c r="TGB98" s="393"/>
      <c r="TGC98" s="393"/>
      <c r="TGD98" s="393"/>
      <c r="TGE98" s="393"/>
      <c r="TGF98" s="393"/>
      <c r="TGG98" s="393"/>
      <c r="TGH98" s="393"/>
      <c r="TGI98" s="393"/>
      <c r="TGJ98" s="393"/>
      <c r="TGK98" s="393"/>
      <c r="TGL98" s="393"/>
      <c r="TGM98" s="393"/>
      <c r="TGN98" s="393"/>
      <c r="TGO98" s="393"/>
      <c r="TGP98" s="393"/>
      <c r="TGQ98" s="393"/>
      <c r="TGR98" s="393"/>
      <c r="TGS98" s="393"/>
      <c r="TGT98" s="393"/>
      <c r="TGU98" s="393"/>
      <c r="TGV98" s="393"/>
      <c r="TGW98" s="393"/>
      <c r="TGX98" s="393"/>
      <c r="TGY98" s="393"/>
      <c r="TGZ98" s="393"/>
      <c r="THA98" s="393"/>
      <c r="THB98" s="393"/>
      <c r="THC98" s="393"/>
      <c r="THD98" s="393"/>
      <c r="THE98" s="393"/>
      <c r="THF98" s="393"/>
      <c r="THG98" s="393"/>
      <c r="THH98" s="393"/>
      <c r="THI98" s="393"/>
      <c r="THJ98" s="393"/>
      <c r="THK98" s="393"/>
      <c r="THL98" s="393"/>
      <c r="THM98" s="393"/>
      <c r="THN98" s="393"/>
      <c r="THO98" s="393"/>
      <c r="THP98" s="393"/>
      <c r="THQ98" s="393"/>
      <c r="THR98" s="393"/>
      <c r="THS98" s="393"/>
      <c r="THT98" s="393"/>
      <c r="THU98" s="393"/>
      <c r="THV98" s="393"/>
      <c r="THW98" s="393"/>
      <c r="THX98" s="393"/>
      <c r="THY98" s="393"/>
      <c r="THZ98" s="393"/>
      <c r="TIA98" s="393"/>
      <c r="TIB98" s="393"/>
      <c r="TIC98" s="393"/>
      <c r="TID98" s="393"/>
      <c r="TIE98" s="393"/>
      <c r="TIF98" s="393"/>
      <c r="TIG98" s="393"/>
      <c r="TIH98" s="393"/>
      <c r="TII98" s="393"/>
      <c r="TIJ98" s="393"/>
      <c r="TIK98" s="393"/>
      <c r="TIL98" s="393"/>
      <c r="TIM98" s="393"/>
      <c r="TIN98" s="393"/>
      <c r="TIO98" s="393"/>
      <c r="TIP98" s="393"/>
      <c r="TIQ98" s="393"/>
      <c r="TIR98" s="393"/>
      <c r="TIS98" s="393"/>
      <c r="TIT98" s="393"/>
      <c r="TIU98" s="393"/>
      <c r="TIV98" s="393"/>
      <c r="TIW98" s="393"/>
      <c r="TIX98" s="393"/>
      <c r="TIY98" s="393"/>
      <c r="TIZ98" s="393"/>
      <c r="TJA98" s="393"/>
      <c r="TJB98" s="393"/>
      <c r="TJC98" s="393"/>
      <c r="TJD98" s="393"/>
      <c r="TJE98" s="393"/>
      <c r="TJF98" s="393"/>
      <c r="TJG98" s="393"/>
      <c r="TJH98" s="393"/>
      <c r="TJI98" s="393"/>
      <c r="TJJ98" s="393"/>
      <c r="TJK98" s="393"/>
      <c r="TJL98" s="393"/>
      <c r="TJM98" s="393"/>
      <c r="TJN98" s="393"/>
      <c r="TJO98" s="393"/>
      <c r="TJP98" s="393"/>
      <c r="TJQ98" s="393"/>
      <c r="TJR98" s="393"/>
      <c r="TJS98" s="393"/>
      <c r="TJT98" s="393"/>
      <c r="TJU98" s="393"/>
      <c r="TJV98" s="393"/>
      <c r="TJW98" s="393"/>
      <c r="TJX98" s="393"/>
      <c r="TJY98" s="393"/>
      <c r="TJZ98" s="393"/>
      <c r="TKA98" s="393"/>
      <c r="TKB98" s="393"/>
      <c r="TKC98" s="393"/>
      <c r="TKD98" s="393"/>
      <c r="TKE98" s="393"/>
      <c r="TKF98" s="393"/>
      <c r="TKG98" s="393"/>
      <c r="TKH98" s="393"/>
      <c r="TKI98" s="393"/>
      <c r="TKJ98" s="393"/>
      <c r="TKK98" s="393"/>
      <c r="TKL98" s="393"/>
      <c r="TKM98" s="393"/>
      <c r="TKN98" s="393"/>
      <c r="TKO98" s="393"/>
      <c r="TKP98" s="393"/>
      <c r="TKQ98" s="393"/>
      <c r="TKR98" s="393"/>
      <c r="TKS98" s="393"/>
      <c r="TKT98" s="393"/>
      <c r="TKU98" s="393"/>
      <c r="TKV98" s="393"/>
      <c r="TKW98" s="393"/>
      <c r="TKX98" s="393"/>
      <c r="TKY98" s="393"/>
      <c r="TKZ98" s="393"/>
      <c r="TLA98" s="393"/>
      <c r="TLB98" s="393"/>
      <c r="TLC98" s="393"/>
      <c r="TLD98" s="393"/>
      <c r="TLE98" s="393"/>
      <c r="TLF98" s="393"/>
      <c r="TLG98" s="393"/>
      <c r="TLH98" s="393"/>
      <c r="TLI98" s="393"/>
      <c r="TLJ98" s="393"/>
      <c r="TLK98" s="393"/>
      <c r="TLL98" s="393"/>
      <c r="TLM98" s="393"/>
      <c r="TLN98" s="393"/>
      <c r="TLO98" s="393"/>
      <c r="TLP98" s="393"/>
      <c r="TLQ98" s="393"/>
      <c r="TLR98" s="393"/>
      <c r="TLS98" s="393"/>
      <c r="TLT98" s="393"/>
      <c r="TLU98" s="393"/>
      <c r="TLV98" s="393"/>
      <c r="TLW98" s="393"/>
      <c r="TLX98" s="393"/>
      <c r="TLY98" s="393"/>
      <c r="TLZ98" s="393"/>
      <c r="TMA98" s="393"/>
      <c r="TMB98" s="393"/>
      <c r="TMC98" s="393"/>
      <c r="TMD98" s="393"/>
      <c r="TME98" s="393"/>
      <c r="TMF98" s="393"/>
      <c r="TMG98" s="393"/>
      <c r="TMH98" s="393"/>
      <c r="TMI98" s="393"/>
      <c r="TMJ98" s="393"/>
      <c r="TMK98" s="393"/>
      <c r="TML98" s="393"/>
      <c r="TMM98" s="393"/>
      <c r="TMN98" s="393"/>
      <c r="TMO98" s="393"/>
      <c r="TMP98" s="393"/>
      <c r="TMQ98" s="393"/>
      <c r="TMR98" s="393"/>
      <c r="TMS98" s="393"/>
      <c r="TMT98" s="393"/>
      <c r="TMU98" s="393"/>
      <c r="TMV98" s="393"/>
      <c r="TMW98" s="393"/>
      <c r="TMX98" s="393"/>
      <c r="TMY98" s="393"/>
      <c r="TMZ98" s="393"/>
      <c r="TNA98" s="393"/>
      <c r="TNB98" s="393"/>
      <c r="TNC98" s="393"/>
      <c r="TND98" s="393"/>
      <c r="TNE98" s="393"/>
      <c r="TNF98" s="393"/>
      <c r="TNG98" s="393"/>
      <c r="TNH98" s="393"/>
      <c r="TNI98" s="393"/>
      <c r="TNJ98" s="393"/>
      <c r="TNK98" s="393"/>
      <c r="TNL98" s="393"/>
      <c r="TNM98" s="393"/>
      <c r="TNN98" s="393"/>
      <c r="TNO98" s="393"/>
      <c r="TNP98" s="393"/>
      <c r="TNQ98" s="393"/>
      <c r="TNR98" s="393"/>
      <c r="TNS98" s="393"/>
      <c r="TNT98" s="393"/>
      <c r="TNU98" s="393"/>
      <c r="TNV98" s="393"/>
      <c r="TNW98" s="393"/>
      <c r="TNX98" s="393"/>
      <c r="TNY98" s="393"/>
      <c r="TNZ98" s="393"/>
      <c r="TOA98" s="393"/>
      <c r="TOB98" s="393"/>
      <c r="TOC98" s="393"/>
      <c r="TOD98" s="393"/>
      <c r="TOE98" s="393"/>
      <c r="TOF98" s="393"/>
      <c r="TOG98" s="393"/>
      <c r="TOH98" s="393"/>
      <c r="TOI98" s="393"/>
      <c r="TOJ98" s="393"/>
      <c r="TOK98" s="393"/>
      <c r="TOL98" s="393"/>
      <c r="TOM98" s="393"/>
      <c r="TON98" s="393"/>
      <c r="TOO98" s="393"/>
      <c r="TOP98" s="393"/>
      <c r="TOQ98" s="393"/>
      <c r="TOR98" s="393"/>
      <c r="TOS98" s="393"/>
      <c r="TOT98" s="393"/>
      <c r="TOU98" s="393"/>
      <c r="TOV98" s="393"/>
      <c r="TOW98" s="393"/>
      <c r="TOX98" s="393"/>
      <c r="TOY98" s="393"/>
      <c r="TOZ98" s="393"/>
      <c r="TPA98" s="393"/>
      <c r="TPB98" s="393"/>
      <c r="TPC98" s="393"/>
      <c r="TPD98" s="393"/>
      <c r="TPE98" s="393"/>
      <c r="TPF98" s="393"/>
      <c r="TPG98" s="393"/>
      <c r="TPH98" s="393"/>
      <c r="TPI98" s="393"/>
      <c r="TPJ98" s="393"/>
      <c r="TPK98" s="393"/>
      <c r="TPL98" s="393"/>
      <c r="TPM98" s="393"/>
      <c r="TPN98" s="393"/>
      <c r="TPO98" s="393"/>
      <c r="TPP98" s="393"/>
      <c r="TPQ98" s="393"/>
      <c r="TPR98" s="393"/>
      <c r="TPS98" s="393"/>
      <c r="TPT98" s="393"/>
      <c r="TPU98" s="393"/>
      <c r="TPV98" s="393"/>
      <c r="TPW98" s="393"/>
      <c r="TPX98" s="393"/>
      <c r="TPY98" s="393"/>
      <c r="TPZ98" s="393"/>
      <c r="TQA98" s="393"/>
      <c r="TQB98" s="393"/>
      <c r="TQC98" s="393"/>
      <c r="TQD98" s="393"/>
      <c r="TQE98" s="393"/>
      <c r="TQF98" s="393"/>
      <c r="TQG98" s="393"/>
      <c r="TQH98" s="393"/>
      <c r="TQI98" s="393"/>
      <c r="TQJ98" s="393"/>
      <c r="TQK98" s="393"/>
      <c r="TQL98" s="393"/>
      <c r="TQM98" s="393"/>
      <c r="TQN98" s="393"/>
      <c r="TQO98" s="393"/>
      <c r="TQP98" s="393"/>
      <c r="TQQ98" s="393"/>
      <c r="TQR98" s="393"/>
      <c r="TQS98" s="393"/>
      <c r="TQT98" s="393"/>
      <c r="TQU98" s="393"/>
      <c r="TQV98" s="393"/>
      <c r="TQW98" s="393"/>
      <c r="TQX98" s="393"/>
      <c r="TQY98" s="393"/>
      <c r="TQZ98" s="393"/>
      <c r="TRA98" s="393"/>
      <c r="TRB98" s="393"/>
      <c r="TRC98" s="393"/>
      <c r="TRD98" s="393"/>
      <c r="TRE98" s="393"/>
      <c r="TRF98" s="393"/>
      <c r="TRG98" s="393"/>
      <c r="TRH98" s="393"/>
      <c r="TRI98" s="393"/>
      <c r="TRJ98" s="393"/>
      <c r="TRK98" s="393"/>
      <c r="TRL98" s="393"/>
      <c r="TRM98" s="393"/>
      <c r="TRN98" s="393"/>
      <c r="TRO98" s="393"/>
      <c r="TRP98" s="393"/>
      <c r="TRQ98" s="393"/>
      <c r="TRR98" s="393"/>
      <c r="TRS98" s="393"/>
      <c r="TRT98" s="393"/>
      <c r="TRU98" s="393"/>
      <c r="TRV98" s="393"/>
      <c r="TRW98" s="393"/>
      <c r="TRX98" s="393"/>
      <c r="TRY98" s="393"/>
      <c r="TRZ98" s="393"/>
      <c r="TSA98" s="393"/>
      <c r="TSB98" s="393"/>
      <c r="TSC98" s="393"/>
      <c r="TSD98" s="393"/>
      <c r="TSE98" s="393"/>
      <c r="TSF98" s="393"/>
      <c r="TSG98" s="393"/>
      <c r="TSH98" s="393"/>
      <c r="TSI98" s="393"/>
      <c r="TSJ98" s="393"/>
      <c r="TSK98" s="393"/>
      <c r="TSL98" s="393"/>
      <c r="TSM98" s="393"/>
      <c r="TSN98" s="393"/>
      <c r="TSO98" s="393"/>
      <c r="TSP98" s="393"/>
      <c r="TSQ98" s="393"/>
      <c r="TSR98" s="393"/>
      <c r="TSS98" s="393"/>
      <c r="TST98" s="393"/>
      <c r="TSU98" s="393"/>
      <c r="TSV98" s="393"/>
      <c r="TSW98" s="393"/>
      <c r="TSX98" s="393"/>
      <c r="TSY98" s="393"/>
      <c r="TSZ98" s="393"/>
      <c r="TTA98" s="393"/>
      <c r="TTB98" s="393"/>
      <c r="TTC98" s="393"/>
      <c r="TTD98" s="393"/>
      <c r="TTE98" s="393"/>
      <c r="TTF98" s="393"/>
      <c r="TTG98" s="393"/>
      <c r="TTH98" s="393"/>
      <c r="TTI98" s="393"/>
      <c r="TTJ98" s="393"/>
      <c r="TTK98" s="393"/>
      <c r="TTL98" s="393"/>
      <c r="TTM98" s="393"/>
      <c r="TTN98" s="393"/>
      <c r="TTO98" s="393"/>
      <c r="TTP98" s="393"/>
      <c r="TTQ98" s="393"/>
      <c r="TTR98" s="393"/>
      <c r="TTS98" s="393"/>
      <c r="TTT98" s="393"/>
      <c r="TTU98" s="393"/>
      <c r="TTV98" s="393"/>
      <c r="TTW98" s="393"/>
      <c r="TTX98" s="393"/>
      <c r="TTY98" s="393"/>
      <c r="TTZ98" s="393"/>
      <c r="TUA98" s="393"/>
      <c r="TUB98" s="393"/>
      <c r="TUC98" s="393"/>
      <c r="TUD98" s="393"/>
      <c r="TUE98" s="393"/>
      <c r="TUF98" s="393"/>
      <c r="TUG98" s="393"/>
      <c r="TUH98" s="393"/>
      <c r="TUI98" s="393"/>
      <c r="TUJ98" s="393"/>
      <c r="TUK98" s="393"/>
      <c r="TUL98" s="393"/>
      <c r="TUM98" s="393"/>
      <c r="TUN98" s="393"/>
      <c r="TUO98" s="393"/>
      <c r="TUP98" s="393"/>
      <c r="TUQ98" s="393"/>
      <c r="TUR98" s="393"/>
      <c r="TUS98" s="393"/>
      <c r="TUT98" s="393"/>
      <c r="TUU98" s="393"/>
      <c r="TUV98" s="393"/>
      <c r="TUW98" s="393"/>
      <c r="TUX98" s="393"/>
      <c r="TUY98" s="393"/>
      <c r="TUZ98" s="393"/>
      <c r="TVA98" s="393"/>
      <c r="TVB98" s="393"/>
      <c r="TVC98" s="393"/>
      <c r="TVD98" s="393"/>
      <c r="TVE98" s="393"/>
      <c r="TVF98" s="393"/>
      <c r="TVG98" s="393"/>
      <c r="TVH98" s="393"/>
      <c r="TVI98" s="393"/>
      <c r="TVJ98" s="393"/>
      <c r="TVK98" s="393"/>
      <c r="TVL98" s="393"/>
      <c r="TVM98" s="393"/>
      <c r="TVN98" s="393"/>
      <c r="TVO98" s="393"/>
      <c r="TVP98" s="393"/>
      <c r="TVQ98" s="393"/>
      <c r="TVR98" s="393"/>
      <c r="TVS98" s="393"/>
      <c r="TVT98" s="393"/>
      <c r="TVU98" s="393"/>
      <c r="TVV98" s="393"/>
      <c r="TVW98" s="393"/>
      <c r="TVX98" s="393"/>
      <c r="TVY98" s="393"/>
      <c r="TVZ98" s="393"/>
      <c r="TWA98" s="393"/>
      <c r="TWB98" s="393"/>
      <c r="TWC98" s="393"/>
      <c r="TWD98" s="393"/>
      <c r="TWE98" s="393"/>
      <c r="TWF98" s="393"/>
      <c r="TWG98" s="393"/>
      <c r="TWH98" s="393"/>
      <c r="TWI98" s="393"/>
      <c r="TWJ98" s="393"/>
      <c r="TWK98" s="393"/>
      <c r="TWL98" s="393"/>
      <c r="TWM98" s="393"/>
      <c r="TWN98" s="393"/>
      <c r="TWO98" s="393"/>
      <c r="TWP98" s="393"/>
      <c r="TWQ98" s="393"/>
      <c r="TWR98" s="393"/>
      <c r="TWS98" s="393"/>
      <c r="TWT98" s="393"/>
      <c r="TWU98" s="393"/>
      <c r="TWV98" s="393"/>
      <c r="TWW98" s="393"/>
      <c r="TWX98" s="393"/>
      <c r="TWY98" s="393"/>
      <c r="TWZ98" s="393"/>
      <c r="TXA98" s="393"/>
      <c r="TXB98" s="393"/>
      <c r="TXC98" s="393"/>
      <c r="TXD98" s="393"/>
      <c r="TXE98" s="393"/>
      <c r="TXF98" s="393"/>
      <c r="TXG98" s="393"/>
      <c r="TXH98" s="393"/>
      <c r="TXI98" s="393"/>
      <c r="TXJ98" s="393"/>
      <c r="TXK98" s="393"/>
      <c r="TXL98" s="393"/>
      <c r="TXM98" s="393"/>
      <c r="TXN98" s="393"/>
      <c r="TXO98" s="393"/>
      <c r="TXP98" s="393"/>
      <c r="TXQ98" s="393"/>
      <c r="TXR98" s="393"/>
      <c r="TXS98" s="393"/>
      <c r="TXT98" s="393"/>
      <c r="TXU98" s="393"/>
      <c r="TXV98" s="393"/>
      <c r="TXW98" s="393"/>
      <c r="TXX98" s="393"/>
      <c r="TXY98" s="393"/>
      <c r="TXZ98" s="393"/>
      <c r="TYA98" s="393"/>
      <c r="TYB98" s="393"/>
      <c r="TYC98" s="393"/>
      <c r="TYD98" s="393"/>
      <c r="TYE98" s="393"/>
      <c r="TYF98" s="393"/>
      <c r="TYG98" s="393"/>
      <c r="TYH98" s="393"/>
      <c r="TYI98" s="393"/>
      <c r="TYJ98" s="393"/>
      <c r="TYK98" s="393"/>
      <c r="TYL98" s="393"/>
      <c r="TYM98" s="393"/>
      <c r="TYN98" s="393"/>
      <c r="TYO98" s="393"/>
      <c r="TYP98" s="393"/>
      <c r="TYQ98" s="393"/>
      <c r="TYR98" s="393"/>
      <c r="TYS98" s="393"/>
      <c r="TYT98" s="393"/>
      <c r="TYU98" s="393"/>
      <c r="TYV98" s="393"/>
      <c r="TYW98" s="393"/>
      <c r="TYX98" s="393"/>
      <c r="TYY98" s="393"/>
      <c r="TYZ98" s="393"/>
      <c r="TZA98" s="393"/>
      <c r="TZB98" s="393"/>
      <c r="TZC98" s="393"/>
      <c r="TZD98" s="393"/>
      <c r="TZE98" s="393"/>
      <c r="TZF98" s="393"/>
      <c r="TZG98" s="393"/>
      <c r="TZH98" s="393"/>
      <c r="TZI98" s="393"/>
      <c r="TZJ98" s="393"/>
      <c r="TZK98" s="393"/>
      <c r="TZL98" s="393"/>
      <c r="TZM98" s="393"/>
      <c r="TZN98" s="393"/>
      <c r="TZO98" s="393"/>
      <c r="TZP98" s="393"/>
      <c r="TZQ98" s="393"/>
      <c r="TZR98" s="393"/>
      <c r="TZS98" s="393"/>
      <c r="TZT98" s="393"/>
      <c r="TZU98" s="393"/>
      <c r="TZV98" s="393"/>
      <c r="TZW98" s="393"/>
      <c r="TZX98" s="393"/>
      <c r="TZY98" s="393"/>
      <c r="TZZ98" s="393"/>
      <c r="UAA98" s="393"/>
      <c r="UAB98" s="393"/>
      <c r="UAC98" s="393"/>
      <c r="UAD98" s="393"/>
      <c r="UAE98" s="393"/>
      <c r="UAF98" s="393"/>
      <c r="UAG98" s="393"/>
      <c r="UAH98" s="393"/>
      <c r="UAI98" s="393"/>
      <c r="UAJ98" s="393"/>
      <c r="UAK98" s="393"/>
      <c r="UAL98" s="393"/>
      <c r="UAM98" s="393"/>
      <c r="UAN98" s="393"/>
      <c r="UAO98" s="393"/>
      <c r="UAP98" s="393"/>
      <c r="UAQ98" s="393"/>
      <c r="UAR98" s="393"/>
      <c r="UAS98" s="393"/>
      <c r="UAT98" s="393"/>
      <c r="UAU98" s="393"/>
      <c r="UAV98" s="393"/>
      <c r="UAW98" s="393"/>
      <c r="UAX98" s="393"/>
      <c r="UAY98" s="393"/>
      <c r="UAZ98" s="393"/>
      <c r="UBA98" s="393"/>
      <c r="UBB98" s="393"/>
      <c r="UBC98" s="393"/>
      <c r="UBD98" s="393"/>
      <c r="UBE98" s="393"/>
      <c r="UBF98" s="393"/>
      <c r="UBG98" s="393"/>
      <c r="UBH98" s="393"/>
      <c r="UBI98" s="393"/>
      <c r="UBJ98" s="393"/>
      <c r="UBK98" s="393"/>
      <c r="UBL98" s="393"/>
      <c r="UBM98" s="393"/>
      <c r="UBN98" s="393"/>
      <c r="UBO98" s="393"/>
      <c r="UBP98" s="393"/>
      <c r="UBQ98" s="393"/>
      <c r="UBR98" s="393"/>
      <c r="UBS98" s="393"/>
      <c r="UBT98" s="393"/>
      <c r="UBU98" s="393"/>
      <c r="UBV98" s="393"/>
      <c r="UBW98" s="393"/>
      <c r="UBX98" s="393"/>
      <c r="UBY98" s="393"/>
      <c r="UBZ98" s="393"/>
      <c r="UCA98" s="393"/>
      <c r="UCB98" s="393"/>
      <c r="UCC98" s="393"/>
      <c r="UCD98" s="393"/>
      <c r="UCE98" s="393"/>
      <c r="UCF98" s="393"/>
      <c r="UCG98" s="393"/>
      <c r="UCH98" s="393"/>
      <c r="UCI98" s="393"/>
      <c r="UCJ98" s="393"/>
      <c r="UCK98" s="393"/>
      <c r="UCL98" s="393"/>
      <c r="UCM98" s="393"/>
      <c r="UCN98" s="393"/>
      <c r="UCO98" s="393"/>
      <c r="UCP98" s="393"/>
      <c r="UCQ98" s="393"/>
      <c r="UCR98" s="393"/>
      <c r="UCS98" s="393"/>
      <c r="UCT98" s="393"/>
      <c r="UCU98" s="393"/>
      <c r="UCV98" s="393"/>
      <c r="UCW98" s="393"/>
      <c r="UCX98" s="393"/>
      <c r="UCY98" s="393"/>
      <c r="UCZ98" s="393"/>
      <c r="UDA98" s="393"/>
      <c r="UDB98" s="393"/>
      <c r="UDC98" s="393"/>
      <c r="UDD98" s="393"/>
      <c r="UDE98" s="393"/>
      <c r="UDF98" s="393"/>
      <c r="UDG98" s="393"/>
      <c r="UDH98" s="393"/>
      <c r="UDI98" s="393"/>
      <c r="UDJ98" s="393"/>
      <c r="UDK98" s="393"/>
      <c r="UDL98" s="393"/>
      <c r="UDM98" s="393"/>
      <c r="UDN98" s="393"/>
      <c r="UDO98" s="393"/>
      <c r="UDP98" s="393"/>
      <c r="UDQ98" s="393"/>
      <c r="UDR98" s="393"/>
      <c r="UDS98" s="393"/>
      <c r="UDT98" s="393"/>
      <c r="UDU98" s="393"/>
      <c r="UDV98" s="393"/>
      <c r="UDW98" s="393"/>
      <c r="UDX98" s="393"/>
      <c r="UDY98" s="393"/>
      <c r="UDZ98" s="393"/>
      <c r="UEA98" s="393"/>
      <c r="UEB98" s="393"/>
      <c r="UEC98" s="393"/>
      <c r="UED98" s="393"/>
      <c r="UEE98" s="393"/>
      <c r="UEF98" s="393"/>
      <c r="UEG98" s="393"/>
      <c r="UEH98" s="393"/>
      <c r="UEI98" s="393"/>
      <c r="UEJ98" s="393"/>
      <c r="UEK98" s="393"/>
      <c r="UEL98" s="393"/>
      <c r="UEM98" s="393"/>
      <c r="UEN98" s="393"/>
      <c r="UEO98" s="393"/>
      <c r="UEP98" s="393"/>
      <c r="UEQ98" s="393"/>
      <c r="UER98" s="393"/>
      <c r="UES98" s="393"/>
      <c r="UET98" s="393"/>
      <c r="UEU98" s="393"/>
      <c r="UEV98" s="393"/>
      <c r="UEW98" s="393"/>
      <c r="UEX98" s="393"/>
      <c r="UEY98" s="393"/>
      <c r="UEZ98" s="393"/>
      <c r="UFA98" s="393"/>
      <c r="UFB98" s="393"/>
      <c r="UFC98" s="393"/>
      <c r="UFD98" s="393"/>
      <c r="UFE98" s="393"/>
      <c r="UFF98" s="393"/>
      <c r="UFG98" s="393"/>
      <c r="UFH98" s="393"/>
      <c r="UFI98" s="393"/>
      <c r="UFJ98" s="393"/>
      <c r="UFK98" s="393"/>
      <c r="UFL98" s="393"/>
      <c r="UFM98" s="393"/>
      <c r="UFN98" s="393"/>
      <c r="UFO98" s="393"/>
      <c r="UFP98" s="393"/>
      <c r="UFQ98" s="393"/>
      <c r="UFR98" s="393"/>
      <c r="UFS98" s="393"/>
      <c r="UFT98" s="393"/>
      <c r="UFU98" s="393"/>
      <c r="UFV98" s="393"/>
      <c r="UFW98" s="393"/>
      <c r="UFX98" s="393"/>
      <c r="UFY98" s="393"/>
      <c r="UFZ98" s="393"/>
      <c r="UGA98" s="393"/>
      <c r="UGB98" s="393"/>
      <c r="UGC98" s="393"/>
      <c r="UGD98" s="393"/>
      <c r="UGE98" s="393"/>
      <c r="UGF98" s="393"/>
      <c r="UGG98" s="393"/>
      <c r="UGH98" s="393"/>
      <c r="UGI98" s="393"/>
      <c r="UGJ98" s="393"/>
      <c r="UGK98" s="393"/>
      <c r="UGL98" s="393"/>
      <c r="UGM98" s="393"/>
      <c r="UGN98" s="393"/>
      <c r="UGO98" s="393"/>
      <c r="UGP98" s="393"/>
      <c r="UGQ98" s="393"/>
      <c r="UGR98" s="393"/>
      <c r="UGS98" s="393"/>
      <c r="UGT98" s="393"/>
      <c r="UGU98" s="393"/>
      <c r="UGV98" s="393"/>
      <c r="UGW98" s="393"/>
      <c r="UGX98" s="393"/>
      <c r="UGY98" s="393"/>
      <c r="UGZ98" s="393"/>
      <c r="UHA98" s="393"/>
      <c r="UHB98" s="393"/>
      <c r="UHC98" s="393"/>
      <c r="UHD98" s="393"/>
      <c r="UHE98" s="393"/>
      <c r="UHF98" s="393"/>
      <c r="UHG98" s="393"/>
      <c r="UHH98" s="393"/>
      <c r="UHI98" s="393"/>
      <c r="UHJ98" s="393"/>
      <c r="UHK98" s="393"/>
      <c r="UHL98" s="393"/>
      <c r="UHM98" s="393"/>
      <c r="UHN98" s="393"/>
      <c r="UHO98" s="393"/>
      <c r="UHP98" s="393"/>
      <c r="UHQ98" s="393"/>
      <c r="UHR98" s="393"/>
      <c r="UHS98" s="393"/>
      <c r="UHT98" s="393"/>
      <c r="UHU98" s="393"/>
      <c r="UHV98" s="393"/>
      <c r="UHW98" s="393"/>
      <c r="UHX98" s="393"/>
      <c r="UHY98" s="393"/>
      <c r="UHZ98" s="393"/>
      <c r="UIA98" s="393"/>
      <c r="UIB98" s="393"/>
      <c r="UIC98" s="393"/>
      <c r="UID98" s="393"/>
      <c r="UIE98" s="393"/>
      <c r="UIF98" s="393"/>
      <c r="UIG98" s="393"/>
      <c r="UIH98" s="393"/>
      <c r="UII98" s="393"/>
      <c r="UIJ98" s="393"/>
      <c r="UIK98" s="393"/>
      <c r="UIL98" s="393"/>
      <c r="UIM98" s="393"/>
      <c r="UIN98" s="393"/>
      <c r="UIO98" s="393"/>
      <c r="UIP98" s="393"/>
      <c r="UIQ98" s="393"/>
      <c r="UIR98" s="393"/>
      <c r="UIS98" s="393"/>
      <c r="UIT98" s="393"/>
      <c r="UIU98" s="393"/>
      <c r="UIV98" s="393"/>
      <c r="UIW98" s="393"/>
      <c r="UIX98" s="393"/>
      <c r="UIY98" s="393"/>
      <c r="UIZ98" s="393"/>
      <c r="UJA98" s="393"/>
      <c r="UJB98" s="393"/>
      <c r="UJC98" s="393"/>
      <c r="UJD98" s="393"/>
      <c r="UJE98" s="393"/>
      <c r="UJF98" s="393"/>
      <c r="UJG98" s="393"/>
      <c r="UJH98" s="393"/>
      <c r="UJI98" s="393"/>
      <c r="UJJ98" s="393"/>
      <c r="UJK98" s="393"/>
      <c r="UJL98" s="393"/>
      <c r="UJM98" s="393"/>
      <c r="UJN98" s="393"/>
      <c r="UJO98" s="393"/>
      <c r="UJP98" s="393"/>
      <c r="UJQ98" s="393"/>
      <c r="UJR98" s="393"/>
      <c r="UJS98" s="393"/>
      <c r="UJT98" s="393"/>
      <c r="UJU98" s="393"/>
      <c r="UJV98" s="393"/>
      <c r="UJW98" s="393"/>
      <c r="UJX98" s="393"/>
      <c r="UJY98" s="393"/>
      <c r="UJZ98" s="393"/>
      <c r="UKA98" s="393"/>
      <c r="UKB98" s="393"/>
      <c r="UKC98" s="393"/>
      <c r="UKD98" s="393"/>
      <c r="UKE98" s="393"/>
      <c r="UKF98" s="393"/>
      <c r="UKG98" s="393"/>
      <c r="UKH98" s="393"/>
      <c r="UKI98" s="393"/>
      <c r="UKJ98" s="393"/>
      <c r="UKK98" s="393"/>
      <c r="UKL98" s="393"/>
      <c r="UKM98" s="393"/>
      <c r="UKN98" s="393"/>
      <c r="UKO98" s="393"/>
      <c r="UKP98" s="393"/>
      <c r="UKQ98" s="393"/>
      <c r="UKR98" s="393"/>
      <c r="UKS98" s="393"/>
      <c r="UKT98" s="393"/>
      <c r="UKU98" s="393"/>
      <c r="UKV98" s="393"/>
      <c r="UKW98" s="393"/>
      <c r="UKX98" s="393"/>
      <c r="UKY98" s="393"/>
      <c r="UKZ98" s="393"/>
      <c r="ULA98" s="393"/>
      <c r="ULB98" s="393"/>
      <c r="ULC98" s="393"/>
      <c r="ULD98" s="393"/>
      <c r="ULE98" s="393"/>
      <c r="ULF98" s="393"/>
      <c r="ULG98" s="393"/>
      <c r="ULH98" s="393"/>
      <c r="ULI98" s="393"/>
      <c r="ULJ98" s="393"/>
      <c r="ULK98" s="393"/>
      <c r="ULL98" s="393"/>
      <c r="ULM98" s="393"/>
      <c r="ULN98" s="393"/>
      <c r="ULO98" s="393"/>
      <c r="ULP98" s="393"/>
      <c r="ULQ98" s="393"/>
      <c r="ULR98" s="393"/>
      <c r="ULS98" s="393"/>
      <c r="ULT98" s="393"/>
      <c r="ULU98" s="393"/>
      <c r="ULV98" s="393"/>
      <c r="ULW98" s="393"/>
      <c r="ULX98" s="393"/>
      <c r="ULY98" s="393"/>
      <c r="ULZ98" s="393"/>
      <c r="UMA98" s="393"/>
      <c r="UMB98" s="393"/>
      <c r="UMC98" s="393"/>
      <c r="UMD98" s="393"/>
      <c r="UME98" s="393"/>
      <c r="UMF98" s="393"/>
      <c r="UMG98" s="393"/>
      <c r="UMH98" s="393"/>
      <c r="UMI98" s="393"/>
      <c r="UMJ98" s="393"/>
      <c r="UMK98" s="393"/>
      <c r="UML98" s="393"/>
      <c r="UMM98" s="393"/>
      <c r="UMN98" s="393"/>
      <c r="UMO98" s="393"/>
      <c r="UMP98" s="393"/>
      <c r="UMQ98" s="393"/>
      <c r="UMR98" s="393"/>
      <c r="UMS98" s="393"/>
      <c r="UMT98" s="393"/>
      <c r="UMU98" s="393"/>
      <c r="UMV98" s="393"/>
      <c r="UMW98" s="393"/>
      <c r="UMX98" s="393"/>
      <c r="UMY98" s="393"/>
      <c r="UMZ98" s="393"/>
      <c r="UNA98" s="393"/>
      <c r="UNB98" s="393"/>
      <c r="UNC98" s="393"/>
      <c r="UND98" s="393"/>
      <c r="UNE98" s="393"/>
      <c r="UNF98" s="393"/>
      <c r="UNG98" s="393"/>
      <c r="UNH98" s="393"/>
      <c r="UNI98" s="393"/>
      <c r="UNJ98" s="393"/>
      <c r="UNK98" s="393"/>
      <c r="UNL98" s="393"/>
      <c r="UNM98" s="393"/>
      <c r="UNN98" s="393"/>
      <c r="UNO98" s="393"/>
      <c r="UNP98" s="393"/>
      <c r="UNQ98" s="393"/>
      <c r="UNR98" s="393"/>
      <c r="UNS98" s="393"/>
      <c r="UNT98" s="393"/>
      <c r="UNU98" s="393"/>
      <c r="UNV98" s="393"/>
      <c r="UNW98" s="393"/>
      <c r="UNX98" s="393"/>
      <c r="UNY98" s="393"/>
      <c r="UNZ98" s="393"/>
      <c r="UOA98" s="393"/>
      <c r="UOB98" s="393"/>
      <c r="UOC98" s="393"/>
      <c r="UOD98" s="393"/>
      <c r="UOE98" s="393"/>
      <c r="UOF98" s="393"/>
      <c r="UOG98" s="393"/>
      <c r="UOH98" s="393"/>
      <c r="UOI98" s="393"/>
      <c r="UOJ98" s="393"/>
      <c r="UOK98" s="393"/>
      <c r="UOL98" s="393"/>
      <c r="UOM98" s="393"/>
      <c r="UON98" s="393"/>
      <c r="UOO98" s="393"/>
      <c r="UOP98" s="393"/>
      <c r="UOQ98" s="393"/>
      <c r="UOR98" s="393"/>
      <c r="UOS98" s="393"/>
      <c r="UOT98" s="393"/>
      <c r="UOU98" s="393"/>
      <c r="UOV98" s="393"/>
      <c r="UOW98" s="393"/>
      <c r="UOX98" s="393"/>
      <c r="UOY98" s="393"/>
      <c r="UOZ98" s="393"/>
      <c r="UPA98" s="393"/>
      <c r="UPB98" s="393"/>
      <c r="UPC98" s="393"/>
      <c r="UPD98" s="393"/>
      <c r="UPE98" s="393"/>
      <c r="UPF98" s="393"/>
      <c r="UPG98" s="393"/>
      <c r="UPH98" s="393"/>
      <c r="UPI98" s="393"/>
      <c r="UPJ98" s="393"/>
      <c r="UPK98" s="393"/>
      <c r="UPL98" s="393"/>
      <c r="UPM98" s="393"/>
      <c r="UPN98" s="393"/>
      <c r="UPO98" s="393"/>
      <c r="UPP98" s="393"/>
      <c r="UPQ98" s="393"/>
      <c r="UPR98" s="393"/>
      <c r="UPS98" s="393"/>
      <c r="UPT98" s="393"/>
      <c r="UPU98" s="393"/>
      <c r="UPV98" s="393"/>
      <c r="UPW98" s="393"/>
      <c r="UPX98" s="393"/>
      <c r="UPY98" s="393"/>
      <c r="UPZ98" s="393"/>
      <c r="UQA98" s="393"/>
      <c r="UQB98" s="393"/>
      <c r="UQC98" s="393"/>
      <c r="UQD98" s="393"/>
      <c r="UQE98" s="393"/>
      <c r="UQF98" s="393"/>
      <c r="UQG98" s="393"/>
      <c r="UQH98" s="393"/>
      <c r="UQI98" s="393"/>
      <c r="UQJ98" s="393"/>
      <c r="UQK98" s="393"/>
      <c r="UQL98" s="393"/>
      <c r="UQM98" s="393"/>
      <c r="UQN98" s="393"/>
      <c r="UQO98" s="393"/>
      <c r="UQP98" s="393"/>
      <c r="UQQ98" s="393"/>
      <c r="UQR98" s="393"/>
      <c r="UQS98" s="393"/>
      <c r="UQT98" s="393"/>
      <c r="UQU98" s="393"/>
      <c r="UQV98" s="393"/>
      <c r="UQW98" s="393"/>
      <c r="UQX98" s="393"/>
      <c r="UQY98" s="393"/>
      <c r="UQZ98" s="393"/>
      <c r="URA98" s="393"/>
      <c r="URB98" s="393"/>
      <c r="URC98" s="393"/>
      <c r="URD98" s="393"/>
      <c r="URE98" s="393"/>
      <c r="URF98" s="393"/>
      <c r="URG98" s="393"/>
      <c r="URH98" s="393"/>
      <c r="URI98" s="393"/>
      <c r="URJ98" s="393"/>
      <c r="URK98" s="393"/>
      <c r="URL98" s="393"/>
      <c r="URM98" s="393"/>
      <c r="URN98" s="393"/>
      <c r="URO98" s="393"/>
      <c r="URP98" s="393"/>
      <c r="URQ98" s="393"/>
      <c r="URR98" s="393"/>
      <c r="URS98" s="393"/>
      <c r="URT98" s="393"/>
      <c r="URU98" s="393"/>
      <c r="URV98" s="393"/>
      <c r="URW98" s="393"/>
      <c r="URX98" s="393"/>
      <c r="URY98" s="393"/>
      <c r="URZ98" s="393"/>
      <c r="USA98" s="393"/>
      <c r="USB98" s="393"/>
      <c r="USC98" s="393"/>
      <c r="USD98" s="393"/>
      <c r="USE98" s="393"/>
      <c r="USF98" s="393"/>
      <c r="USG98" s="393"/>
      <c r="USH98" s="393"/>
      <c r="USI98" s="393"/>
      <c r="USJ98" s="393"/>
      <c r="USK98" s="393"/>
      <c r="USL98" s="393"/>
      <c r="USM98" s="393"/>
      <c r="USN98" s="393"/>
      <c r="USO98" s="393"/>
      <c r="USP98" s="393"/>
      <c r="USQ98" s="393"/>
      <c r="USR98" s="393"/>
      <c r="USS98" s="393"/>
      <c r="UST98" s="393"/>
      <c r="USU98" s="393"/>
      <c r="USV98" s="393"/>
      <c r="USW98" s="393"/>
      <c r="USX98" s="393"/>
      <c r="USY98" s="393"/>
      <c r="USZ98" s="393"/>
      <c r="UTA98" s="393"/>
      <c r="UTB98" s="393"/>
      <c r="UTC98" s="393"/>
      <c r="UTD98" s="393"/>
      <c r="UTE98" s="393"/>
      <c r="UTF98" s="393"/>
      <c r="UTG98" s="393"/>
      <c r="UTH98" s="393"/>
      <c r="UTI98" s="393"/>
      <c r="UTJ98" s="393"/>
      <c r="UTK98" s="393"/>
      <c r="UTL98" s="393"/>
      <c r="UTM98" s="393"/>
      <c r="UTN98" s="393"/>
      <c r="UTO98" s="393"/>
      <c r="UTP98" s="393"/>
      <c r="UTQ98" s="393"/>
      <c r="UTR98" s="393"/>
      <c r="UTS98" s="393"/>
      <c r="UTT98" s="393"/>
      <c r="UTU98" s="393"/>
      <c r="UTV98" s="393"/>
      <c r="UTW98" s="393"/>
      <c r="UTX98" s="393"/>
      <c r="UTY98" s="393"/>
      <c r="UTZ98" s="393"/>
      <c r="UUA98" s="393"/>
      <c r="UUB98" s="393"/>
      <c r="UUC98" s="393"/>
      <c r="UUD98" s="393"/>
      <c r="UUE98" s="393"/>
      <c r="UUF98" s="393"/>
      <c r="UUG98" s="393"/>
      <c r="UUH98" s="393"/>
      <c r="UUI98" s="393"/>
      <c r="UUJ98" s="393"/>
      <c r="UUK98" s="393"/>
      <c r="UUL98" s="393"/>
      <c r="UUM98" s="393"/>
      <c r="UUN98" s="393"/>
      <c r="UUO98" s="393"/>
      <c r="UUP98" s="393"/>
      <c r="UUQ98" s="393"/>
      <c r="UUR98" s="393"/>
      <c r="UUS98" s="393"/>
      <c r="UUT98" s="393"/>
      <c r="UUU98" s="393"/>
      <c r="UUV98" s="393"/>
      <c r="UUW98" s="393"/>
      <c r="UUX98" s="393"/>
      <c r="UUY98" s="393"/>
      <c r="UUZ98" s="393"/>
      <c r="UVA98" s="393"/>
      <c r="UVB98" s="393"/>
      <c r="UVC98" s="393"/>
      <c r="UVD98" s="393"/>
      <c r="UVE98" s="393"/>
      <c r="UVF98" s="393"/>
      <c r="UVG98" s="393"/>
      <c r="UVH98" s="393"/>
      <c r="UVI98" s="393"/>
      <c r="UVJ98" s="393"/>
      <c r="UVK98" s="393"/>
      <c r="UVL98" s="393"/>
      <c r="UVM98" s="393"/>
      <c r="UVN98" s="393"/>
      <c r="UVO98" s="393"/>
      <c r="UVP98" s="393"/>
      <c r="UVQ98" s="393"/>
      <c r="UVR98" s="393"/>
      <c r="UVS98" s="393"/>
      <c r="UVT98" s="393"/>
      <c r="UVU98" s="393"/>
      <c r="UVV98" s="393"/>
      <c r="UVW98" s="393"/>
      <c r="UVX98" s="393"/>
      <c r="UVY98" s="393"/>
      <c r="UVZ98" s="393"/>
      <c r="UWA98" s="393"/>
      <c r="UWB98" s="393"/>
      <c r="UWC98" s="393"/>
      <c r="UWD98" s="393"/>
      <c r="UWE98" s="393"/>
      <c r="UWF98" s="393"/>
      <c r="UWG98" s="393"/>
      <c r="UWH98" s="393"/>
      <c r="UWI98" s="393"/>
      <c r="UWJ98" s="393"/>
      <c r="UWK98" s="393"/>
      <c r="UWL98" s="393"/>
      <c r="UWM98" s="393"/>
      <c r="UWN98" s="393"/>
      <c r="UWO98" s="393"/>
      <c r="UWP98" s="393"/>
      <c r="UWQ98" s="393"/>
      <c r="UWR98" s="393"/>
      <c r="UWS98" s="393"/>
      <c r="UWT98" s="393"/>
      <c r="UWU98" s="393"/>
      <c r="UWV98" s="393"/>
      <c r="UWW98" s="393"/>
      <c r="UWX98" s="393"/>
      <c r="UWY98" s="393"/>
      <c r="UWZ98" s="393"/>
      <c r="UXA98" s="393"/>
      <c r="UXB98" s="393"/>
      <c r="UXC98" s="393"/>
      <c r="UXD98" s="393"/>
      <c r="UXE98" s="393"/>
      <c r="UXF98" s="393"/>
      <c r="UXG98" s="393"/>
      <c r="UXH98" s="393"/>
      <c r="UXI98" s="393"/>
      <c r="UXJ98" s="393"/>
      <c r="UXK98" s="393"/>
      <c r="UXL98" s="393"/>
      <c r="UXM98" s="393"/>
      <c r="UXN98" s="393"/>
      <c r="UXO98" s="393"/>
      <c r="UXP98" s="393"/>
      <c r="UXQ98" s="393"/>
      <c r="UXR98" s="393"/>
      <c r="UXS98" s="393"/>
      <c r="UXT98" s="393"/>
      <c r="UXU98" s="393"/>
      <c r="UXV98" s="393"/>
      <c r="UXW98" s="393"/>
      <c r="UXX98" s="393"/>
      <c r="UXY98" s="393"/>
      <c r="UXZ98" s="393"/>
      <c r="UYA98" s="393"/>
      <c r="UYB98" s="393"/>
      <c r="UYC98" s="393"/>
      <c r="UYD98" s="393"/>
      <c r="UYE98" s="393"/>
      <c r="UYF98" s="393"/>
      <c r="UYG98" s="393"/>
      <c r="UYH98" s="393"/>
      <c r="UYI98" s="393"/>
      <c r="UYJ98" s="393"/>
      <c r="UYK98" s="393"/>
      <c r="UYL98" s="393"/>
      <c r="UYM98" s="393"/>
      <c r="UYN98" s="393"/>
      <c r="UYO98" s="393"/>
      <c r="UYP98" s="393"/>
      <c r="UYQ98" s="393"/>
      <c r="UYR98" s="393"/>
      <c r="UYS98" s="393"/>
      <c r="UYT98" s="393"/>
      <c r="UYU98" s="393"/>
      <c r="UYV98" s="393"/>
      <c r="UYW98" s="393"/>
      <c r="UYX98" s="393"/>
      <c r="UYY98" s="393"/>
      <c r="UYZ98" s="393"/>
      <c r="UZA98" s="393"/>
      <c r="UZB98" s="393"/>
      <c r="UZC98" s="393"/>
      <c r="UZD98" s="393"/>
      <c r="UZE98" s="393"/>
      <c r="UZF98" s="393"/>
      <c r="UZG98" s="393"/>
      <c r="UZH98" s="393"/>
      <c r="UZI98" s="393"/>
      <c r="UZJ98" s="393"/>
      <c r="UZK98" s="393"/>
      <c r="UZL98" s="393"/>
      <c r="UZM98" s="393"/>
      <c r="UZN98" s="393"/>
      <c r="UZO98" s="393"/>
      <c r="UZP98" s="393"/>
      <c r="UZQ98" s="393"/>
      <c r="UZR98" s="393"/>
      <c r="UZS98" s="393"/>
      <c r="UZT98" s="393"/>
      <c r="UZU98" s="393"/>
      <c r="UZV98" s="393"/>
      <c r="UZW98" s="393"/>
      <c r="UZX98" s="393"/>
      <c r="UZY98" s="393"/>
      <c r="UZZ98" s="393"/>
      <c r="VAA98" s="393"/>
      <c r="VAB98" s="393"/>
      <c r="VAC98" s="393"/>
      <c r="VAD98" s="393"/>
      <c r="VAE98" s="393"/>
      <c r="VAF98" s="393"/>
      <c r="VAG98" s="393"/>
      <c r="VAH98" s="393"/>
      <c r="VAI98" s="393"/>
      <c r="VAJ98" s="393"/>
      <c r="VAK98" s="393"/>
      <c r="VAL98" s="393"/>
      <c r="VAM98" s="393"/>
      <c r="VAN98" s="393"/>
      <c r="VAO98" s="393"/>
      <c r="VAP98" s="393"/>
      <c r="VAQ98" s="393"/>
      <c r="VAR98" s="393"/>
      <c r="VAS98" s="393"/>
      <c r="VAT98" s="393"/>
      <c r="VAU98" s="393"/>
      <c r="VAV98" s="393"/>
      <c r="VAW98" s="393"/>
      <c r="VAX98" s="393"/>
      <c r="VAY98" s="393"/>
      <c r="VAZ98" s="393"/>
      <c r="VBA98" s="393"/>
      <c r="VBB98" s="393"/>
      <c r="VBC98" s="393"/>
      <c r="VBD98" s="393"/>
      <c r="VBE98" s="393"/>
      <c r="VBF98" s="393"/>
      <c r="VBG98" s="393"/>
      <c r="VBH98" s="393"/>
      <c r="VBI98" s="393"/>
      <c r="VBJ98" s="393"/>
      <c r="VBK98" s="393"/>
      <c r="VBL98" s="393"/>
      <c r="VBM98" s="393"/>
      <c r="VBN98" s="393"/>
      <c r="VBO98" s="393"/>
      <c r="VBP98" s="393"/>
      <c r="VBQ98" s="393"/>
      <c r="VBR98" s="393"/>
      <c r="VBS98" s="393"/>
      <c r="VBT98" s="393"/>
      <c r="VBU98" s="393"/>
      <c r="VBV98" s="393"/>
      <c r="VBW98" s="393"/>
      <c r="VBX98" s="393"/>
      <c r="VBY98" s="393"/>
      <c r="VBZ98" s="393"/>
      <c r="VCA98" s="393"/>
      <c r="VCB98" s="393"/>
      <c r="VCC98" s="393"/>
      <c r="VCD98" s="393"/>
      <c r="VCE98" s="393"/>
      <c r="VCF98" s="393"/>
      <c r="VCG98" s="393"/>
      <c r="VCH98" s="393"/>
      <c r="VCI98" s="393"/>
      <c r="VCJ98" s="393"/>
      <c r="VCK98" s="393"/>
      <c r="VCL98" s="393"/>
      <c r="VCM98" s="393"/>
      <c r="VCN98" s="393"/>
      <c r="VCO98" s="393"/>
      <c r="VCP98" s="393"/>
      <c r="VCQ98" s="393"/>
      <c r="VCR98" s="393"/>
      <c r="VCS98" s="393"/>
      <c r="VCT98" s="393"/>
      <c r="VCU98" s="393"/>
      <c r="VCV98" s="393"/>
      <c r="VCW98" s="393"/>
      <c r="VCX98" s="393"/>
      <c r="VCY98" s="393"/>
      <c r="VCZ98" s="393"/>
      <c r="VDA98" s="393"/>
      <c r="VDB98" s="393"/>
      <c r="VDC98" s="393"/>
      <c r="VDD98" s="393"/>
      <c r="VDE98" s="393"/>
      <c r="VDF98" s="393"/>
      <c r="VDG98" s="393"/>
      <c r="VDH98" s="393"/>
      <c r="VDI98" s="393"/>
      <c r="VDJ98" s="393"/>
      <c r="VDK98" s="393"/>
      <c r="VDL98" s="393"/>
      <c r="VDM98" s="393"/>
      <c r="VDN98" s="393"/>
      <c r="VDO98" s="393"/>
      <c r="VDP98" s="393"/>
      <c r="VDQ98" s="393"/>
      <c r="VDR98" s="393"/>
      <c r="VDS98" s="393"/>
      <c r="VDT98" s="393"/>
      <c r="VDU98" s="393"/>
      <c r="VDV98" s="393"/>
      <c r="VDW98" s="393"/>
      <c r="VDX98" s="393"/>
      <c r="VDY98" s="393"/>
      <c r="VDZ98" s="393"/>
      <c r="VEA98" s="393"/>
      <c r="VEB98" s="393"/>
      <c r="VEC98" s="393"/>
      <c r="VED98" s="393"/>
      <c r="VEE98" s="393"/>
      <c r="VEF98" s="393"/>
      <c r="VEG98" s="393"/>
      <c r="VEH98" s="393"/>
      <c r="VEI98" s="393"/>
      <c r="VEJ98" s="393"/>
      <c r="VEK98" s="393"/>
      <c r="VEL98" s="393"/>
      <c r="VEM98" s="393"/>
      <c r="VEN98" s="393"/>
      <c r="VEO98" s="393"/>
      <c r="VEP98" s="393"/>
      <c r="VEQ98" s="393"/>
      <c r="VER98" s="393"/>
      <c r="VES98" s="393"/>
      <c r="VET98" s="393"/>
      <c r="VEU98" s="393"/>
      <c r="VEV98" s="393"/>
      <c r="VEW98" s="393"/>
      <c r="VEX98" s="393"/>
      <c r="VEY98" s="393"/>
      <c r="VEZ98" s="393"/>
      <c r="VFA98" s="393"/>
      <c r="VFB98" s="393"/>
      <c r="VFC98" s="393"/>
      <c r="VFD98" s="393"/>
      <c r="VFE98" s="393"/>
      <c r="VFF98" s="393"/>
      <c r="VFG98" s="393"/>
      <c r="VFH98" s="393"/>
      <c r="VFI98" s="393"/>
      <c r="VFJ98" s="393"/>
      <c r="VFK98" s="393"/>
      <c r="VFL98" s="393"/>
      <c r="VFM98" s="393"/>
      <c r="VFN98" s="393"/>
      <c r="VFO98" s="393"/>
      <c r="VFP98" s="393"/>
      <c r="VFQ98" s="393"/>
      <c r="VFR98" s="393"/>
      <c r="VFS98" s="393"/>
      <c r="VFT98" s="393"/>
      <c r="VFU98" s="393"/>
      <c r="VFV98" s="393"/>
      <c r="VFW98" s="393"/>
      <c r="VFX98" s="393"/>
      <c r="VFY98" s="393"/>
      <c r="VFZ98" s="393"/>
      <c r="VGA98" s="393"/>
      <c r="VGB98" s="393"/>
      <c r="VGC98" s="393"/>
      <c r="VGD98" s="393"/>
      <c r="VGE98" s="393"/>
      <c r="VGF98" s="393"/>
      <c r="VGG98" s="393"/>
      <c r="VGH98" s="393"/>
      <c r="VGI98" s="393"/>
      <c r="VGJ98" s="393"/>
      <c r="VGK98" s="393"/>
      <c r="VGL98" s="393"/>
      <c r="VGM98" s="393"/>
      <c r="VGN98" s="393"/>
      <c r="VGO98" s="393"/>
      <c r="VGP98" s="393"/>
      <c r="VGQ98" s="393"/>
      <c r="VGR98" s="393"/>
      <c r="VGS98" s="393"/>
      <c r="VGT98" s="393"/>
      <c r="VGU98" s="393"/>
      <c r="VGV98" s="393"/>
      <c r="VGW98" s="393"/>
      <c r="VGX98" s="393"/>
      <c r="VGY98" s="393"/>
      <c r="VGZ98" s="393"/>
      <c r="VHA98" s="393"/>
      <c r="VHB98" s="393"/>
      <c r="VHC98" s="393"/>
      <c r="VHD98" s="393"/>
      <c r="VHE98" s="393"/>
      <c r="VHF98" s="393"/>
      <c r="VHG98" s="393"/>
      <c r="VHH98" s="393"/>
      <c r="VHI98" s="393"/>
      <c r="VHJ98" s="393"/>
      <c r="VHK98" s="393"/>
      <c r="VHL98" s="393"/>
      <c r="VHM98" s="393"/>
      <c r="VHN98" s="393"/>
      <c r="VHO98" s="393"/>
      <c r="VHP98" s="393"/>
      <c r="VHQ98" s="393"/>
      <c r="VHR98" s="393"/>
      <c r="VHS98" s="393"/>
      <c r="VHT98" s="393"/>
      <c r="VHU98" s="393"/>
      <c r="VHV98" s="393"/>
      <c r="VHW98" s="393"/>
      <c r="VHX98" s="393"/>
      <c r="VHY98" s="393"/>
      <c r="VHZ98" s="393"/>
      <c r="VIA98" s="393"/>
      <c r="VIB98" s="393"/>
      <c r="VIC98" s="393"/>
      <c r="VID98" s="393"/>
      <c r="VIE98" s="393"/>
      <c r="VIF98" s="393"/>
      <c r="VIG98" s="393"/>
      <c r="VIH98" s="393"/>
      <c r="VII98" s="393"/>
      <c r="VIJ98" s="393"/>
      <c r="VIK98" s="393"/>
      <c r="VIL98" s="393"/>
      <c r="VIM98" s="393"/>
      <c r="VIN98" s="393"/>
      <c r="VIO98" s="393"/>
      <c r="VIP98" s="393"/>
      <c r="VIQ98" s="393"/>
      <c r="VIR98" s="393"/>
      <c r="VIS98" s="393"/>
      <c r="VIT98" s="393"/>
      <c r="VIU98" s="393"/>
      <c r="VIV98" s="393"/>
      <c r="VIW98" s="393"/>
      <c r="VIX98" s="393"/>
      <c r="VIY98" s="393"/>
      <c r="VIZ98" s="393"/>
      <c r="VJA98" s="393"/>
      <c r="VJB98" s="393"/>
      <c r="VJC98" s="393"/>
      <c r="VJD98" s="393"/>
      <c r="VJE98" s="393"/>
      <c r="VJF98" s="393"/>
      <c r="VJG98" s="393"/>
      <c r="VJH98" s="393"/>
      <c r="VJI98" s="393"/>
      <c r="VJJ98" s="393"/>
      <c r="VJK98" s="393"/>
      <c r="VJL98" s="393"/>
      <c r="VJM98" s="393"/>
      <c r="VJN98" s="393"/>
      <c r="VJO98" s="393"/>
      <c r="VJP98" s="393"/>
      <c r="VJQ98" s="393"/>
      <c r="VJR98" s="393"/>
      <c r="VJS98" s="393"/>
      <c r="VJT98" s="393"/>
      <c r="VJU98" s="393"/>
      <c r="VJV98" s="393"/>
      <c r="VJW98" s="393"/>
      <c r="VJX98" s="393"/>
      <c r="VJY98" s="393"/>
      <c r="VJZ98" s="393"/>
      <c r="VKA98" s="393"/>
      <c r="VKB98" s="393"/>
      <c r="VKC98" s="393"/>
      <c r="VKD98" s="393"/>
      <c r="VKE98" s="393"/>
      <c r="VKF98" s="393"/>
      <c r="VKG98" s="393"/>
      <c r="VKH98" s="393"/>
      <c r="VKI98" s="393"/>
      <c r="VKJ98" s="393"/>
      <c r="VKK98" s="393"/>
      <c r="VKL98" s="393"/>
      <c r="VKM98" s="393"/>
      <c r="VKN98" s="393"/>
      <c r="VKO98" s="393"/>
      <c r="VKP98" s="393"/>
      <c r="VKQ98" s="393"/>
      <c r="VKR98" s="393"/>
      <c r="VKS98" s="393"/>
      <c r="VKT98" s="393"/>
      <c r="VKU98" s="393"/>
      <c r="VKV98" s="393"/>
      <c r="VKW98" s="393"/>
      <c r="VKX98" s="393"/>
      <c r="VKY98" s="393"/>
      <c r="VKZ98" s="393"/>
      <c r="VLA98" s="393"/>
      <c r="VLB98" s="393"/>
      <c r="VLC98" s="393"/>
      <c r="VLD98" s="393"/>
      <c r="VLE98" s="393"/>
      <c r="VLF98" s="393"/>
      <c r="VLG98" s="393"/>
      <c r="VLH98" s="393"/>
      <c r="VLI98" s="393"/>
      <c r="VLJ98" s="393"/>
      <c r="VLK98" s="393"/>
      <c r="VLL98" s="393"/>
      <c r="VLM98" s="393"/>
      <c r="VLN98" s="393"/>
      <c r="VLO98" s="393"/>
      <c r="VLP98" s="393"/>
      <c r="VLQ98" s="393"/>
      <c r="VLR98" s="393"/>
      <c r="VLS98" s="393"/>
      <c r="VLT98" s="393"/>
      <c r="VLU98" s="393"/>
      <c r="VLV98" s="393"/>
      <c r="VLW98" s="393"/>
      <c r="VLX98" s="393"/>
      <c r="VLY98" s="393"/>
      <c r="VLZ98" s="393"/>
      <c r="VMA98" s="393"/>
      <c r="VMB98" s="393"/>
      <c r="VMC98" s="393"/>
      <c r="VMD98" s="393"/>
      <c r="VME98" s="393"/>
      <c r="VMF98" s="393"/>
      <c r="VMG98" s="393"/>
      <c r="VMH98" s="393"/>
      <c r="VMI98" s="393"/>
      <c r="VMJ98" s="393"/>
      <c r="VMK98" s="393"/>
      <c r="VML98" s="393"/>
      <c r="VMM98" s="393"/>
      <c r="VMN98" s="393"/>
      <c r="VMO98" s="393"/>
      <c r="VMP98" s="393"/>
      <c r="VMQ98" s="393"/>
      <c r="VMR98" s="393"/>
      <c r="VMS98" s="393"/>
      <c r="VMT98" s="393"/>
      <c r="VMU98" s="393"/>
      <c r="VMV98" s="393"/>
      <c r="VMW98" s="393"/>
      <c r="VMX98" s="393"/>
      <c r="VMY98" s="393"/>
      <c r="VMZ98" s="393"/>
      <c r="VNA98" s="393"/>
      <c r="VNB98" s="393"/>
      <c r="VNC98" s="393"/>
      <c r="VND98" s="393"/>
      <c r="VNE98" s="393"/>
      <c r="VNF98" s="393"/>
      <c r="VNG98" s="393"/>
      <c r="VNH98" s="393"/>
      <c r="VNI98" s="393"/>
      <c r="VNJ98" s="393"/>
      <c r="VNK98" s="393"/>
      <c r="VNL98" s="393"/>
      <c r="VNM98" s="393"/>
      <c r="VNN98" s="393"/>
      <c r="VNO98" s="393"/>
      <c r="VNP98" s="393"/>
      <c r="VNQ98" s="393"/>
      <c r="VNR98" s="393"/>
      <c r="VNS98" s="393"/>
      <c r="VNT98" s="393"/>
      <c r="VNU98" s="393"/>
      <c r="VNV98" s="393"/>
      <c r="VNW98" s="393"/>
      <c r="VNX98" s="393"/>
      <c r="VNY98" s="393"/>
      <c r="VNZ98" s="393"/>
      <c r="VOA98" s="393"/>
      <c r="VOB98" s="393"/>
      <c r="VOC98" s="393"/>
      <c r="VOD98" s="393"/>
      <c r="VOE98" s="393"/>
      <c r="VOF98" s="393"/>
      <c r="VOG98" s="393"/>
      <c r="VOH98" s="393"/>
      <c r="VOI98" s="393"/>
      <c r="VOJ98" s="393"/>
      <c r="VOK98" s="393"/>
      <c r="VOL98" s="393"/>
      <c r="VOM98" s="393"/>
      <c r="VON98" s="393"/>
      <c r="VOO98" s="393"/>
      <c r="VOP98" s="393"/>
      <c r="VOQ98" s="393"/>
      <c r="VOR98" s="393"/>
      <c r="VOS98" s="393"/>
      <c r="VOT98" s="393"/>
      <c r="VOU98" s="393"/>
      <c r="VOV98" s="393"/>
      <c r="VOW98" s="393"/>
      <c r="VOX98" s="393"/>
      <c r="VOY98" s="393"/>
      <c r="VOZ98" s="393"/>
      <c r="VPA98" s="393"/>
      <c r="VPB98" s="393"/>
      <c r="VPC98" s="393"/>
      <c r="VPD98" s="393"/>
      <c r="VPE98" s="393"/>
      <c r="VPF98" s="393"/>
      <c r="VPG98" s="393"/>
      <c r="VPH98" s="393"/>
      <c r="VPI98" s="393"/>
      <c r="VPJ98" s="393"/>
      <c r="VPK98" s="393"/>
      <c r="VPL98" s="393"/>
      <c r="VPM98" s="393"/>
      <c r="VPN98" s="393"/>
      <c r="VPO98" s="393"/>
      <c r="VPP98" s="393"/>
      <c r="VPQ98" s="393"/>
      <c r="VPR98" s="393"/>
      <c r="VPS98" s="393"/>
      <c r="VPT98" s="393"/>
      <c r="VPU98" s="393"/>
      <c r="VPV98" s="393"/>
      <c r="VPW98" s="393"/>
      <c r="VPX98" s="393"/>
      <c r="VPY98" s="393"/>
      <c r="VPZ98" s="393"/>
      <c r="VQA98" s="393"/>
      <c r="VQB98" s="393"/>
      <c r="VQC98" s="393"/>
      <c r="VQD98" s="393"/>
      <c r="VQE98" s="393"/>
      <c r="VQF98" s="393"/>
      <c r="VQG98" s="393"/>
      <c r="VQH98" s="393"/>
      <c r="VQI98" s="393"/>
      <c r="VQJ98" s="393"/>
      <c r="VQK98" s="393"/>
      <c r="VQL98" s="393"/>
      <c r="VQM98" s="393"/>
      <c r="VQN98" s="393"/>
      <c r="VQO98" s="393"/>
      <c r="VQP98" s="393"/>
      <c r="VQQ98" s="393"/>
      <c r="VQR98" s="393"/>
      <c r="VQS98" s="393"/>
      <c r="VQT98" s="393"/>
      <c r="VQU98" s="393"/>
      <c r="VQV98" s="393"/>
      <c r="VQW98" s="393"/>
      <c r="VQX98" s="393"/>
      <c r="VQY98" s="393"/>
      <c r="VQZ98" s="393"/>
      <c r="VRA98" s="393"/>
      <c r="VRB98" s="393"/>
      <c r="VRC98" s="393"/>
      <c r="VRD98" s="393"/>
      <c r="VRE98" s="393"/>
      <c r="VRF98" s="393"/>
      <c r="VRG98" s="393"/>
      <c r="VRH98" s="393"/>
      <c r="VRI98" s="393"/>
      <c r="VRJ98" s="393"/>
      <c r="VRK98" s="393"/>
      <c r="VRL98" s="393"/>
      <c r="VRM98" s="393"/>
      <c r="VRN98" s="393"/>
      <c r="VRO98" s="393"/>
      <c r="VRP98" s="393"/>
      <c r="VRQ98" s="393"/>
      <c r="VRR98" s="393"/>
      <c r="VRS98" s="393"/>
      <c r="VRT98" s="393"/>
      <c r="VRU98" s="393"/>
      <c r="VRV98" s="393"/>
      <c r="VRW98" s="393"/>
      <c r="VRX98" s="393"/>
      <c r="VRY98" s="393"/>
      <c r="VRZ98" s="393"/>
      <c r="VSA98" s="393"/>
      <c r="VSB98" s="393"/>
      <c r="VSC98" s="393"/>
      <c r="VSD98" s="393"/>
      <c r="VSE98" s="393"/>
      <c r="VSF98" s="393"/>
      <c r="VSG98" s="393"/>
      <c r="VSH98" s="393"/>
      <c r="VSI98" s="393"/>
      <c r="VSJ98" s="393"/>
      <c r="VSK98" s="393"/>
      <c r="VSL98" s="393"/>
      <c r="VSM98" s="393"/>
      <c r="VSN98" s="393"/>
      <c r="VSO98" s="393"/>
      <c r="VSP98" s="393"/>
      <c r="VSQ98" s="393"/>
      <c r="VSR98" s="393"/>
      <c r="VSS98" s="393"/>
      <c r="VST98" s="393"/>
      <c r="VSU98" s="393"/>
      <c r="VSV98" s="393"/>
      <c r="VSW98" s="393"/>
      <c r="VSX98" s="393"/>
      <c r="VSY98" s="393"/>
      <c r="VSZ98" s="393"/>
      <c r="VTA98" s="393"/>
      <c r="VTB98" s="393"/>
      <c r="VTC98" s="393"/>
      <c r="VTD98" s="393"/>
      <c r="VTE98" s="393"/>
      <c r="VTF98" s="393"/>
      <c r="VTG98" s="393"/>
      <c r="VTH98" s="393"/>
      <c r="VTI98" s="393"/>
      <c r="VTJ98" s="393"/>
      <c r="VTK98" s="393"/>
      <c r="VTL98" s="393"/>
      <c r="VTM98" s="393"/>
      <c r="VTN98" s="393"/>
      <c r="VTO98" s="393"/>
      <c r="VTP98" s="393"/>
      <c r="VTQ98" s="393"/>
      <c r="VTR98" s="393"/>
      <c r="VTS98" s="393"/>
      <c r="VTT98" s="393"/>
      <c r="VTU98" s="393"/>
      <c r="VTV98" s="393"/>
      <c r="VTW98" s="393"/>
      <c r="VTX98" s="393"/>
      <c r="VTY98" s="393"/>
      <c r="VTZ98" s="393"/>
      <c r="VUA98" s="393"/>
      <c r="VUB98" s="393"/>
      <c r="VUC98" s="393"/>
      <c r="VUD98" s="393"/>
      <c r="VUE98" s="393"/>
      <c r="VUF98" s="393"/>
      <c r="VUG98" s="393"/>
      <c r="VUH98" s="393"/>
      <c r="VUI98" s="393"/>
      <c r="VUJ98" s="393"/>
      <c r="VUK98" s="393"/>
      <c r="VUL98" s="393"/>
      <c r="VUM98" s="393"/>
      <c r="VUN98" s="393"/>
      <c r="VUO98" s="393"/>
      <c r="VUP98" s="393"/>
      <c r="VUQ98" s="393"/>
      <c r="VUR98" s="393"/>
      <c r="VUS98" s="393"/>
      <c r="VUT98" s="393"/>
      <c r="VUU98" s="393"/>
      <c r="VUV98" s="393"/>
      <c r="VUW98" s="393"/>
      <c r="VUX98" s="393"/>
      <c r="VUY98" s="393"/>
      <c r="VUZ98" s="393"/>
      <c r="VVA98" s="393"/>
      <c r="VVB98" s="393"/>
      <c r="VVC98" s="393"/>
      <c r="VVD98" s="393"/>
      <c r="VVE98" s="393"/>
      <c r="VVF98" s="393"/>
      <c r="VVG98" s="393"/>
      <c r="VVH98" s="393"/>
      <c r="VVI98" s="393"/>
      <c r="VVJ98" s="393"/>
      <c r="VVK98" s="393"/>
      <c r="VVL98" s="393"/>
      <c r="VVM98" s="393"/>
      <c r="VVN98" s="393"/>
      <c r="VVO98" s="393"/>
      <c r="VVP98" s="393"/>
      <c r="VVQ98" s="393"/>
      <c r="VVR98" s="393"/>
      <c r="VVS98" s="393"/>
      <c r="VVT98" s="393"/>
      <c r="VVU98" s="393"/>
      <c r="VVV98" s="393"/>
      <c r="VVW98" s="393"/>
      <c r="VVX98" s="393"/>
      <c r="VVY98" s="393"/>
      <c r="VVZ98" s="393"/>
      <c r="VWA98" s="393"/>
      <c r="VWB98" s="393"/>
      <c r="VWC98" s="393"/>
      <c r="VWD98" s="393"/>
      <c r="VWE98" s="393"/>
      <c r="VWF98" s="393"/>
      <c r="VWG98" s="393"/>
      <c r="VWH98" s="393"/>
      <c r="VWI98" s="393"/>
      <c r="VWJ98" s="393"/>
      <c r="VWK98" s="393"/>
      <c r="VWL98" s="393"/>
      <c r="VWM98" s="393"/>
      <c r="VWN98" s="393"/>
      <c r="VWO98" s="393"/>
      <c r="VWP98" s="393"/>
      <c r="VWQ98" s="393"/>
      <c r="VWR98" s="393"/>
      <c r="VWS98" s="393"/>
      <c r="VWT98" s="393"/>
      <c r="VWU98" s="393"/>
      <c r="VWV98" s="393"/>
      <c r="VWW98" s="393"/>
      <c r="VWX98" s="393"/>
      <c r="VWY98" s="393"/>
      <c r="VWZ98" s="393"/>
      <c r="VXA98" s="393"/>
      <c r="VXB98" s="393"/>
      <c r="VXC98" s="393"/>
      <c r="VXD98" s="393"/>
      <c r="VXE98" s="393"/>
      <c r="VXF98" s="393"/>
      <c r="VXG98" s="393"/>
      <c r="VXH98" s="393"/>
      <c r="VXI98" s="393"/>
      <c r="VXJ98" s="393"/>
      <c r="VXK98" s="393"/>
      <c r="VXL98" s="393"/>
      <c r="VXM98" s="393"/>
      <c r="VXN98" s="393"/>
      <c r="VXO98" s="393"/>
      <c r="VXP98" s="393"/>
      <c r="VXQ98" s="393"/>
      <c r="VXR98" s="393"/>
      <c r="VXS98" s="393"/>
      <c r="VXT98" s="393"/>
      <c r="VXU98" s="393"/>
      <c r="VXV98" s="393"/>
      <c r="VXW98" s="393"/>
      <c r="VXX98" s="393"/>
      <c r="VXY98" s="393"/>
      <c r="VXZ98" s="393"/>
      <c r="VYA98" s="393"/>
      <c r="VYB98" s="393"/>
      <c r="VYC98" s="393"/>
      <c r="VYD98" s="393"/>
      <c r="VYE98" s="393"/>
      <c r="VYF98" s="393"/>
      <c r="VYG98" s="393"/>
      <c r="VYH98" s="393"/>
      <c r="VYI98" s="393"/>
      <c r="VYJ98" s="393"/>
      <c r="VYK98" s="393"/>
      <c r="VYL98" s="393"/>
      <c r="VYM98" s="393"/>
      <c r="VYN98" s="393"/>
      <c r="VYO98" s="393"/>
      <c r="VYP98" s="393"/>
      <c r="VYQ98" s="393"/>
      <c r="VYR98" s="393"/>
      <c r="VYS98" s="393"/>
      <c r="VYT98" s="393"/>
      <c r="VYU98" s="393"/>
      <c r="VYV98" s="393"/>
      <c r="VYW98" s="393"/>
      <c r="VYX98" s="393"/>
      <c r="VYY98" s="393"/>
      <c r="VYZ98" s="393"/>
      <c r="VZA98" s="393"/>
      <c r="VZB98" s="393"/>
      <c r="VZC98" s="393"/>
      <c r="VZD98" s="393"/>
      <c r="VZE98" s="393"/>
      <c r="VZF98" s="393"/>
      <c r="VZG98" s="393"/>
      <c r="VZH98" s="393"/>
      <c r="VZI98" s="393"/>
      <c r="VZJ98" s="393"/>
      <c r="VZK98" s="393"/>
      <c r="VZL98" s="393"/>
      <c r="VZM98" s="393"/>
      <c r="VZN98" s="393"/>
      <c r="VZO98" s="393"/>
      <c r="VZP98" s="393"/>
      <c r="VZQ98" s="393"/>
      <c r="VZR98" s="393"/>
      <c r="VZS98" s="393"/>
      <c r="VZT98" s="393"/>
      <c r="VZU98" s="393"/>
      <c r="VZV98" s="393"/>
      <c r="VZW98" s="393"/>
      <c r="VZX98" s="393"/>
      <c r="VZY98" s="393"/>
      <c r="VZZ98" s="393"/>
      <c r="WAA98" s="393"/>
      <c r="WAB98" s="393"/>
      <c r="WAC98" s="393"/>
      <c r="WAD98" s="393"/>
      <c r="WAE98" s="393"/>
      <c r="WAF98" s="393"/>
      <c r="WAG98" s="393"/>
      <c r="WAH98" s="393"/>
      <c r="WAI98" s="393"/>
      <c r="WAJ98" s="393"/>
      <c r="WAK98" s="393"/>
      <c r="WAL98" s="393"/>
      <c r="WAM98" s="393"/>
      <c r="WAN98" s="393"/>
      <c r="WAO98" s="393"/>
      <c r="WAP98" s="393"/>
      <c r="WAQ98" s="393"/>
      <c r="WAR98" s="393"/>
      <c r="WAS98" s="393"/>
      <c r="WAT98" s="393"/>
      <c r="WAU98" s="393"/>
      <c r="WAV98" s="393"/>
      <c r="WAW98" s="393"/>
      <c r="WAX98" s="393"/>
      <c r="WAY98" s="393"/>
      <c r="WAZ98" s="393"/>
      <c r="WBA98" s="393"/>
      <c r="WBB98" s="393"/>
      <c r="WBC98" s="393"/>
      <c r="WBD98" s="393"/>
      <c r="WBE98" s="393"/>
      <c r="WBF98" s="393"/>
      <c r="WBG98" s="393"/>
      <c r="WBH98" s="393"/>
      <c r="WBI98" s="393"/>
      <c r="WBJ98" s="393"/>
      <c r="WBK98" s="393"/>
      <c r="WBL98" s="393"/>
      <c r="WBM98" s="393"/>
      <c r="WBN98" s="393"/>
      <c r="WBO98" s="393"/>
      <c r="WBP98" s="393"/>
      <c r="WBQ98" s="393"/>
      <c r="WBR98" s="393"/>
      <c r="WBS98" s="393"/>
      <c r="WBT98" s="393"/>
      <c r="WBU98" s="393"/>
      <c r="WBV98" s="393"/>
      <c r="WBW98" s="393"/>
      <c r="WBX98" s="393"/>
      <c r="WBY98" s="393"/>
      <c r="WBZ98" s="393"/>
      <c r="WCA98" s="393"/>
      <c r="WCB98" s="393"/>
      <c r="WCC98" s="393"/>
      <c r="WCD98" s="393"/>
      <c r="WCE98" s="393"/>
      <c r="WCF98" s="393"/>
      <c r="WCG98" s="393"/>
      <c r="WCH98" s="393"/>
      <c r="WCI98" s="393"/>
      <c r="WCJ98" s="393"/>
      <c r="WCK98" s="393"/>
      <c r="WCL98" s="393"/>
      <c r="WCM98" s="393"/>
      <c r="WCN98" s="393"/>
      <c r="WCO98" s="393"/>
      <c r="WCP98" s="393"/>
      <c r="WCQ98" s="393"/>
      <c r="WCR98" s="393"/>
      <c r="WCS98" s="393"/>
      <c r="WCT98" s="393"/>
      <c r="WCU98" s="393"/>
      <c r="WCV98" s="393"/>
      <c r="WCW98" s="393"/>
      <c r="WCX98" s="393"/>
      <c r="WCY98" s="393"/>
      <c r="WCZ98" s="393"/>
      <c r="WDA98" s="393"/>
      <c r="WDB98" s="393"/>
      <c r="WDC98" s="393"/>
      <c r="WDD98" s="393"/>
      <c r="WDE98" s="393"/>
      <c r="WDF98" s="393"/>
      <c r="WDG98" s="393"/>
      <c r="WDH98" s="393"/>
      <c r="WDI98" s="393"/>
      <c r="WDJ98" s="393"/>
      <c r="WDK98" s="393"/>
      <c r="WDL98" s="393"/>
      <c r="WDM98" s="393"/>
      <c r="WDN98" s="393"/>
      <c r="WDO98" s="393"/>
      <c r="WDP98" s="393"/>
      <c r="WDQ98" s="393"/>
      <c r="WDR98" s="393"/>
      <c r="WDS98" s="393"/>
      <c r="WDT98" s="393"/>
      <c r="WDU98" s="393"/>
      <c r="WDV98" s="393"/>
      <c r="WDW98" s="393"/>
      <c r="WDX98" s="393"/>
      <c r="WDY98" s="393"/>
      <c r="WDZ98" s="393"/>
      <c r="WEA98" s="393"/>
      <c r="WEB98" s="393"/>
      <c r="WEC98" s="393"/>
      <c r="WED98" s="393"/>
      <c r="WEE98" s="393"/>
      <c r="WEF98" s="393"/>
      <c r="WEG98" s="393"/>
      <c r="WEH98" s="393"/>
      <c r="WEI98" s="393"/>
      <c r="WEJ98" s="393"/>
      <c r="WEK98" s="393"/>
      <c r="WEL98" s="393"/>
      <c r="WEM98" s="393"/>
      <c r="WEN98" s="393"/>
      <c r="WEO98" s="393"/>
      <c r="WEP98" s="393"/>
      <c r="WEQ98" s="393"/>
      <c r="WER98" s="393"/>
      <c r="WES98" s="393"/>
      <c r="WET98" s="393"/>
      <c r="WEU98" s="393"/>
      <c r="WEV98" s="393"/>
      <c r="WEW98" s="393"/>
      <c r="WEX98" s="393"/>
      <c r="WEY98" s="393"/>
      <c r="WEZ98" s="393"/>
      <c r="WFA98" s="393"/>
      <c r="WFB98" s="393"/>
      <c r="WFC98" s="393"/>
      <c r="WFD98" s="393"/>
      <c r="WFE98" s="393"/>
      <c r="WFF98" s="393"/>
      <c r="WFG98" s="393"/>
      <c r="WFH98" s="393"/>
      <c r="WFI98" s="393"/>
      <c r="WFJ98" s="393"/>
      <c r="WFK98" s="393"/>
      <c r="WFL98" s="393"/>
      <c r="WFM98" s="393"/>
      <c r="WFN98" s="393"/>
      <c r="WFO98" s="393"/>
      <c r="WFP98" s="393"/>
      <c r="WFQ98" s="393"/>
      <c r="WFR98" s="393"/>
      <c r="WFS98" s="393"/>
      <c r="WFT98" s="393"/>
      <c r="WFU98" s="393"/>
      <c r="WFV98" s="393"/>
      <c r="WFW98" s="393"/>
      <c r="WFX98" s="393"/>
      <c r="WFY98" s="393"/>
      <c r="WFZ98" s="393"/>
      <c r="WGA98" s="393"/>
      <c r="WGB98" s="393"/>
      <c r="WGC98" s="393"/>
      <c r="WGD98" s="393"/>
      <c r="WGE98" s="393"/>
      <c r="WGF98" s="393"/>
      <c r="WGG98" s="393"/>
      <c r="WGH98" s="393"/>
      <c r="WGI98" s="393"/>
      <c r="WGJ98" s="393"/>
      <c r="WGK98" s="393"/>
      <c r="WGL98" s="393"/>
      <c r="WGM98" s="393"/>
      <c r="WGN98" s="393"/>
      <c r="WGO98" s="393"/>
      <c r="WGP98" s="393"/>
      <c r="WGQ98" s="393"/>
      <c r="WGR98" s="393"/>
      <c r="WGS98" s="393"/>
      <c r="WGT98" s="393"/>
      <c r="WGU98" s="393"/>
      <c r="WGV98" s="393"/>
      <c r="WGW98" s="393"/>
      <c r="WGX98" s="393"/>
      <c r="WGY98" s="393"/>
      <c r="WGZ98" s="393"/>
      <c r="WHA98" s="393"/>
      <c r="WHB98" s="393"/>
      <c r="WHC98" s="393"/>
      <c r="WHD98" s="393"/>
      <c r="WHE98" s="393"/>
      <c r="WHF98" s="393"/>
      <c r="WHG98" s="393"/>
      <c r="WHH98" s="393"/>
      <c r="WHI98" s="393"/>
      <c r="WHJ98" s="393"/>
      <c r="WHK98" s="393"/>
      <c r="WHL98" s="393"/>
      <c r="WHM98" s="393"/>
      <c r="WHN98" s="393"/>
      <c r="WHO98" s="393"/>
      <c r="WHP98" s="393"/>
      <c r="WHQ98" s="393"/>
      <c r="WHR98" s="393"/>
      <c r="WHS98" s="393"/>
      <c r="WHT98" s="393"/>
      <c r="WHU98" s="393"/>
      <c r="WHV98" s="393"/>
      <c r="WHW98" s="393"/>
      <c r="WHX98" s="393"/>
      <c r="WHY98" s="393"/>
      <c r="WHZ98" s="393"/>
      <c r="WIA98" s="393"/>
      <c r="WIB98" s="393"/>
      <c r="WIC98" s="393"/>
      <c r="WID98" s="393"/>
      <c r="WIE98" s="393"/>
      <c r="WIF98" s="393"/>
      <c r="WIG98" s="393"/>
      <c r="WIH98" s="393"/>
      <c r="WII98" s="393"/>
      <c r="WIJ98" s="393"/>
      <c r="WIK98" s="393"/>
      <c r="WIL98" s="393"/>
      <c r="WIM98" s="393"/>
      <c r="WIN98" s="393"/>
      <c r="WIO98" s="393"/>
      <c r="WIP98" s="393"/>
      <c r="WIQ98" s="393"/>
      <c r="WIR98" s="393"/>
      <c r="WIS98" s="393"/>
      <c r="WIT98" s="393"/>
      <c r="WIU98" s="393"/>
      <c r="WIV98" s="393"/>
      <c r="WIW98" s="393"/>
      <c r="WIX98" s="393"/>
      <c r="WIY98" s="393"/>
      <c r="WIZ98" s="393"/>
      <c r="WJA98" s="393"/>
      <c r="WJB98" s="393"/>
      <c r="WJC98" s="393"/>
      <c r="WJD98" s="393"/>
      <c r="WJE98" s="393"/>
      <c r="WJF98" s="393"/>
      <c r="WJG98" s="393"/>
      <c r="WJH98" s="393"/>
      <c r="WJI98" s="393"/>
      <c r="WJJ98" s="393"/>
      <c r="WJK98" s="393"/>
      <c r="WJL98" s="393"/>
      <c r="WJM98" s="393"/>
      <c r="WJN98" s="393"/>
      <c r="WJO98" s="393"/>
      <c r="WJP98" s="393"/>
      <c r="WJQ98" s="393"/>
      <c r="WJR98" s="393"/>
      <c r="WJS98" s="393"/>
      <c r="WJT98" s="393"/>
      <c r="WJU98" s="393"/>
      <c r="WJV98" s="393"/>
      <c r="WJW98" s="393"/>
      <c r="WJX98" s="393"/>
      <c r="WJY98" s="393"/>
      <c r="WJZ98" s="393"/>
      <c r="WKA98" s="393"/>
      <c r="WKB98" s="393"/>
      <c r="WKC98" s="393"/>
      <c r="WKD98" s="393"/>
      <c r="WKE98" s="393"/>
      <c r="WKF98" s="393"/>
      <c r="WKG98" s="393"/>
      <c r="WKH98" s="393"/>
      <c r="WKI98" s="393"/>
      <c r="WKJ98" s="393"/>
      <c r="WKK98" s="393"/>
      <c r="WKL98" s="393"/>
      <c r="WKM98" s="393"/>
      <c r="WKN98" s="393"/>
      <c r="WKO98" s="393"/>
      <c r="WKP98" s="393"/>
      <c r="WKQ98" s="393"/>
      <c r="WKR98" s="393"/>
      <c r="WKS98" s="393"/>
      <c r="WKT98" s="393"/>
      <c r="WKU98" s="393"/>
      <c r="WKV98" s="393"/>
      <c r="WKW98" s="393"/>
      <c r="WKX98" s="393"/>
      <c r="WKY98" s="393"/>
      <c r="WKZ98" s="393"/>
      <c r="WLA98" s="393"/>
      <c r="WLB98" s="393"/>
      <c r="WLC98" s="393"/>
      <c r="WLD98" s="393"/>
      <c r="WLE98" s="393"/>
      <c r="WLF98" s="393"/>
      <c r="WLG98" s="393"/>
      <c r="WLH98" s="393"/>
      <c r="WLI98" s="393"/>
      <c r="WLJ98" s="393"/>
      <c r="WLK98" s="393"/>
      <c r="WLL98" s="393"/>
      <c r="WLM98" s="393"/>
      <c r="WLN98" s="393"/>
      <c r="WLO98" s="393"/>
      <c r="WLP98" s="393"/>
      <c r="WLQ98" s="393"/>
      <c r="WLR98" s="393"/>
      <c r="WLS98" s="393"/>
      <c r="WLT98" s="393"/>
      <c r="WLU98" s="393"/>
      <c r="WLV98" s="393"/>
      <c r="WLW98" s="393"/>
      <c r="WLX98" s="393"/>
      <c r="WLY98" s="393"/>
      <c r="WLZ98" s="393"/>
      <c r="WMA98" s="393"/>
      <c r="WMB98" s="393"/>
      <c r="WMC98" s="393"/>
      <c r="WMD98" s="393"/>
      <c r="WME98" s="393"/>
      <c r="WMF98" s="393"/>
      <c r="WMG98" s="393"/>
      <c r="WMH98" s="393"/>
      <c r="WMI98" s="393"/>
      <c r="WMJ98" s="393"/>
      <c r="WMK98" s="393"/>
      <c r="WML98" s="393"/>
      <c r="WMM98" s="393"/>
      <c r="WMN98" s="393"/>
      <c r="WMO98" s="393"/>
      <c r="WMP98" s="393"/>
      <c r="WMQ98" s="393"/>
      <c r="WMR98" s="393"/>
      <c r="WMS98" s="393"/>
      <c r="WMT98" s="393"/>
      <c r="WMU98" s="393"/>
      <c r="WMV98" s="393"/>
      <c r="WMW98" s="393"/>
      <c r="WMX98" s="393"/>
      <c r="WMY98" s="393"/>
      <c r="WMZ98" s="393"/>
      <c r="WNA98" s="393"/>
      <c r="WNB98" s="393"/>
      <c r="WNC98" s="393"/>
      <c r="WND98" s="393"/>
      <c r="WNE98" s="393"/>
      <c r="WNF98" s="393"/>
      <c r="WNG98" s="393"/>
      <c r="WNH98" s="393"/>
      <c r="WNI98" s="393"/>
      <c r="WNJ98" s="393"/>
      <c r="WNK98" s="393"/>
      <c r="WNL98" s="393"/>
      <c r="WNM98" s="393"/>
      <c r="WNN98" s="393"/>
      <c r="WNO98" s="393"/>
      <c r="WNP98" s="393"/>
      <c r="WNQ98" s="393"/>
      <c r="WNR98" s="393"/>
      <c r="WNS98" s="393"/>
      <c r="WNT98" s="393"/>
      <c r="WNU98" s="393"/>
      <c r="WNV98" s="393"/>
      <c r="WNW98" s="393"/>
      <c r="WNX98" s="393"/>
      <c r="WNY98" s="393"/>
      <c r="WNZ98" s="393"/>
      <c r="WOA98" s="393"/>
      <c r="WOB98" s="393"/>
      <c r="WOC98" s="393"/>
      <c r="WOD98" s="393"/>
      <c r="WOE98" s="393"/>
      <c r="WOF98" s="393"/>
      <c r="WOG98" s="393"/>
      <c r="WOH98" s="393"/>
      <c r="WOI98" s="393"/>
      <c r="WOJ98" s="393"/>
      <c r="WOK98" s="393"/>
      <c r="WOL98" s="393"/>
      <c r="WOM98" s="393"/>
      <c r="WON98" s="393"/>
      <c r="WOO98" s="393"/>
      <c r="WOP98" s="393"/>
      <c r="WOQ98" s="393"/>
      <c r="WOR98" s="393"/>
      <c r="WOS98" s="393"/>
      <c r="WOT98" s="393"/>
      <c r="WOU98" s="393"/>
      <c r="WOV98" s="393"/>
      <c r="WOW98" s="393"/>
      <c r="WOX98" s="393"/>
      <c r="WOY98" s="393"/>
      <c r="WOZ98" s="393"/>
      <c r="WPA98" s="393"/>
      <c r="WPB98" s="393"/>
      <c r="WPC98" s="393"/>
      <c r="WPD98" s="393"/>
      <c r="WPE98" s="393"/>
      <c r="WPF98" s="393"/>
      <c r="WPG98" s="393"/>
      <c r="WPH98" s="393"/>
      <c r="WPI98" s="393"/>
      <c r="WPJ98" s="393"/>
      <c r="WPK98" s="393"/>
      <c r="WPL98" s="393"/>
      <c r="WPM98" s="393"/>
      <c r="WPN98" s="393"/>
      <c r="WPO98" s="393"/>
      <c r="WPP98" s="393"/>
      <c r="WPQ98" s="393"/>
      <c r="WPR98" s="393"/>
      <c r="WPS98" s="393"/>
      <c r="WPT98" s="393"/>
      <c r="WPU98" s="393"/>
      <c r="WPV98" s="393"/>
      <c r="WPW98" s="393"/>
      <c r="WPX98" s="393"/>
      <c r="WPY98" s="393"/>
      <c r="WPZ98" s="393"/>
      <c r="WQA98" s="393"/>
      <c r="WQB98" s="393"/>
      <c r="WQC98" s="393"/>
      <c r="WQD98" s="393"/>
      <c r="WQE98" s="393"/>
      <c r="WQF98" s="393"/>
      <c r="WQG98" s="393"/>
      <c r="WQH98" s="393"/>
      <c r="WQI98" s="393"/>
      <c r="WQJ98" s="393"/>
      <c r="WQK98" s="393"/>
      <c r="WQL98" s="393"/>
      <c r="WQM98" s="393"/>
      <c r="WQN98" s="393"/>
      <c r="WQO98" s="393"/>
      <c r="WQP98" s="393"/>
      <c r="WQQ98" s="393"/>
      <c r="WQR98" s="393"/>
      <c r="WQS98" s="393"/>
      <c r="WQT98" s="393"/>
      <c r="WQU98" s="393"/>
      <c r="WQV98" s="393"/>
      <c r="WQW98" s="393"/>
      <c r="WQX98" s="393"/>
      <c r="WQY98" s="393"/>
      <c r="WQZ98" s="393"/>
      <c r="WRA98" s="393"/>
      <c r="WRB98" s="393"/>
      <c r="WRC98" s="393"/>
      <c r="WRD98" s="393"/>
      <c r="WRE98" s="393"/>
      <c r="WRF98" s="393"/>
      <c r="WRG98" s="393"/>
      <c r="WRH98" s="393"/>
      <c r="WRI98" s="393"/>
      <c r="WRJ98" s="393"/>
      <c r="WRK98" s="393"/>
      <c r="WRL98" s="393"/>
      <c r="WRM98" s="393"/>
      <c r="WRN98" s="393"/>
      <c r="WRO98" s="393"/>
      <c r="WRP98" s="393"/>
      <c r="WRQ98" s="393"/>
      <c r="WRR98" s="393"/>
      <c r="WRS98" s="393"/>
      <c r="WRT98" s="393"/>
      <c r="WRU98" s="393"/>
      <c r="WRV98" s="393"/>
      <c r="WRW98" s="393"/>
      <c r="WRX98" s="393"/>
      <c r="WRY98" s="393"/>
      <c r="WRZ98" s="393"/>
      <c r="WSA98" s="393"/>
      <c r="WSB98" s="393"/>
      <c r="WSC98" s="393"/>
      <c r="WSD98" s="393"/>
      <c r="WSE98" s="393"/>
      <c r="WSF98" s="393"/>
      <c r="WSG98" s="393"/>
      <c r="WSH98" s="393"/>
      <c r="WSI98" s="393"/>
      <c r="WSJ98" s="393"/>
      <c r="WSK98" s="393"/>
      <c r="WSL98" s="393"/>
      <c r="WSM98" s="393"/>
      <c r="WSN98" s="393"/>
      <c r="WSO98" s="393"/>
      <c r="WSP98" s="393"/>
      <c r="WSQ98" s="393"/>
      <c r="WSR98" s="393"/>
      <c r="WSS98" s="393"/>
      <c r="WST98" s="393"/>
      <c r="WSU98" s="393"/>
      <c r="WSV98" s="393"/>
      <c r="WSW98" s="393"/>
      <c r="WSX98" s="393"/>
      <c r="WSY98" s="393"/>
      <c r="WSZ98" s="393"/>
      <c r="WTA98" s="393"/>
      <c r="WTB98" s="393"/>
      <c r="WTC98" s="393"/>
      <c r="WTD98" s="393"/>
      <c r="WTE98" s="393"/>
      <c r="WTF98" s="393"/>
      <c r="WTG98" s="393"/>
      <c r="WTH98" s="393"/>
      <c r="WTI98" s="393"/>
      <c r="WTJ98" s="393"/>
      <c r="WTK98" s="393"/>
      <c r="WTL98" s="393"/>
      <c r="WTM98" s="393"/>
      <c r="WTN98" s="393"/>
      <c r="WTO98" s="393"/>
      <c r="WTP98" s="393"/>
      <c r="WTQ98" s="393"/>
      <c r="WTR98" s="393"/>
      <c r="WTS98" s="393"/>
      <c r="WTT98" s="393"/>
      <c r="WTU98" s="393"/>
      <c r="WTV98" s="393"/>
      <c r="WTW98" s="393"/>
      <c r="WTX98" s="393"/>
      <c r="WTY98" s="393"/>
      <c r="WTZ98" s="393"/>
      <c r="WUA98" s="393"/>
      <c r="WUB98" s="393"/>
      <c r="WUC98" s="393"/>
      <c r="WUD98" s="393"/>
      <c r="WUE98" s="393"/>
      <c r="WUF98" s="393"/>
      <c r="WUG98" s="393"/>
      <c r="WUH98" s="393"/>
      <c r="WUI98" s="393"/>
      <c r="WUJ98" s="393"/>
      <c r="WUK98" s="393"/>
      <c r="WUL98" s="393"/>
      <c r="WUM98" s="393"/>
      <c r="WUN98" s="393"/>
      <c r="WUO98" s="393"/>
      <c r="WUP98" s="393"/>
      <c r="WUQ98" s="393"/>
      <c r="WUR98" s="393"/>
      <c r="WUS98" s="393"/>
      <c r="WUT98" s="393"/>
      <c r="WUU98" s="393"/>
      <c r="WUV98" s="393"/>
      <c r="WUW98" s="393"/>
      <c r="WUX98" s="393"/>
      <c r="WUY98" s="393"/>
      <c r="WUZ98" s="393"/>
      <c r="WVA98" s="393"/>
      <c r="WVB98" s="393"/>
      <c r="WVC98" s="393"/>
      <c r="WVD98" s="393"/>
      <c r="WVE98" s="393"/>
      <c r="WVF98" s="393"/>
      <c r="WVG98" s="393"/>
      <c r="WVH98" s="393"/>
      <c r="WVI98" s="393"/>
      <c r="WVJ98" s="393"/>
      <c r="WVK98" s="393"/>
      <c r="WVL98" s="393"/>
      <c r="WVM98" s="393"/>
      <c r="WVN98" s="393"/>
      <c r="WVO98" s="393"/>
      <c r="WVP98" s="393"/>
      <c r="WVQ98" s="393"/>
      <c r="WVR98" s="393"/>
      <c r="WVS98" s="393"/>
      <c r="WVT98" s="393"/>
      <c r="WVU98" s="393"/>
      <c r="WVV98" s="393"/>
      <c r="WVW98" s="393"/>
      <c r="WVX98" s="393"/>
      <c r="WVY98" s="393"/>
      <c r="WVZ98" s="393"/>
      <c r="WWA98" s="393"/>
      <c r="WWB98" s="393"/>
      <c r="WWC98" s="393"/>
      <c r="WWD98" s="393"/>
      <c r="WWE98" s="393"/>
      <c r="WWF98" s="393"/>
      <c r="WWG98" s="393"/>
      <c r="WWH98" s="393"/>
      <c r="WWI98" s="393"/>
      <c r="WWJ98" s="393"/>
      <c r="WWK98" s="393"/>
      <c r="WWL98" s="393"/>
      <c r="WWM98" s="393"/>
      <c r="WWN98" s="393"/>
      <c r="WWO98" s="393"/>
      <c r="WWP98" s="393"/>
      <c r="WWQ98" s="393"/>
      <c r="WWR98" s="393"/>
      <c r="WWS98" s="393"/>
      <c r="WWT98" s="393"/>
      <c r="WWU98" s="393"/>
      <c r="WWV98" s="393"/>
      <c r="WWW98" s="393"/>
      <c r="WWX98" s="393"/>
      <c r="WWY98" s="393"/>
      <c r="WWZ98" s="393"/>
      <c r="WXA98" s="393"/>
      <c r="WXB98" s="393"/>
      <c r="WXC98" s="393"/>
      <c r="WXD98" s="393"/>
      <c r="WXE98" s="393"/>
      <c r="WXF98" s="393"/>
      <c r="WXG98" s="393"/>
      <c r="WXH98" s="393"/>
      <c r="WXI98" s="393"/>
      <c r="WXJ98" s="393"/>
      <c r="WXK98" s="393"/>
      <c r="WXL98" s="393"/>
      <c r="WXM98" s="393"/>
      <c r="WXN98" s="393"/>
      <c r="WXO98" s="393"/>
      <c r="WXP98" s="393"/>
      <c r="WXQ98" s="393"/>
      <c r="WXR98" s="393"/>
      <c r="WXS98" s="393"/>
      <c r="WXT98" s="393"/>
      <c r="WXU98" s="393"/>
      <c r="WXV98" s="393"/>
      <c r="WXW98" s="393"/>
      <c r="WXX98" s="393"/>
      <c r="WXY98" s="393"/>
      <c r="WXZ98" s="393"/>
      <c r="WYA98" s="393"/>
      <c r="WYB98" s="393"/>
      <c r="WYC98" s="393"/>
      <c r="WYD98" s="393"/>
      <c r="WYE98" s="393"/>
      <c r="WYF98" s="393"/>
      <c r="WYG98" s="393"/>
      <c r="WYH98" s="393"/>
      <c r="WYI98" s="393"/>
      <c r="WYJ98" s="393"/>
      <c r="WYK98" s="393"/>
      <c r="WYL98" s="393"/>
      <c r="WYM98" s="393"/>
      <c r="WYN98" s="393"/>
      <c r="WYO98" s="393"/>
      <c r="WYP98" s="393"/>
      <c r="WYQ98" s="393"/>
      <c r="WYR98" s="393"/>
      <c r="WYS98" s="393"/>
      <c r="WYT98" s="393"/>
      <c r="WYU98" s="393"/>
      <c r="WYV98" s="393"/>
      <c r="WYW98" s="393"/>
      <c r="WYX98" s="393"/>
      <c r="WYY98" s="393"/>
      <c r="WYZ98" s="393"/>
      <c r="WZA98" s="393"/>
      <c r="WZB98" s="393"/>
      <c r="WZC98" s="393"/>
      <c r="WZD98" s="393"/>
      <c r="WZE98" s="393"/>
      <c r="WZF98" s="393"/>
      <c r="WZG98" s="393"/>
      <c r="WZH98" s="393"/>
      <c r="WZI98" s="393"/>
      <c r="WZJ98" s="393"/>
      <c r="WZK98" s="393"/>
      <c r="WZL98" s="393"/>
      <c r="WZM98" s="393"/>
      <c r="WZN98" s="393"/>
      <c r="WZO98" s="393"/>
      <c r="WZP98" s="393"/>
      <c r="WZQ98" s="393"/>
      <c r="WZR98" s="393"/>
      <c r="WZS98" s="393"/>
      <c r="WZT98" s="393"/>
      <c r="WZU98" s="393"/>
      <c r="WZV98" s="393"/>
      <c r="WZW98" s="393"/>
      <c r="WZX98" s="393"/>
      <c r="WZY98" s="393"/>
      <c r="WZZ98" s="393"/>
      <c r="XAA98" s="393"/>
      <c r="XAB98" s="393"/>
      <c r="XAC98" s="393"/>
      <c r="XAD98" s="393"/>
      <c r="XAE98" s="393"/>
      <c r="XAF98" s="393"/>
      <c r="XAG98" s="393"/>
      <c r="XAH98" s="393"/>
      <c r="XAI98" s="393"/>
      <c r="XAJ98" s="393"/>
      <c r="XAK98" s="393"/>
      <c r="XAL98" s="393"/>
      <c r="XAM98" s="393"/>
      <c r="XAN98" s="393"/>
      <c r="XAO98" s="393"/>
      <c r="XAP98" s="393"/>
      <c r="XAQ98" s="393"/>
      <c r="XAR98" s="393"/>
      <c r="XAS98" s="393"/>
      <c r="XAT98" s="393"/>
      <c r="XAU98" s="393"/>
      <c r="XAV98" s="393"/>
      <c r="XAW98" s="393"/>
      <c r="XAX98" s="393"/>
      <c r="XAY98" s="393"/>
      <c r="XAZ98" s="393"/>
      <c r="XBA98" s="393"/>
      <c r="XBB98" s="393"/>
      <c r="XBC98" s="393"/>
      <c r="XBD98" s="393"/>
      <c r="XBE98" s="393"/>
      <c r="XBF98" s="393"/>
      <c r="XBG98" s="393"/>
      <c r="XBH98" s="393"/>
      <c r="XBI98" s="393"/>
      <c r="XBJ98" s="393"/>
      <c r="XBK98" s="393"/>
      <c r="XBL98" s="393"/>
      <c r="XBM98" s="393"/>
      <c r="XBN98" s="393"/>
      <c r="XBO98" s="393"/>
      <c r="XBP98" s="393"/>
      <c r="XBQ98" s="393"/>
      <c r="XBR98" s="393"/>
      <c r="XBS98" s="393"/>
      <c r="XBT98" s="393"/>
      <c r="XBU98" s="393"/>
      <c r="XBV98" s="393"/>
      <c r="XBW98" s="393"/>
      <c r="XBX98" s="393"/>
      <c r="XBY98" s="393"/>
      <c r="XBZ98" s="393"/>
      <c r="XCA98" s="393"/>
      <c r="XCB98" s="393"/>
      <c r="XCC98" s="393"/>
      <c r="XCD98" s="393"/>
      <c r="XCE98" s="393"/>
      <c r="XCF98" s="393"/>
      <c r="XCG98" s="393"/>
      <c r="XCH98" s="393"/>
      <c r="XCI98" s="393"/>
      <c r="XCJ98" s="393"/>
      <c r="XCK98" s="393"/>
      <c r="XCL98" s="393"/>
      <c r="XCM98" s="393"/>
      <c r="XCN98" s="393"/>
      <c r="XCO98" s="393"/>
      <c r="XCP98" s="393"/>
      <c r="XCQ98" s="393"/>
      <c r="XCR98" s="393"/>
      <c r="XCS98" s="393"/>
      <c r="XCT98" s="393"/>
      <c r="XCU98" s="393"/>
      <c r="XCV98" s="393"/>
      <c r="XCW98" s="393"/>
      <c r="XCX98" s="393"/>
      <c r="XCY98" s="393"/>
      <c r="XCZ98" s="393"/>
      <c r="XDA98" s="393"/>
      <c r="XDB98" s="393"/>
      <c r="XDC98" s="393"/>
      <c r="XDD98" s="393"/>
      <c r="XDE98" s="393"/>
      <c r="XDF98" s="393"/>
      <c r="XDG98" s="393"/>
      <c r="XDH98" s="393"/>
      <c r="XDI98" s="393"/>
      <c r="XDJ98" s="393"/>
      <c r="XDK98" s="393"/>
      <c r="XDL98" s="393"/>
      <c r="XDM98" s="393"/>
      <c r="XDN98" s="393"/>
      <c r="XDO98" s="393"/>
      <c r="XDP98" s="393"/>
      <c r="XDQ98" s="393"/>
      <c r="XDR98" s="393"/>
      <c r="XDS98" s="393"/>
      <c r="XDT98" s="393"/>
      <c r="XDU98" s="393"/>
      <c r="XDV98" s="393"/>
      <c r="XDW98" s="393"/>
      <c r="XDX98" s="393"/>
      <c r="XDY98" s="393"/>
      <c r="XDZ98" s="393"/>
      <c r="XEA98" s="393"/>
      <c r="XEB98" s="393"/>
      <c r="XEC98" s="393"/>
      <c r="XED98" s="393"/>
      <c r="XEE98" s="393"/>
      <c r="XEF98" s="393"/>
      <c r="XEG98" s="393"/>
      <c r="XEH98" s="393"/>
      <c r="XEI98" s="393"/>
      <c r="XEJ98" s="393"/>
      <c r="XEK98" s="393"/>
      <c r="XEL98" s="393"/>
      <c r="XEM98" s="393"/>
      <c r="XEN98" s="393"/>
      <c r="XEO98" s="393"/>
      <c r="XEP98" s="393"/>
      <c r="XEQ98" s="393"/>
      <c r="XER98" s="393"/>
      <c r="XES98" s="393"/>
      <c r="XET98" s="393"/>
      <c r="XEU98" s="393"/>
      <c r="XEV98" s="393"/>
      <c r="XEW98" s="393"/>
      <c r="XEX98" s="393"/>
      <c r="XEY98" s="393"/>
      <c r="XEZ98" s="393"/>
      <c r="XFA98" s="393"/>
      <c r="XFB98" s="393"/>
      <c r="XFC98" s="393"/>
      <c r="XFD98" s="393"/>
    </row>
    <row r="100" spans="1:16384" s="105" customFormat="1" ht="15">
      <c r="A100" s="186" t="s">
        <v>90</v>
      </c>
      <c r="B100" s="186" t="s">
        <v>91</v>
      </c>
      <c r="C100" s="187"/>
      <c r="D100" s="187"/>
      <c r="E100" s="187"/>
    </row>
    <row r="101" spans="1:16384" s="105" customFormat="1" ht="15">
      <c r="A101" s="188" t="s">
        <v>92</v>
      </c>
      <c r="B101" s="189" t="s">
        <v>93</v>
      </c>
      <c r="C101" s="187"/>
      <c r="D101" s="187"/>
      <c r="E101" s="187"/>
    </row>
    <row r="102" spans="1:16384" s="105" customFormat="1" ht="39.950000000000003" customHeight="1">
      <c r="A102" s="190" t="s">
        <v>94</v>
      </c>
      <c r="B102" s="191" t="s">
        <v>95</v>
      </c>
      <c r="C102" s="187"/>
      <c r="D102" s="187"/>
      <c r="E102" s="187"/>
    </row>
    <row r="103" spans="1:16384" s="105" customFormat="1" ht="15">
      <c r="A103" s="190" t="s">
        <v>96</v>
      </c>
      <c r="B103" s="191" t="s">
        <v>97</v>
      </c>
      <c r="C103" s="187"/>
      <c r="D103" s="187"/>
      <c r="E103" s="187"/>
    </row>
    <row r="104" spans="1:16384" s="105" customFormat="1" ht="126.95" customHeight="1">
      <c r="A104" s="190" t="s">
        <v>98</v>
      </c>
      <c r="B104" s="191" t="s">
        <v>99</v>
      </c>
      <c r="C104" s="187"/>
      <c r="D104" s="187"/>
      <c r="E104" s="187"/>
    </row>
    <row r="105" spans="1:16384" s="105" customFormat="1" ht="15">
      <c r="A105" s="190" t="s">
        <v>100</v>
      </c>
      <c r="B105" s="191" t="s">
        <v>101</v>
      </c>
      <c r="C105" s="187"/>
      <c r="D105" s="187"/>
      <c r="E105" s="187"/>
    </row>
    <row r="106" spans="1:16384" s="105" customFormat="1" ht="15">
      <c r="A106" s="190" t="s">
        <v>102</v>
      </c>
      <c r="B106" s="191" t="s">
        <v>103</v>
      </c>
      <c r="C106" s="187"/>
      <c r="D106" s="187"/>
      <c r="E106" s="187"/>
    </row>
    <row r="107" spans="1:16384" s="105" customFormat="1" ht="30">
      <c r="A107" s="190" t="s">
        <v>104</v>
      </c>
      <c r="B107" s="191" t="s">
        <v>105</v>
      </c>
      <c r="C107" s="187"/>
      <c r="D107" s="187"/>
      <c r="E107" s="187"/>
    </row>
    <row r="108" spans="1:16384" s="105" customFormat="1" ht="15">
      <c r="A108" s="190" t="s">
        <v>106</v>
      </c>
      <c r="B108" s="191" t="s">
        <v>107</v>
      </c>
      <c r="C108" s="187"/>
      <c r="D108" s="187"/>
      <c r="E108" s="187"/>
    </row>
    <row r="109" spans="1:16384" s="105" customFormat="1" ht="15">
      <c r="A109" s="190" t="s">
        <v>108</v>
      </c>
      <c r="B109" s="191" t="s">
        <v>109</v>
      </c>
      <c r="C109" s="187"/>
      <c r="D109" s="187"/>
      <c r="E109" s="187"/>
    </row>
    <row r="110" spans="1:16384" s="105" customFormat="1" ht="90">
      <c r="A110" s="192" t="s">
        <v>110</v>
      </c>
      <c r="B110" s="193" t="s">
        <v>111</v>
      </c>
      <c r="C110" s="187"/>
      <c r="D110" s="187"/>
      <c r="E110" s="187"/>
    </row>
  </sheetData>
  <mergeCells count="49191">
    <mergeCell ref="EO2:ET2"/>
    <mergeCell ref="EU2:EZ2"/>
    <mergeCell ref="FA2:FF2"/>
    <mergeCell ref="FG2:FL2"/>
    <mergeCell ref="FM2:FR2"/>
    <mergeCell ref="FS2:FX2"/>
    <mergeCell ref="DE2:DJ2"/>
    <mergeCell ref="DK2:DP2"/>
    <mergeCell ref="DQ2:DV2"/>
    <mergeCell ref="DW2:EB2"/>
    <mergeCell ref="EC2:EH2"/>
    <mergeCell ref="EI2:EN2"/>
    <mergeCell ref="BU2:BZ2"/>
    <mergeCell ref="CA2:CF2"/>
    <mergeCell ref="CG2:CL2"/>
    <mergeCell ref="CM2:CR2"/>
    <mergeCell ref="CS2:CX2"/>
    <mergeCell ref="CY2:DD2"/>
    <mergeCell ref="AK2:AP2"/>
    <mergeCell ref="AQ2:AV2"/>
    <mergeCell ref="AW2:BB2"/>
    <mergeCell ref="BC2:BH2"/>
    <mergeCell ref="BI2:BN2"/>
    <mergeCell ref="BO2:BT2"/>
    <mergeCell ref="A2:F2"/>
    <mergeCell ref="G2:L2"/>
    <mergeCell ref="M2:R2"/>
    <mergeCell ref="S2:X2"/>
    <mergeCell ref="Y2:AD2"/>
    <mergeCell ref="AE2:AJ2"/>
    <mergeCell ref="MW2:NB2"/>
    <mergeCell ref="NC2:NH2"/>
    <mergeCell ref="NI2:NN2"/>
    <mergeCell ref="NO2:NT2"/>
    <mergeCell ref="NU2:NZ2"/>
    <mergeCell ref="OA2:OF2"/>
    <mergeCell ref="LM2:LR2"/>
    <mergeCell ref="LS2:LX2"/>
    <mergeCell ref="LY2:MD2"/>
    <mergeCell ref="ME2:MJ2"/>
    <mergeCell ref="MK2:MP2"/>
    <mergeCell ref="MQ2:MV2"/>
    <mergeCell ref="KC2:KH2"/>
    <mergeCell ref="KI2:KN2"/>
    <mergeCell ref="KO2:KT2"/>
    <mergeCell ref="KU2:KZ2"/>
    <mergeCell ref="LA2:LF2"/>
    <mergeCell ref="LG2:LL2"/>
    <mergeCell ref="IS2:IX2"/>
    <mergeCell ref="IY2:JD2"/>
    <mergeCell ref="JE2:JJ2"/>
    <mergeCell ref="JK2:JP2"/>
    <mergeCell ref="JQ2:JV2"/>
    <mergeCell ref="JW2:KB2"/>
    <mergeCell ref="HI2:HN2"/>
    <mergeCell ref="HO2:HT2"/>
    <mergeCell ref="HU2:HZ2"/>
    <mergeCell ref="IA2:IF2"/>
    <mergeCell ref="IG2:IL2"/>
    <mergeCell ref="IM2:IR2"/>
    <mergeCell ref="FY2:GD2"/>
    <mergeCell ref="GE2:GJ2"/>
    <mergeCell ref="GK2:GP2"/>
    <mergeCell ref="GQ2:GV2"/>
    <mergeCell ref="GW2:HB2"/>
    <mergeCell ref="HC2:HH2"/>
    <mergeCell ref="VE2:VJ2"/>
    <mergeCell ref="VK2:VP2"/>
    <mergeCell ref="VQ2:VV2"/>
    <mergeCell ref="VW2:WB2"/>
    <mergeCell ref="WC2:WH2"/>
    <mergeCell ref="WI2:WN2"/>
    <mergeCell ref="TU2:TZ2"/>
    <mergeCell ref="UA2:UF2"/>
    <mergeCell ref="UG2:UL2"/>
    <mergeCell ref="UM2:UR2"/>
    <mergeCell ref="US2:UX2"/>
    <mergeCell ref="UY2:VD2"/>
    <mergeCell ref="SK2:SP2"/>
    <mergeCell ref="SQ2:SV2"/>
    <mergeCell ref="SW2:TB2"/>
    <mergeCell ref="TC2:TH2"/>
    <mergeCell ref="TI2:TN2"/>
    <mergeCell ref="TO2:TT2"/>
    <mergeCell ref="RA2:RF2"/>
    <mergeCell ref="RG2:RL2"/>
    <mergeCell ref="RM2:RR2"/>
    <mergeCell ref="RS2:RX2"/>
    <mergeCell ref="RY2:SD2"/>
    <mergeCell ref="SE2:SJ2"/>
    <mergeCell ref="PQ2:PV2"/>
    <mergeCell ref="PW2:QB2"/>
    <mergeCell ref="QC2:QH2"/>
    <mergeCell ref="QI2:QN2"/>
    <mergeCell ref="QO2:QT2"/>
    <mergeCell ref="QU2:QZ2"/>
    <mergeCell ref="OG2:OL2"/>
    <mergeCell ref="OM2:OR2"/>
    <mergeCell ref="OS2:OX2"/>
    <mergeCell ref="OY2:PD2"/>
    <mergeCell ref="PE2:PJ2"/>
    <mergeCell ref="PK2:PP2"/>
    <mergeCell ref="ADM2:ADR2"/>
    <mergeCell ref="ADS2:ADX2"/>
    <mergeCell ref="ADY2:AED2"/>
    <mergeCell ref="AEE2:AEJ2"/>
    <mergeCell ref="AEK2:AEP2"/>
    <mergeCell ref="AEQ2:AEV2"/>
    <mergeCell ref="ACC2:ACH2"/>
    <mergeCell ref="ACI2:ACN2"/>
    <mergeCell ref="ACO2:ACT2"/>
    <mergeCell ref="ACU2:ACZ2"/>
    <mergeCell ref="ADA2:ADF2"/>
    <mergeCell ref="ADG2:ADL2"/>
    <mergeCell ref="AAS2:AAX2"/>
    <mergeCell ref="AAY2:ABD2"/>
    <mergeCell ref="ABE2:ABJ2"/>
    <mergeCell ref="ABK2:ABP2"/>
    <mergeCell ref="ABQ2:ABV2"/>
    <mergeCell ref="ABW2:ACB2"/>
    <mergeCell ref="ZI2:ZN2"/>
    <mergeCell ref="ZO2:ZT2"/>
    <mergeCell ref="ZU2:ZZ2"/>
    <mergeCell ref="AAA2:AAF2"/>
    <mergeCell ref="AAG2:AAL2"/>
    <mergeCell ref="AAM2:AAR2"/>
    <mergeCell ref="XY2:YD2"/>
    <mergeCell ref="YE2:YJ2"/>
    <mergeCell ref="YK2:YP2"/>
    <mergeCell ref="YQ2:YV2"/>
    <mergeCell ref="YW2:ZB2"/>
    <mergeCell ref="ZC2:ZH2"/>
    <mergeCell ref="WO2:WT2"/>
    <mergeCell ref="WU2:WZ2"/>
    <mergeCell ref="XA2:XF2"/>
    <mergeCell ref="XG2:XL2"/>
    <mergeCell ref="XM2:XR2"/>
    <mergeCell ref="XS2:XX2"/>
    <mergeCell ref="ALU2:ALZ2"/>
    <mergeCell ref="AMA2:AMF2"/>
    <mergeCell ref="AMG2:AML2"/>
    <mergeCell ref="AMM2:AMR2"/>
    <mergeCell ref="AMS2:AMX2"/>
    <mergeCell ref="AMY2:AND2"/>
    <mergeCell ref="AKK2:AKP2"/>
    <mergeCell ref="AKQ2:AKV2"/>
    <mergeCell ref="AKW2:ALB2"/>
    <mergeCell ref="ALC2:ALH2"/>
    <mergeCell ref="ALI2:ALN2"/>
    <mergeCell ref="ALO2:ALT2"/>
    <mergeCell ref="AJA2:AJF2"/>
    <mergeCell ref="AJG2:AJL2"/>
    <mergeCell ref="AJM2:AJR2"/>
    <mergeCell ref="AJS2:AJX2"/>
    <mergeCell ref="AJY2:AKD2"/>
    <mergeCell ref="AKE2:AKJ2"/>
    <mergeCell ref="AHQ2:AHV2"/>
    <mergeCell ref="AHW2:AIB2"/>
    <mergeCell ref="AIC2:AIH2"/>
    <mergeCell ref="AII2:AIN2"/>
    <mergeCell ref="AIO2:AIT2"/>
    <mergeCell ref="AIU2:AIZ2"/>
    <mergeCell ref="AGG2:AGL2"/>
    <mergeCell ref="AGM2:AGR2"/>
    <mergeCell ref="AGS2:AGX2"/>
    <mergeCell ref="AGY2:AHD2"/>
    <mergeCell ref="AHE2:AHJ2"/>
    <mergeCell ref="AHK2:AHP2"/>
    <mergeCell ref="AEW2:AFB2"/>
    <mergeCell ref="AFC2:AFH2"/>
    <mergeCell ref="AFI2:AFN2"/>
    <mergeCell ref="AFO2:AFT2"/>
    <mergeCell ref="AFU2:AFZ2"/>
    <mergeCell ref="AGA2:AGF2"/>
    <mergeCell ref="AUC2:AUH2"/>
    <mergeCell ref="AUI2:AUN2"/>
    <mergeCell ref="AUO2:AUT2"/>
    <mergeCell ref="AUU2:AUZ2"/>
    <mergeCell ref="AVA2:AVF2"/>
    <mergeCell ref="AVG2:AVL2"/>
    <mergeCell ref="ASS2:ASX2"/>
    <mergeCell ref="ASY2:ATD2"/>
    <mergeCell ref="ATE2:ATJ2"/>
    <mergeCell ref="ATK2:ATP2"/>
    <mergeCell ref="ATQ2:ATV2"/>
    <mergeCell ref="ATW2:AUB2"/>
    <mergeCell ref="ARI2:ARN2"/>
    <mergeCell ref="ARO2:ART2"/>
    <mergeCell ref="ARU2:ARZ2"/>
    <mergeCell ref="ASA2:ASF2"/>
    <mergeCell ref="ASG2:ASL2"/>
    <mergeCell ref="ASM2:ASR2"/>
    <mergeCell ref="APY2:AQD2"/>
    <mergeCell ref="AQE2:AQJ2"/>
    <mergeCell ref="AQK2:AQP2"/>
    <mergeCell ref="AQQ2:AQV2"/>
    <mergeCell ref="AQW2:ARB2"/>
    <mergeCell ref="ARC2:ARH2"/>
    <mergeCell ref="AOO2:AOT2"/>
    <mergeCell ref="AOU2:AOZ2"/>
    <mergeCell ref="APA2:APF2"/>
    <mergeCell ref="APG2:APL2"/>
    <mergeCell ref="APM2:APR2"/>
    <mergeCell ref="APS2:APX2"/>
    <mergeCell ref="ANE2:ANJ2"/>
    <mergeCell ref="ANK2:ANP2"/>
    <mergeCell ref="ANQ2:ANV2"/>
    <mergeCell ref="ANW2:AOB2"/>
    <mergeCell ref="AOC2:AOH2"/>
    <mergeCell ref="AOI2:AON2"/>
    <mergeCell ref="BCK2:BCP2"/>
    <mergeCell ref="BCQ2:BCV2"/>
    <mergeCell ref="BCW2:BDB2"/>
    <mergeCell ref="BDC2:BDH2"/>
    <mergeCell ref="BDI2:BDN2"/>
    <mergeCell ref="BDO2:BDT2"/>
    <mergeCell ref="BBA2:BBF2"/>
    <mergeCell ref="BBG2:BBL2"/>
    <mergeCell ref="BBM2:BBR2"/>
    <mergeCell ref="BBS2:BBX2"/>
    <mergeCell ref="BBY2:BCD2"/>
    <mergeCell ref="BCE2:BCJ2"/>
    <mergeCell ref="AZQ2:AZV2"/>
    <mergeCell ref="AZW2:BAB2"/>
    <mergeCell ref="BAC2:BAH2"/>
    <mergeCell ref="BAI2:BAN2"/>
    <mergeCell ref="BAO2:BAT2"/>
    <mergeCell ref="BAU2:BAZ2"/>
    <mergeCell ref="AYG2:AYL2"/>
    <mergeCell ref="AYM2:AYR2"/>
    <mergeCell ref="AYS2:AYX2"/>
    <mergeCell ref="AYY2:AZD2"/>
    <mergeCell ref="AZE2:AZJ2"/>
    <mergeCell ref="AZK2:AZP2"/>
    <mergeCell ref="AWW2:AXB2"/>
    <mergeCell ref="AXC2:AXH2"/>
    <mergeCell ref="AXI2:AXN2"/>
    <mergeCell ref="AXO2:AXT2"/>
    <mergeCell ref="AXU2:AXZ2"/>
    <mergeCell ref="AYA2:AYF2"/>
    <mergeCell ref="AVM2:AVR2"/>
    <mergeCell ref="AVS2:AVX2"/>
    <mergeCell ref="AVY2:AWD2"/>
    <mergeCell ref="AWE2:AWJ2"/>
    <mergeCell ref="AWK2:AWP2"/>
    <mergeCell ref="AWQ2:AWV2"/>
    <mergeCell ref="BKS2:BKX2"/>
    <mergeCell ref="BKY2:BLD2"/>
    <mergeCell ref="BLE2:BLJ2"/>
    <mergeCell ref="BLK2:BLP2"/>
    <mergeCell ref="BLQ2:BLV2"/>
    <mergeCell ref="BLW2:BMB2"/>
    <mergeCell ref="BJI2:BJN2"/>
    <mergeCell ref="BJO2:BJT2"/>
    <mergeCell ref="BJU2:BJZ2"/>
    <mergeCell ref="BKA2:BKF2"/>
    <mergeCell ref="BKG2:BKL2"/>
    <mergeCell ref="BKM2:BKR2"/>
    <mergeCell ref="BHY2:BID2"/>
    <mergeCell ref="BIE2:BIJ2"/>
    <mergeCell ref="BIK2:BIP2"/>
    <mergeCell ref="BIQ2:BIV2"/>
    <mergeCell ref="BIW2:BJB2"/>
    <mergeCell ref="BJC2:BJH2"/>
    <mergeCell ref="BGO2:BGT2"/>
    <mergeCell ref="BGU2:BGZ2"/>
    <mergeCell ref="BHA2:BHF2"/>
    <mergeCell ref="BHG2:BHL2"/>
    <mergeCell ref="BHM2:BHR2"/>
    <mergeCell ref="BHS2:BHX2"/>
    <mergeCell ref="BFE2:BFJ2"/>
    <mergeCell ref="BFK2:BFP2"/>
    <mergeCell ref="BFQ2:BFV2"/>
    <mergeCell ref="BFW2:BGB2"/>
    <mergeCell ref="BGC2:BGH2"/>
    <mergeCell ref="BGI2:BGN2"/>
    <mergeCell ref="BDU2:BDZ2"/>
    <mergeCell ref="BEA2:BEF2"/>
    <mergeCell ref="BEG2:BEL2"/>
    <mergeCell ref="BEM2:BER2"/>
    <mergeCell ref="BES2:BEX2"/>
    <mergeCell ref="BEY2:BFD2"/>
    <mergeCell ref="BTA2:BTF2"/>
    <mergeCell ref="BTG2:BTL2"/>
    <mergeCell ref="BTM2:BTR2"/>
    <mergeCell ref="BTS2:BTX2"/>
    <mergeCell ref="BTY2:BUD2"/>
    <mergeCell ref="BUE2:BUJ2"/>
    <mergeCell ref="BRQ2:BRV2"/>
    <mergeCell ref="BRW2:BSB2"/>
    <mergeCell ref="BSC2:BSH2"/>
    <mergeCell ref="BSI2:BSN2"/>
    <mergeCell ref="BSO2:BST2"/>
    <mergeCell ref="BSU2:BSZ2"/>
    <mergeCell ref="BQG2:BQL2"/>
    <mergeCell ref="BQM2:BQR2"/>
    <mergeCell ref="BQS2:BQX2"/>
    <mergeCell ref="BQY2:BRD2"/>
    <mergeCell ref="BRE2:BRJ2"/>
    <mergeCell ref="BRK2:BRP2"/>
    <mergeCell ref="BOW2:BPB2"/>
    <mergeCell ref="BPC2:BPH2"/>
    <mergeCell ref="BPI2:BPN2"/>
    <mergeCell ref="BPO2:BPT2"/>
    <mergeCell ref="BPU2:BPZ2"/>
    <mergeCell ref="BQA2:BQF2"/>
    <mergeCell ref="BNM2:BNR2"/>
    <mergeCell ref="BNS2:BNX2"/>
    <mergeCell ref="BNY2:BOD2"/>
    <mergeCell ref="BOE2:BOJ2"/>
    <mergeCell ref="BOK2:BOP2"/>
    <mergeCell ref="BOQ2:BOV2"/>
    <mergeCell ref="BMC2:BMH2"/>
    <mergeCell ref="BMI2:BMN2"/>
    <mergeCell ref="BMO2:BMT2"/>
    <mergeCell ref="BMU2:BMZ2"/>
    <mergeCell ref="BNA2:BNF2"/>
    <mergeCell ref="BNG2:BNL2"/>
    <mergeCell ref="CBI2:CBN2"/>
    <mergeCell ref="CBO2:CBT2"/>
    <mergeCell ref="CBU2:CBZ2"/>
    <mergeCell ref="CCA2:CCF2"/>
    <mergeCell ref="CCG2:CCL2"/>
    <mergeCell ref="CCM2:CCR2"/>
    <mergeCell ref="BZY2:CAD2"/>
    <mergeCell ref="CAE2:CAJ2"/>
    <mergeCell ref="CAK2:CAP2"/>
    <mergeCell ref="CAQ2:CAV2"/>
    <mergeCell ref="CAW2:CBB2"/>
    <mergeCell ref="CBC2:CBH2"/>
    <mergeCell ref="BYO2:BYT2"/>
    <mergeCell ref="BYU2:BYZ2"/>
    <mergeCell ref="BZA2:BZF2"/>
    <mergeCell ref="BZG2:BZL2"/>
    <mergeCell ref="BZM2:BZR2"/>
    <mergeCell ref="BZS2:BZX2"/>
    <mergeCell ref="BXE2:BXJ2"/>
    <mergeCell ref="BXK2:BXP2"/>
    <mergeCell ref="BXQ2:BXV2"/>
    <mergeCell ref="BXW2:BYB2"/>
    <mergeCell ref="BYC2:BYH2"/>
    <mergeCell ref="BYI2:BYN2"/>
    <mergeCell ref="BVU2:BVZ2"/>
    <mergeCell ref="BWA2:BWF2"/>
    <mergeCell ref="BWG2:BWL2"/>
    <mergeCell ref="BWM2:BWR2"/>
    <mergeCell ref="BWS2:BWX2"/>
    <mergeCell ref="BWY2:BXD2"/>
    <mergeCell ref="BUK2:BUP2"/>
    <mergeCell ref="BUQ2:BUV2"/>
    <mergeCell ref="BUW2:BVB2"/>
    <mergeCell ref="BVC2:BVH2"/>
    <mergeCell ref="BVI2:BVN2"/>
    <mergeCell ref="BVO2:BVT2"/>
    <mergeCell ref="CJQ2:CJV2"/>
    <mergeCell ref="CJW2:CKB2"/>
    <mergeCell ref="CKC2:CKH2"/>
    <mergeCell ref="CKI2:CKN2"/>
    <mergeCell ref="CKO2:CKT2"/>
    <mergeCell ref="CKU2:CKZ2"/>
    <mergeCell ref="CIG2:CIL2"/>
    <mergeCell ref="CIM2:CIR2"/>
    <mergeCell ref="CIS2:CIX2"/>
    <mergeCell ref="CIY2:CJD2"/>
    <mergeCell ref="CJE2:CJJ2"/>
    <mergeCell ref="CJK2:CJP2"/>
    <mergeCell ref="CGW2:CHB2"/>
    <mergeCell ref="CHC2:CHH2"/>
    <mergeCell ref="CHI2:CHN2"/>
    <mergeCell ref="CHO2:CHT2"/>
    <mergeCell ref="CHU2:CHZ2"/>
    <mergeCell ref="CIA2:CIF2"/>
    <mergeCell ref="CFM2:CFR2"/>
    <mergeCell ref="CFS2:CFX2"/>
    <mergeCell ref="CFY2:CGD2"/>
    <mergeCell ref="CGE2:CGJ2"/>
    <mergeCell ref="CGK2:CGP2"/>
    <mergeCell ref="CGQ2:CGV2"/>
    <mergeCell ref="CEC2:CEH2"/>
    <mergeCell ref="CEI2:CEN2"/>
    <mergeCell ref="CEO2:CET2"/>
    <mergeCell ref="CEU2:CEZ2"/>
    <mergeCell ref="CFA2:CFF2"/>
    <mergeCell ref="CFG2:CFL2"/>
    <mergeCell ref="CCS2:CCX2"/>
    <mergeCell ref="CCY2:CDD2"/>
    <mergeCell ref="CDE2:CDJ2"/>
    <mergeCell ref="CDK2:CDP2"/>
    <mergeCell ref="CDQ2:CDV2"/>
    <mergeCell ref="CDW2:CEB2"/>
    <mergeCell ref="CRY2:CSD2"/>
    <mergeCell ref="CSE2:CSJ2"/>
    <mergeCell ref="CSK2:CSP2"/>
    <mergeCell ref="CSQ2:CSV2"/>
    <mergeCell ref="CSW2:CTB2"/>
    <mergeCell ref="CTC2:CTH2"/>
    <mergeCell ref="CQO2:CQT2"/>
    <mergeCell ref="CQU2:CQZ2"/>
    <mergeCell ref="CRA2:CRF2"/>
    <mergeCell ref="CRG2:CRL2"/>
    <mergeCell ref="CRM2:CRR2"/>
    <mergeCell ref="CRS2:CRX2"/>
    <mergeCell ref="CPE2:CPJ2"/>
    <mergeCell ref="CPK2:CPP2"/>
    <mergeCell ref="CPQ2:CPV2"/>
    <mergeCell ref="CPW2:CQB2"/>
    <mergeCell ref="CQC2:CQH2"/>
    <mergeCell ref="CQI2:CQN2"/>
    <mergeCell ref="CNU2:CNZ2"/>
    <mergeCell ref="COA2:COF2"/>
    <mergeCell ref="COG2:COL2"/>
    <mergeCell ref="COM2:COR2"/>
    <mergeCell ref="COS2:COX2"/>
    <mergeCell ref="COY2:CPD2"/>
    <mergeCell ref="CMK2:CMP2"/>
    <mergeCell ref="CMQ2:CMV2"/>
    <mergeCell ref="CMW2:CNB2"/>
    <mergeCell ref="CNC2:CNH2"/>
    <mergeCell ref="CNI2:CNN2"/>
    <mergeCell ref="CNO2:CNT2"/>
    <mergeCell ref="CLA2:CLF2"/>
    <mergeCell ref="CLG2:CLL2"/>
    <mergeCell ref="CLM2:CLR2"/>
    <mergeCell ref="CLS2:CLX2"/>
    <mergeCell ref="CLY2:CMD2"/>
    <mergeCell ref="CME2:CMJ2"/>
    <mergeCell ref="DAG2:DAL2"/>
    <mergeCell ref="DAM2:DAR2"/>
    <mergeCell ref="DAS2:DAX2"/>
    <mergeCell ref="DAY2:DBD2"/>
    <mergeCell ref="DBE2:DBJ2"/>
    <mergeCell ref="DBK2:DBP2"/>
    <mergeCell ref="CYW2:CZB2"/>
    <mergeCell ref="CZC2:CZH2"/>
    <mergeCell ref="CZI2:CZN2"/>
    <mergeCell ref="CZO2:CZT2"/>
    <mergeCell ref="CZU2:CZZ2"/>
    <mergeCell ref="DAA2:DAF2"/>
    <mergeCell ref="CXM2:CXR2"/>
    <mergeCell ref="CXS2:CXX2"/>
    <mergeCell ref="CXY2:CYD2"/>
    <mergeCell ref="CYE2:CYJ2"/>
    <mergeCell ref="CYK2:CYP2"/>
    <mergeCell ref="CYQ2:CYV2"/>
    <mergeCell ref="CWC2:CWH2"/>
    <mergeCell ref="CWI2:CWN2"/>
    <mergeCell ref="CWO2:CWT2"/>
    <mergeCell ref="CWU2:CWZ2"/>
    <mergeCell ref="CXA2:CXF2"/>
    <mergeCell ref="CXG2:CXL2"/>
    <mergeCell ref="CUS2:CUX2"/>
    <mergeCell ref="CUY2:CVD2"/>
    <mergeCell ref="CVE2:CVJ2"/>
    <mergeCell ref="CVK2:CVP2"/>
    <mergeCell ref="CVQ2:CVV2"/>
    <mergeCell ref="CVW2:CWB2"/>
    <mergeCell ref="CTI2:CTN2"/>
    <mergeCell ref="CTO2:CTT2"/>
    <mergeCell ref="CTU2:CTZ2"/>
    <mergeCell ref="CUA2:CUF2"/>
    <mergeCell ref="CUG2:CUL2"/>
    <mergeCell ref="CUM2:CUR2"/>
    <mergeCell ref="DIO2:DIT2"/>
    <mergeCell ref="DIU2:DIZ2"/>
    <mergeCell ref="DJA2:DJF2"/>
    <mergeCell ref="DJG2:DJL2"/>
    <mergeCell ref="DJM2:DJR2"/>
    <mergeCell ref="DJS2:DJX2"/>
    <mergeCell ref="DHE2:DHJ2"/>
    <mergeCell ref="DHK2:DHP2"/>
    <mergeCell ref="DHQ2:DHV2"/>
    <mergeCell ref="DHW2:DIB2"/>
    <mergeCell ref="DIC2:DIH2"/>
    <mergeCell ref="DII2:DIN2"/>
    <mergeCell ref="DFU2:DFZ2"/>
    <mergeCell ref="DGA2:DGF2"/>
    <mergeCell ref="DGG2:DGL2"/>
    <mergeCell ref="DGM2:DGR2"/>
    <mergeCell ref="DGS2:DGX2"/>
    <mergeCell ref="DGY2:DHD2"/>
    <mergeCell ref="DEK2:DEP2"/>
    <mergeCell ref="DEQ2:DEV2"/>
    <mergeCell ref="DEW2:DFB2"/>
    <mergeCell ref="DFC2:DFH2"/>
    <mergeCell ref="DFI2:DFN2"/>
    <mergeCell ref="DFO2:DFT2"/>
    <mergeCell ref="DDA2:DDF2"/>
    <mergeCell ref="DDG2:DDL2"/>
    <mergeCell ref="DDM2:DDR2"/>
    <mergeCell ref="DDS2:DDX2"/>
    <mergeCell ref="DDY2:DED2"/>
    <mergeCell ref="DEE2:DEJ2"/>
    <mergeCell ref="DBQ2:DBV2"/>
    <mergeCell ref="DBW2:DCB2"/>
    <mergeCell ref="DCC2:DCH2"/>
    <mergeCell ref="DCI2:DCN2"/>
    <mergeCell ref="DCO2:DCT2"/>
    <mergeCell ref="DCU2:DCZ2"/>
    <mergeCell ref="DQW2:DRB2"/>
    <mergeCell ref="DRC2:DRH2"/>
    <mergeCell ref="DRI2:DRN2"/>
    <mergeCell ref="DRO2:DRT2"/>
    <mergeCell ref="DRU2:DRZ2"/>
    <mergeCell ref="DSA2:DSF2"/>
    <mergeCell ref="DPM2:DPR2"/>
    <mergeCell ref="DPS2:DPX2"/>
    <mergeCell ref="DPY2:DQD2"/>
    <mergeCell ref="DQE2:DQJ2"/>
    <mergeCell ref="DQK2:DQP2"/>
    <mergeCell ref="DQQ2:DQV2"/>
    <mergeCell ref="DOC2:DOH2"/>
    <mergeCell ref="DOI2:DON2"/>
    <mergeCell ref="DOO2:DOT2"/>
    <mergeCell ref="DOU2:DOZ2"/>
    <mergeCell ref="DPA2:DPF2"/>
    <mergeCell ref="DPG2:DPL2"/>
    <mergeCell ref="DMS2:DMX2"/>
    <mergeCell ref="DMY2:DND2"/>
    <mergeCell ref="DNE2:DNJ2"/>
    <mergeCell ref="DNK2:DNP2"/>
    <mergeCell ref="DNQ2:DNV2"/>
    <mergeCell ref="DNW2:DOB2"/>
    <mergeCell ref="DLI2:DLN2"/>
    <mergeCell ref="DLO2:DLT2"/>
    <mergeCell ref="DLU2:DLZ2"/>
    <mergeCell ref="DMA2:DMF2"/>
    <mergeCell ref="DMG2:DML2"/>
    <mergeCell ref="DMM2:DMR2"/>
    <mergeCell ref="DJY2:DKD2"/>
    <mergeCell ref="DKE2:DKJ2"/>
    <mergeCell ref="DKK2:DKP2"/>
    <mergeCell ref="DKQ2:DKV2"/>
    <mergeCell ref="DKW2:DLB2"/>
    <mergeCell ref="DLC2:DLH2"/>
    <mergeCell ref="DZE2:DZJ2"/>
    <mergeCell ref="DZK2:DZP2"/>
    <mergeCell ref="DZQ2:DZV2"/>
    <mergeCell ref="DZW2:EAB2"/>
    <mergeCell ref="EAC2:EAH2"/>
    <mergeCell ref="EAI2:EAN2"/>
    <mergeCell ref="DXU2:DXZ2"/>
    <mergeCell ref="DYA2:DYF2"/>
    <mergeCell ref="DYG2:DYL2"/>
    <mergeCell ref="DYM2:DYR2"/>
    <mergeCell ref="DYS2:DYX2"/>
    <mergeCell ref="DYY2:DZD2"/>
    <mergeCell ref="DWK2:DWP2"/>
    <mergeCell ref="DWQ2:DWV2"/>
    <mergeCell ref="DWW2:DXB2"/>
    <mergeCell ref="DXC2:DXH2"/>
    <mergeCell ref="DXI2:DXN2"/>
    <mergeCell ref="DXO2:DXT2"/>
    <mergeCell ref="DVA2:DVF2"/>
    <mergeCell ref="DVG2:DVL2"/>
    <mergeCell ref="DVM2:DVR2"/>
    <mergeCell ref="DVS2:DVX2"/>
    <mergeCell ref="DVY2:DWD2"/>
    <mergeCell ref="DWE2:DWJ2"/>
    <mergeCell ref="DTQ2:DTV2"/>
    <mergeCell ref="DTW2:DUB2"/>
    <mergeCell ref="DUC2:DUH2"/>
    <mergeCell ref="DUI2:DUN2"/>
    <mergeCell ref="DUO2:DUT2"/>
    <mergeCell ref="DUU2:DUZ2"/>
    <mergeCell ref="DSG2:DSL2"/>
    <mergeCell ref="DSM2:DSR2"/>
    <mergeCell ref="DSS2:DSX2"/>
    <mergeCell ref="DSY2:DTD2"/>
    <mergeCell ref="DTE2:DTJ2"/>
    <mergeCell ref="DTK2:DTP2"/>
    <mergeCell ref="EHM2:EHR2"/>
    <mergeCell ref="EHS2:EHX2"/>
    <mergeCell ref="EHY2:EID2"/>
    <mergeCell ref="EIE2:EIJ2"/>
    <mergeCell ref="EIK2:EIP2"/>
    <mergeCell ref="EIQ2:EIV2"/>
    <mergeCell ref="EGC2:EGH2"/>
    <mergeCell ref="EGI2:EGN2"/>
    <mergeCell ref="EGO2:EGT2"/>
    <mergeCell ref="EGU2:EGZ2"/>
    <mergeCell ref="EHA2:EHF2"/>
    <mergeCell ref="EHG2:EHL2"/>
    <mergeCell ref="EES2:EEX2"/>
    <mergeCell ref="EEY2:EFD2"/>
    <mergeCell ref="EFE2:EFJ2"/>
    <mergeCell ref="EFK2:EFP2"/>
    <mergeCell ref="EFQ2:EFV2"/>
    <mergeCell ref="EFW2:EGB2"/>
    <mergeCell ref="EDI2:EDN2"/>
    <mergeCell ref="EDO2:EDT2"/>
    <mergeCell ref="EDU2:EDZ2"/>
    <mergeCell ref="EEA2:EEF2"/>
    <mergeCell ref="EEG2:EEL2"/>
    <mergeCell ref="EEM2:EER2"/>
    <mergeCell ref="EBY2:ECD2"/>
    <mergeCell ref="ECE2:ECJ2"/>
    <mergeCell ref="ECK2:ECP2"/>
    <mergeCell ref="ECQ2:ECV2"/>
    <mergeCell ref="ECW2:EDB2"/>
    <mergeCell ref="EDC2:EDH2"/>
    <mergeCell ref="EAO2:EAT2"/>
    <mergeCell ref="EAU2:EAZ2"/>
    <mergeCell ref="EBA2:EBF2"/>
    <mergeCell ref="EBG2:EBL2"/>
    <mergeCell ref="EBM2:EBR2"/>
    <mergeCell ref="EBS2:EBX2"/>
    <mergeCell ref="EPU2:EPZ2"/>
    <mergeCell ref="EQA2:EQF2"/>
    <mergeCell ref="EQG2:EQL2"/>
    <mergeCell ref="EQM2:EQR2"/>
    <mergeCell ref="EQS2:EQX2"/>
    <mergeCell ref="EQY2:ERD2"/>
    <mergeCell ref="EOK2:EOP2"/>
    <mergeCell ref="EOQ2:EOV2"/>
    <mergeCell ref="EOW2:EPB2"/>
    <mergeCell ref="EPC2:EPH2"/>
    <mergeCell ref="EPI2:EPN2"/>
    <mergeCell ref="EPO2:EPT2"/>
    <mergeCell ref="ENA2:ENF2"/>
    <mergeCell ref="ENG2:ENL2"/>
    <mergeCell ref="ENM2:ENR2"/>
    <mergeCell ref="ENS2:ENX2"/>
    <mergeCell ref="ENY2:EOD2"/>
    <mergeCell ref="EOE2:EOJ2"/>
    <mergeCell ref="ELQ2:ELV2"/>
    <mergeCell ref="ELW2:EMB2"/>
    <mergeCell ref="EMC2:EMH2"/>
    <mergeCell ref="EMI2:EMN2"/>
    <mergeCell ref="EMO2:EMT2"/>
    <mergeCell ref="EMU2:EMZ2"/>
    <mergeCell ref="EKG2:EKL2"/>
    <mergeCell ref="EKM2:EKR2"/>
    <mergeCell ref="EKS2:EKX2"/>
    <mergeCell ref="EKY2:ELD2"/>
    <mergeCell ref="ELE2:ELJ2"/>
    <mergeCell ref="ELK2:ELP2"/>
    <mergeCell ref="EIW2:EJB2"/>
    <mergeCell ref="EJC2:EJH2"/>
    <mergeCell ref="EJI2:EJN2"/>
    <mergeCell ref="EJO2:EJT2"/>
    <mergeCell ref="EJU2:EJZ2"/>
    <mergeCell ref="EKA2:EKF2"/>
    <mergeCell ref="EYC2:EYH2"/>
    <mergeCell ref="EYI2:EYN2"/>
    <mergeCell ref="EYO2:EYT2"/>
    <mergeCell ref="EYU2:EYZ2"/>
    <mergeCell ref="EZA2:EZF2"/>
    <mergeCell ref="EZG2:EZL2"/>
    <mergeCell ref="EWS2:EWX2"/>
    <mergeCell ref="EWY2:EXD2"/>
    <mergeCell ref="EXE2:EXJ2"/>
    <mergeCell ref="EXK2:EXP2"/>
    <mergeCell ref="EXQ2:EXV2"/>
    <mergeCell ref="EXW2:EYB2"/>
    <mergeCell ref="EVI2:EVN2"/>
    <mergeCell ref="EVO2:EVT2"/>
    <mergeCell ref="EVU2:EVZ2"/>
    <mergeCell ref="EWA2:EWF2"/>
    <mergeCell ref="EWG2:EWL2"/>
    <mergeCell ref="EWM2:EWR2"/>
    <mergeCell ref="ETY2:EUD2"/>
    <mergeCell ref="EUE2:EUJ2"/>
    <mergeCell ref="EUK2:EUP2"/>
    <mergeCell ref="EUQ2:EUV2"/>
    <mergeCell ref="EUW2:EVB2"/>
    <mergeCell ref="EVC2:EVH2"/>
    <mergeCell ref="ESO2:EST2"/>
    <mergeCell ref="ESU2:ESZ2"/>
    <mergeCell ref="ETA2:ETF2"/>
    <mergeCell ref="ETG2:ETL2"/>
    <mergeCell ref="ETM2:ETR2"/>
    <mergeCell ref="ETS2:ETX2"/>
    <mergeCell ref="ERE2:ERJ2"/>
    <mergeCell ref="ERK2:ERP2"/>
    <mergeCell ref="ERQ2:ERV2"/>
    <mergeCell ref="ERW2:ESB2"/>
    <mergeCell ref="ESC2:ESH2"/>
    <mergeCell ref="ESI2:ESN2"/>
    <mergeCell ref="FGK2:FGP2"/>
    <mergeCell ref="FGQ2:FGV2"/>
    <mergeCell ref="FGW2:FHB2"/>
    <mergeCell ref="FHC2:FHH2"/>
    <mergeCell ref="FHI2:FHN2"/>
    <mergeCell ref="FHO2:FHT2"/>
    <mergeCell ref="FFA2:FFF2"/>
    <mergeCell ref="FFG2:FFL2"/>
    <mergeCell ref="FFM2:FFR2"/>
    <mergeCell ref="FFS2:FFX2"/>
    <mergeCell ref="FFY2:FGD2"/>
    <mergeCell ref="FGE2:FGJ2"/>
    <mergeCell ref="FDQ2:FDV2"/>
    <mergeCell ref="FDW2:FEB2"/>
    <mergeCell ref="FEC2:FEH2"/>
    <mergeCell ref="FEI2:FEN2"/>
    <mergeCell ref="FEO2:FET2"/>
    <mergeCell ref="FEU2:FEZ2"/>
    <mergeCell ref="FCG2:FCL2"/>
    <mergeCell ref="FCM2:FCR2"/>
    <mergeCell ref="FCS2:FCX2"/>
    <mergeCell ref="FCY2:FDD2"/>
    <mergeCell ref="FDE2:FDJ2"/>
    <mergeCell ref="FDK2:FDP2"/>
    <mergeCell ref="FAW2:FBB2"/>
    <mergeCell ref="FBC2:FBH2"/>
    <mergeCell ref="FBI2:FBN2"/>
    <mergeCell ref="FBO2:FBT2"/>
    <mergeCell ref="FBU2:FBZ2"/>
    <mergeCell ref="FCA2:FCF2"/>
    <mergeCell ref="EZM2:EZR2"/>
    <mergeCell ref="EZS2:EZX2"/>
    <mergeCell ref="EZY2:FAD2"/>
    <mergeCell ref="FAE2:FAJ2"/>
    <mergeCell ref="FAK2:FAP2"/>
    <mergeCell ref="FAQ2:FAV2"/>
    <mergeCell ref="FOS2:FOX2"/>
    <mergeCell ref="FOY2:FPD2"/>
    <mergeCell ref="FPE2:FPJ2"/>
    <mergeCell ref="FPK2:FPP2"/>
    <mergeCell ref="FPQ2:FPV2"/>
    <mergeCell ref="FPW2:FQB2"/>
    <mergeCell ref="FNI2:FNN2"/>
    <mergeCell ref="FNO2:FNT2"/>
    <mergeCell ref="FNU2:FNZ2"/>
    <mergeCell ref="FOA2:FOF2"/>
    <mergeCell ref="FOG2:FOL2"/>
    <mergeCell ref="FOM2:FOR2"/>
    <mergeCell ref="FLY2:FMD2"/>
    <mergeCell ref="FME2:FMJ2"/>
    <mergeCell ref="FMK2:FMP2"/>
    <mergeCell ref="FMQ2:FMV2"/>
    <mergeCell ref="FMW2:FNB2"/>
    <mergeCell ref="FNC2:FNH2"/>
    <mergeCell ref="FKO2:FKT2"/>
    <mergeCell ref="FKU2:FKZ2"/>
    <mergeCell ref="FLA2:FLF2"/>
    <mergeCell ref="FLG2:FLL2"/>
    <mergeCell ref="FLM2:FLR2"/>
    <mergeCell ref="FLS2:FLX2"/>
    <mergeCell ref="FJE2:FJJ2"/>
    <mergeCell ref="FJK2:FJP2"/>
    <mergeCell ref="FJQ2:FJV2"/>
    <mergeCell ref="FJW2:FKB2"/>
    <mergeCell ref="FKC2:FKH2"/>
    <mergeCell ref="FKI2:FKN2"/>
    <mergeCell ref="FHU2:FHZ2"/>
    <mergeCell ref="FIA2:FIF2"/>
    <mergeCell ref="FIG2:FIL2"/>
    <mergeCell ref="FIM2:FIR2"/>
    <mergeCell ref="FIS2:FIX2"/>
    <mergeCell ref="FIY2:FJD2"/>
    <mergeCell ref="FXA2:FXF2"/>
    <mergeCell ref="FXG2:FXL2"/>
    <mergeCell ref="FXM2:FXR2"/>
    <mergeCell ref="FXS2:FXX2"/>
    <mergeCell ref="FXY2:FYD2"/>
    <mergeCell ref="FYE2:FYJ2"/>
    <mergeCell ref="FVQ2:FVV2"/>
    <mergeCell ref="FVW2:FWB2"/>
    <mergeCell ref="FWC2:FWH2"/>
    <mergeCell ref="FWI2:FWN2"/>
    <mergeCell ref="FWO2:FWT2"/>
    <mergeCell ref="FWU2:FWZ2"/>
    <mergeCell ref="FUG2:FUL2"/>
    <mergeCell ref="FUM2:FUR2"/>
    <mergeCell ref="FUS2:FUX2"/>
    <mergeCell ref="FUY2:FVD2"/>
    <mergeCell ref="FVE2:FVJ2"/>
    <mergeCell ref="FVK2:FVP2"/>
    <mergeCell ref="FSW2:FTB2"/>
    <mergeCell ref="FTC2:FTH2"/>
    <mergeCell ref="FTI2:FTN2"/>
    <mergeCell ref="FTO2:FTT2"/>
    <mergeCell ref="FTU2:FTZ2"/>
    <mergeCell ref="FUA2:FUF2"/>
    <mergeCell ref="FRM2:FRR2"/>
    <mergeCell ref="FRS2:FRX2"/>
    <mergeCell ref="FRY2:FSD2"/>
    <mergeCell ref="FSE2:FSJ2"/>
    <mergeCell ref="FSK2:FSP2"/>
    <mergeCell ref="FSQ2:FSV2"/>
    <mergeCell ref="FQC2:FQH2"/>
    <mergeCell ref="FQI2:FQN2"/>
    <mergeCell ref="FQO2:FQT2"/>
    <mergeCell ref="FQU2:FQZ2"/>
    <mergeCell ref="FRA2:FRF2"/>
    <mergeCell ref="FRG2:FRL2"/>
    <mergeCell ref="GFI2:GFN2"/>
    <mergeCell ref="GFO2:GFT2"/>
    <mergeCell ref="GFU2:GFZ2"/>
    <mergeCell ref="GGA2:GGF2"/>
    <mergeCell ref="GGG2:GGL2"/>
    <mergeCell ref="GGM2:GGR2"/>
    <mergeCell ref="GDY2:GED2"/>
    <mergeCell ref="GEE2:GEJ2"/>
    <mergeCell ref="GEK2:GEP2"/>
    <mergeCell ref="GEQ2:GEV2"/>
    <mergeCell ref="GEW2:GFB2"/>
    <mergeCell ref="GFC2:GFH2"/>
    <mergeCell ref="GCO2:GCT2"/>
    <mergeCell ref="GCU2:GCZ2"/>
    <mergeCell ref="GDA2:GDF2"/>
    <mergeCell ref="GDG2:GDL2"/>
    <mergeCell ref="GDM2:GDR2"/>
    <mergeCell ref="GDS2:GDX2"/>
    <mergeCell ref="GBE2:GBJ2"/>
    <mergeCell ref="GBK2:GBP2"/>
    <mergeCell ref="GBQ2:GBV2"/>
    <mergeCell ref="GBW2:GCB2"/>
    <mergeCell ref="GCC2:GCH2"/>
    <mergeCell ref="GCI2:GCN2"/>
    <mergeCell ref="FZU2:FZZ2"/>
    <mergeCell ref="GAA2:GAF2"/>
    <mergeCell ref="GAG2:GAL2"/>
    <mergeCell ref="GAM2:GAR2"/>
    <mergeCell ref="GAS2:GAX2"/>
    <mergeCell ref="GAY2:GBD2"/>
    <mergeCell ref="FYK2:FYP2"/>
    <mergeCell ref="FYQ2:FYV2"/>
    <mergeCell ref="FYW2:FZB2"/>
    <mergeCell ref="FZC2:FZH2"/>
    <mergeCell ref="FZI2:FZN2"/>
    <mergeCell ref="FZO2:FZT2"/>
    <mergeCell ref="GNQ2:GNV2"/>
    <mergeCell ref="GNW2:GOB2"/>
    <mergeCell ref="GOC2:GOH2"/>
    <mergeCell ref="GOI2:GON2"/>
    <mergeCell ref="GOO2:GOT2"/>
    <mergeCell ref="GOU2:GOZ2"/>
    <mergeCell ref="GMG2:GML2"/>
    <mergeCell ref="GMM2:GMR2"/>
    <mergeCell ref="GMS2:GMX2"/>
    <mergeCell ref="GMY2:GND2"/>
    <mergeCell ref="GNE2:GNJ2"/>
    <mergeCell ref="GNK2:GNP2"/>
    <mergeCell ref="GKW2:GLB2"/>
    <mergeCell ref="GLC2:GLH2"/>
    <mergeCell ref="GLI2:GLN2"/>
    <mergeCell ref="GLO2:GLT2"/>
    <mergeCell ref="GLU2:GLZ2"/>
    <mergeCell ref="GMA2:GMF2"/>
    <mergeCell ref="GJM2:GJR2"/>
    <mergeCell ref="GJS2:GJX2"/>
    <mergeCell ref="GJY2:GKD2"/>
    <mergeCell ref="GKE2:GKJ2"/>
    <mergeCell ref="GKK2:GKP2"/>
    <mergeCell ref="GKQ2:GKV2"/>
    <mergeCell ref="GIC2:GIH2"/>
    <mergeCell ref="GII2:GIN2"/>
    <mergeCell ref="GIO2:GIT2"/>
    <mergeCell ref="GIU2:GIZ2"/>
    <mergeCell ref="GJA2:GJF2"/>
    <mergeCell ref="GJG2:GJL2"/>
    <mergeCell ref="GGS2:GGX2"/>
    <mergeCell ref="GGY2:GHD2"/>
    <mergeCell ref="GHE2:GHJ2"/>
    <mergeCell ref="GHK2:GHP2"/>
    <mergeCell ref="GHQ2:GHV2"/>
    <mergeCell ref="GHW2:GIB2"/>
    <mergeCell ref="GVY2:GWD2"/>
    <mergeCell ref="GWE2:GWJ2"/>
    <mergeCell ref="GWK2:GWP2"/>
    <mergeCell ref="GWQ2:GWV2"/>
    <mergeCell ref="GWW2:GXB2"/>
    <mergeCell ref="GXC2:GXH2"/>
    <mergeCell ref="GUO2:GUT2"/>
    <mergeCell ref="GUU2:GUZ2"/>
    <mergeCell ref="GVA2:GVF2"/>
    <mergeCell ref="GVG2:GVL2"/>
    <mergeCell ref="GVM2:GVR2"/>
    <mergeCell ref="GVS2:GVX2"/>
    <mergeCell ref="GTE2:GTJ2"/>
    <mergeCell ref="GTK2:GTP2"/>
    <mergeCell ref="GTQ2:GTV2"/>
    <mergeCell ref="GTW2:GUB2"/>
    <mergeCell ref="GUC2:GUH2"/>
    <mergeCell ref="GUI2:GUN2"/>
    <mergeCell ref="GRU2:GRZ2"/>
    <mergeCell ref="GSA2:GSF2"/>
    <mergeCell ref="GSG2:GSL2"/>
    <mergeCell ref="GSM2:GSR2"/>
    <mergeCell ref="GSS2:GSX2"/>
    <mergeCell ref="GSY2:GTD2"/>
    <mergeCell ref="GQK2:GQP2"/>
    <mergeCell ref="GQQ2:GQV2"/>
    <mergeCell ref="GQW2:GRB2"/>
    <mergeCell ref="GRC2:GRH2"/>
    <mergeCell ref="GRI2:GRN2"/>
    <mergeCell ref="GRO2:GRT2"/>
    <mergeCell ref="GPA2:GPF2"/>
    <mergeCell ref="GPG2:GPL2"/>
    <mergeCell ref="GPM2:GPR2"/>
    <mergeCell ref="GPS2:GPX2"/>
    <mergeCell ref="GPY2:GQD2"/>
    <mergeCell ref="GQE2:GQJ2"/>
    <mergeCell ref="HEG2:HEL2"/>
    <mergeCell ref="HEM2:HER2"/>
    <mergeCell ref="HES2:HEX2"/>
    <mergeCell ref="HEY2:HFD2"/>
    <mergeCell ref="HFE2:HFJ2"/>
    <mergeCell ref="HFK2:HFP2"/>
    <mergeCell ref="HCW2:HDB2"/>
    <mergeCell ref="HDC2:HDH2"/>
    <mergeCell ref="HDI2:HDN2"/>
    <mergeCell ref="HDO2:HDT2"/>
    <mergeCell ref="HDU2:HDZ2"/>
    <mergeCell ref="HEA2:HEF2"/>
    <mergeCell ref="HBM2:HBR2"/>
    <mergeCell ref="HBS2:HBX2"/>
    <mergeCell ref="HBY2:HCD2"/>
    <mergeCell ref="HCE2:HCJ2"/>
    <mergeCell ref="HCK2:HCP2"/>
    <mergeCell ref="HCQ2:HCV2"/>
    <mergeCell ref="HAC2:HAH2"/>
    <mergeCell ref="HAI2:HAN2"/>
    <mergeCell ref="HAO2:HAT2"/>
    <mergeCell ref="HAU2:HAZ2"/>
    <mergeCell ref="HBA2:HBF2"/>
    <mergeCell ref="HBG2:HBL2"/>
    <mergeCell ref="GYS2:GYX2"/>
    <mergeCell ref="GYY2:GZD2"/>
    <mergeCell ref="GZE2:GZJ2"/>
    <mergeCell ref="GZK2:GZP2"/>
    <mergeCell ref="GZQ2:GZV2"/>
    <mergeCell ref="GZW2:HAB2"/>
    <mergeCell ref="GXI2:GXN2"/>
    <mergeCell ref="GXO2:GXT2"/>
    <mergeCell ref="GXU2:GXZ2"/>
    <mergeCell ref="GYA2:GYF2"/>
    <mergeCell ref="GYG2:GYL2"/>
    <mergeCell ref="GYM2:GYR2"/>
    <mergeCell ref="HMO2:HMT2"/>
    <mergeCell ref="HMU2:HMZ2"/>
    <mergeCell ref="HNA2:HNF2"/>
    <mergeCell ref="HNG2:HNL2"/>
    <mergeCell ref="HNM2:HNR2"/>
    <mergeCell ref="HNS2:HNX2"/>
    <mergeCell ref="HLE2:HLJ2"/>
    <mergeCell ref="HLK2:HLP2"/>
    <mergeCell ref="HLQ2:HLV2"/>
    <mergeCell ref="HLW2:HMB2"/>
    <mergeCell ref="HMC2:HMH2"/>
    <mergeCell ref="HMI2:HMN2"/>
    <mergeCell ref="HJU2:HJZ2"/>
    <mergeCell ref="HKA2:HKF2"/>
    <mergeCell ref="HKG2:HKL2"/>
    <mergeCell ref="HKM2:HKR2"/>
    <mergeCell ref="HKS2:HKX2"/>
    <mergeCell ref="HKY2:HLD2"/>
    <mergeCell ref="HIK2:HIP2"/>
    <mergeCell ref="HIQ2:HIV2"/>
    <mergeCell ref="HIW2:HJB2"/>
    <mergeCell ref="HJC2:HJH2"/>
    <mergeCell ref="HJI2:HJN2"/>
    <mergeCell ref="HJO2:HJT2"/>
    <mergeCell ref="HHA2:HHF2"/>
    <mergeCell ref="HHG2:HHL2"/>
    <mergeCell ref="HHM2:HHR2"/>
    <mergeCell ref="HHS2:HHX2"/>
    <mergeCell ref="HHY2:HID2"/>
    <mergeCell ref="HIE2:HIJ2"/>
    <mergeCell ref="HFQ2:HFV2"/>
    <mergeCell ref="HFW2:HGB2"/>
    <mergeCell ref="HGC2:HGH2"/>
    <mergeCell ref="HGI2:HGN2"/>
    <mergeCell ref="HGO2:HGT2"/>
    <mergeCell ref="HGU2:HGZ2"/>
    <mergeCell ref="HUW2:HVB2"/>
    <mergeCell ref="HVC2:HVH2"/>
    <mergeCell ref="HVI2:HVN2"/>
    <mergeCell ref="HVO2:HVT2"/>
    <mergeCell ref="HVU2:HVZ2"/>
    <mergeCell ref="HWA2:HWF2"/>
    <mergeCell ref="HTM2:HTR2"/>
    <mergeCell ref="HTS2:HTX2"/>
    <mergeCell ref="HTY2:HUD2"/>
    <mergeCell ref="HUE2:HUJ2"/>
    <mergeCell ref="HUK2:HUP2"/>
    <mergeCell ref="HUQ2:HUV2"/>
    <mergeCell ref="HSC2:HSH2"/>
    <mergeCell ref="HSI2:HSN2"/>
    <mergeCell ref="HSO2:HST2"/>
    <mergeCell ref="HSU2:HSZ2"/>
    <mergeCell ref="HTA2:HTF2"/>
    <mergeCell ref="HTG2:HTL2"/>
    <mergeCell ref="HQS2:HQX2"/>
    <mergeCell ref="HQY2:HRD2"/>
    <mergeCell ref="HRE2:HRJ2"/>
    <mergeCell ref="HRK2:HRP2"/>
    <mergeCell ref="HRQ2:HRV2"/>
    <mergeCell ref="HRW2:HSB2"/>
    <mergeCell ref="HPI2:HPN2"/>
    <mergeCell ref="HPO2:HPT2"/>
    <mergeCell ref="HPU2:HPZ2"/>
    <mergeCell ref="HQA2:HQF2"/>
    <mergeCell ref="HQG2:HQL2"/>
    <mergeCell ref="HQM2:HQR2"/>
    <mergeCell ref="HNY2:HOD2"/>
    <mergeCell ref="HOE2:HOJ2"/>
    <mergeCell ref="HOK2:HOP2"/>
    <mergeCell ref="HOQ2:HOV2"/>
    <mergeCell ref="HOW2:HPB2"/>
    <mergeCell ref="HPC2:HPH2"/>
    <mergeCell ref="IDE2:IDJ2"/>
    <mergeCell ref="IDK2:IDP2"/>
    <mergeCell ref="IDQ2:IDV2"/>
    <mergeCell ref="IDW2:IEB2"/>
    <mergeCell ref="IEC2:IEH2"/>
    <mergeCell ref="IEI2:IEN2"/>
    <mergeCell ref="IBU2:IBZ2"/>
    <mergeCell ref="ICA2:ICF2"/>
    <mergeCell ref="ICG2:ICL2"/>
    <mergeCell ref="ICM2:ICR2"/>
    <mergeCell ref="ICS2:ICX2"/>
    <mergeCell ref="ICY2:IDD2"/>
    <mergeCell ref="IAK2:IAP2"/>
    <mergeCell ref="IAQ2:IAV2"/>
    <mergeCell ref="IAW2:IBB2"/>
    <mergeCell ref="IBC2:IBH2"/>
    <mergeCell ref="IBI2:IBN2"/>
    <mergeCell ref="IBO2:IBT2"/>
    <mergeCell ref="HZA2:HZF2"/>
    <mergeCell ref="HZG2:HZL2"/>
    <mergeCell ref="HZM2:HZR2"/>
    <mergeCell ref="HZS2:HZX2"/>
    <mergeCell ref="HZY2:IAD2"/>
    <mergeCell ref="IAE2:IAJ2"/>
    <mergeCell ref="HXQ2:HXV2"/>
    <mergeCell ref="HXW2:HYB2"/>
    <mergeCell ref="HYC2:HYH2"/>
    <mergeCell ref="HYI2:HYN2"/>
    <mergeCell ref="HYO2:HYT2"/>
    <mergeCell ref="HYU2:HYZ2"/>
    <mergeCell ref="HWG2:HWL2"/>
    <mergeCell ref="HWM2:HWR2"/>
    <mergeCell ref="HWS2:HWX2"/>
    <mergeCell ref="HWY2:HXD2"/>
    <mergeCell ref="HXE2:HXJ2"/>
    <mergeCell ref="HXK2:HXP2"/>
    <mergeCell ref="ILM2:ILR2"/>
    <mergeCell ref="ILS2:ILX2"/>
    <mergeCell ref="ILY2:IMD2"/>
    <mergeCell ref="IME2:IMJ2"/>
    <mergeCell ref="IMK2:IMP2"/>
    <mergeCell ref="IMQ2:IMV2"/>
    <mergeCell ref="IKC2:IKH2"/>
    <mergeCell ref="IKI2:IKN2"/>
    <mergeCell ref="IKO2:IKT2"/>
    <mergeCell ref="IKU2:IKZ2"/>
    <mergeCell ref="ILA2:ILF2"/>
    <mergeCell ref="ILG2:ILL2"/>
    <mergeCell ref="IIS2:IIX2"/>
    <mergeCell ref="IIY2:IJD2"/>
    <mergeCell ref="IJE2:IJJ2"/>
    <mergeCell ref="IJK2:IJP2"/>
    <mergeCell ref="IJQ2:IJV2"/>
    <mergeCell ref="IJW2:IKB2"/>
    <mergeCell ref="IHI2:IHN2"/>
    <mergeCell ref="IHO2:IHT2"/>
    <mergeCell ref="IHU2:IHZ2"/>
    <mergeCell ref="IIA2:IIF2"/>
    <mergeCell ref="IIG2:IIL2"/>
    <mergeCell ref="IIM2:IIR2"/>
    <mergeCell ref="IFY2:IGD2"/>
    <mergeCell ref="IGE2:IGJ2"/>
    <mergeCell ref="IGK2:IGP2"/>
    <mergeCell ref="IGQ2:IGV2"/>
    <mergeCell ref="IGW2:IHB2"/>
    <mergeCell ref="IHC2:IHH2"/>
    <mergeCell ref="IEO2:IET2"/>
    <mergeCell ref="IEU2:IEZ2"/>
    <mergeCell ref="IFA2:IFF2"/>
    <mergeCell ref="IFG2:IFL2"/>
    <mergeCell ref="IFM2:IFR2"/>
    <mergeCell ref="IFS2:IFX2"/>
    <mergeCell ref="ITU2:ITZ2"/>
    <mergeCell ref="IUA2:IUF2"/>
    <mergeCell ref="IUG2:IUL2"/>
    <mergeCell ref="IUM2:IUR2"/>
    <mergeCell ref="IUS2:IUX2"/>
    <mergeCell ref="IUY2:IVD2"/>
    <mergeCell ref="ISK2:ISP2"/>
    <mergeCell ref="ISQ2:ISV2"/>
    <mergeCell ref="ISW2:ITB2"/>
    <mergeCell ref="ITC2:ITH2"/>
    <mergeCell ref="ITI2:ITN2"/>
    <mergeCell ref="ITO2:ITT2"/>
    <mergeCell ref="IRA2:IRF2"/>
    <mergeCell ref="IRG2:IRL2"/>
    <mergeCell ref="IRM2:IRR2"/>
    <mergeCell ref="IRS2:IRX2"/>
    <mergeCell ref="IRY2:ISD2"/>
    <mergeCell ref="ISE2:ISJ2"/>
    <mergeCell ref="IPQ2:IPV2"/>
    <mergeCell ref="IPW2:IQB2"/>
    <mergeCell ref="IQC2:IQH2"/>
    <mergeCell ref="IQI2:IQN2"/>
    <mergeCell ref="IQO2:IQT2"/>
    <mergeCell ref="IQU2:IQZ2"/>
    <mergeCell ref="IOG2:IOL2"/>
    <mergeCell ref="IOM2:IOR2"/>
    <mergeCell ref="IOS2:IOX2"/>
    <mergeCell ref="IOY2:IPD2"/>
    <mergeCell ref="IPE2:IPJ2"/>
    <mergeCell ref="IPK2:IPP2"/>
    <mergeCell ref="IMW2:INB2"/>
    <mergeCell ref="INC2:INH2"/>
    <mergeCell ref="INI2:INN2"/>
    <mergeCell ref="INO2:INT2"/>
    <mergeCell ref="INU2:INZ2"/>
    <mergeCell ref="IOA2:IOF2"/>
    <mergeCell ref="JCC2:JCH2"/>
    <mergeCell ref="JCI2:JCN2"/>
    <mergeCell ref="JCO2:JCT2"/>
    <mergeCell ref="JCU2:JCZ2"/>
    <mergeCell ref="JDA2:JDF2"/>
    <mergeCell ref="JDG2:JDL2"/>
    <mergeCell ref="JAS2:JAX2"/>
    <mergeCell ref="JAY2:JBD2"/>
    <mergeCell ref="JBE2:JBJ2"/>
    <mergeCell ref="JBK2:JBP2"/>
    <mergeCell ref="JBQ2:JBV2"/>
    <mergeCell ref="JBW2:JCB2"/>
    <mergeCell ref="IZI2:IZN2"/>
    <mergeCell ref="IZO2:IZT2"/>
    <mergeCell ref="IZU2:IZZ2"/>
    <mergeCell ref="JAA2:JAF2"/>
    <mergeCell ref="JAG2:JAL2"/>
    <mergeCell ref="JAM2:JAR2"/>
    <mergeCell ref="IXY2:IYD2"/>
    <mergeCell ref="IYE2:IYJ2"/>
    <mergeCell ref="IYK2:IYP2"/>
    <mergeCell ref="IYQ2:IYV2"/>
    <mergeCell ref="IYW2:IZB2"/>
    <mergeCell ref="IZC2:IZH2"/>
    <mergeCell ref="IWO2:IWT2"/>
    <mergeCell ref="IWU2:IWZ2"/>
    <mergeCell ref="IXA2:IXF2"/>
    <mergeCell ref="IXG2:IXL2"/>
    <mergeCell ref="IXM2:IXR2"/>
    <mergeCell ref="IXS2:IXX2"/>
    <mergeCell ref="IVE2:IVJ2"/>
    <mergeCell ref="IVK2:IVP2"/>
    <mergeCell ref="IVQ2:IVV2"/>
    <mergeCell ref="IVW2:IWB2"/>
    <mergeCell ref="IWC2:IWH2"/>
    <mergeCell ref="IWI2:IWN2"/>
    <mergeCell ref="JKK2:JKP2"/>
    <mergeCell ref="JKQ2:JKV2"/>
    <mergeCell ref="JKW2:JLB2"/>
    <mergeCell ref="JLC2:JLH2"/>
    <mergeCell ref="JLI2:JLN2"/>
    <mergeCell ref="JLO2:JLT2"/>
    <mergeCell ref="JJA2:JJF2"/>
    <mergeCell ref="JJG2:JJL2"/>
    <mergeCell ref="JJM2:JJR2"/>
    <mergeCell ref="JJS2:JJX2"/>
    <mergeCell ref="JJY2:JKD2"/>
    <mergeCell ref="JKE2:JKJ2"/>
    <mergeCell ref="JHQ2:JHV2"/>
    <mergeCell ref="JHW2:JIB2"/>
    <mergeCell ref="JIC2:JIH2"/>
    <mergeCell ref="JII2:JIN2"/>
    <mergeCell ref="JIO2:JIT2"/>
    <mergeCell ref="JIU2:JIZ2"/>
    <mergeCell ref="JGG2:JGL2"/>
    <mergeCell ref="JGM2:JGR2"/>
    <mergeCell ref="JGS2:JGX2"/>
    <mergeCell ref="JGY2:JHD2"/>
    <mergeCell ref="JHE2:JHJ2"/>
    <mergeCell ref="JHK2:JHP2"/>
    <mergeCell ref="JEW2:JFB2"/>
    <mergeCell ref="JFC2:JFH2"/>
    <mergeCell ref="JFI2:JFN2"/>
    <mergeCell ref="JFO2:JFT2"/>
    <mergeCell ref="JFU2:JFZ2"/>
    <mergeCell ref="JGA2:JGF2"/>
    <mergeCell ref="JDM2:JDR2"/>
    <mergeCell ref="JDS2:JDX2"/>
    <mergeCell ref="JDY2:JED2"/>
    <mergeCell ref="JEE2:JEJ2"/>
    <mergeCell ref="JEK2:JEP2"/>
    <mergeCell ref="JEQ2:JEV2"/>
    <mergeCell ref="JSS2:JSX2"/>
    <mergeCell ref="JSY2:JTD2"/>
    <mergeCell ref="JTE2:JTJ2"/>
    <mergeCell ref="JTK2:JTP2"/>
    <mergeCell ref="JTQ2:JTV2"/>
    <mergeCell ref="JTW2:JUB2"/>
    <mergeCell ref="JRI2:JRN2"/>
    <mergeCell ref="JRO2:JRT2"/>
    <mergeCell ref="JRU2:JRZ2"/>
    <mergeCell ref="JSA2:JSF2"/>
    <mergeCell ref="JSG2:JSL2"/>
    <mergeCell ref="JSM2:JSR2"/>
    <mergeCell ref="JPY2:JQD2"/>
    <mergeCell ref="JQE2:JQJ2"/>
    <mergeCell ref="JQK2:JQP2"/>
    <mergeCell ref="JQQ2:JQV2"/>
    <mergeCell ref="JQW2:JRB2"/>
    <mergeCell ref="JRC2:JRH2"/>
    <mergeCell ref="JOO2:JOT2"/>
    <mergeCell ref="JOU2:JOZ2"/>
    <mergeCell ref="JPA2:JPF2"/>
    <mergeCell ref="JPG2:JPL2"/>
    <mergeCell ref="JPM2:JPR2"/>
    <mergeCell ref="JPS2:JPX2"/>
    <mergeCell ref="JNE2:JNJ2"/>
    <mergeCell ref="JNK2:JNP2"/>
    <mergeCell ref="JNQ2:JNV2"/>
    <mergeCell ref="JNW2:JOB2"/>
    <mergeCell ref="JOC2:JOH2"/>
    <mergeCell ref="JOI2:JON2"/>
    <mergeCell ref="JLU2:JLZ2"/>
    <mergeCell ref="JMA2:JMF2"/>
    <mergeCell ref="JMG2:JML2"/>
    <mergeCell ref="JMM2:JMR2"/>
    <mergeCell ref="JMS2:JMX2"/>
    <mergeCell ref="JMY2:JND2"/>
    <mergeCell ref="KBA2:KBF2"/>
    <mergeCell ref="KBG2:KBL2"/>
    <mergeCell ref="KBM2:KBR2"/>
    <mergeCell ref="KBS2:KBX2"/>
    <mergeCell ref="KBY2:KCD2"/>
    <mergeCell ref="KCE2:KCJ2"/>
    <mergeCell ref="JZQ2:JZV2"/>
    <mergeCell ref="JZW2:KAB2"/>
    <mergeCell ref="KAC2:KAH2"/>
    <mergeCell ref="KAI2:KAN2"/>
    <mergeCell ref="KAO2:KAT2"/>
    <mergeCell ref="KAU2:KAZ2"/>
    <mergeCell ref="JYG2:JYL2"/>
    <mergeCell ref="JYM2:JYR2"/>
    <mergeCell ref="JYS2:JYX2"/>
    <mergeCell ref="JYY2:JZD2"/>
    <mergeCell ref="JZE2:JZJ2"/>
    <mergeCell ref="JZK2:JZP2"/>
    <mergeCell ref="JWW2:JXB2"/>
    <mergeCell ref="JXC2:JXH2"/>
    <mergeCell ref="JXI2:JXN2"/>
    <mergeCell ref="JXO2:JXT2"/>
    <mergeCell ref="JXU2:JXZ2"/>
    <mergeCell ref="JYA2:JYF2"/>
    <mergeCell ref="JVM2:JVR2"/>
    <mergeCell ref="JVS2:JVX2"/>
    <mergeCell ref="JVY2:JWD2"/>
    <mergeCell ref="JWE2:JWJ2"/>
    <mergeCell ref="JWK2:JWP2"/>
    <mergeCell ref="JWQ2:JWV2"/>
    <mergeCell ref="JUC2:JUH2"/>
    <mergeCell ref="JUI2:JUN2"/>
    <mergeCell ref="JUO2:JUT2"/>
    <mergeCell ref="JUU2:JUZ2"/>
    <mergeCell ref="JVA2:JVF2"/>
    <mergeCell ref="JVG2:JVL2"/>
    <mergeCell ref="KJI2:KJN2"/>
    <mergeCell ref="KJO2:KJT2"/>
    <mergeCell ref="KJU2:KJZ2"/>
    <mergeCell ref="KKA2:KKF2"/>
    <mergeCell ref="KKG2:KKL2"/>
    <mergeCell ref="KKM2:KKR2"/>
    <mergeCell ref="KHY2:KID2"/>
    <mergeCell ref="KIE2:KIJ2"/>
    <mergeCell ref="KIK2:KIP2"/>
    <mergeCell ref="KIQ2:KIV2"/>
    <mergeCell ref="KIW2:KJB2"/>
    <mergeCell ref="KJC2:KJH2"/>
    <mergeCell ref="KGO2:KGT2"/>
    <mergeCell ref="KGU2:KGZ2"/>
    <mergeCell ref="KHA2:KHF2"/>
    <mergeCell ref="KHG2:KHL2"/>
    <mergeCell ref="KHM2:KHR2"/>
    <mergeCell ref="KHS2:KHX2"/>
    <mergeCell ref="KFE2:KFJ2"/>
    <mergeCell ref="KFK2:KFP2"/>
    <mergeCell ref="KFQ2:KFV2"/>
    <mergeCell ref="KFW2:KGB2"/>
    <mergeCell ref="KGC2:KGH2"/>
    <mergeCell ref="KGI2:KGN2"/>
    <mergeCell ref="KDU2:KDZ2"/>
    <mergeCell ref="KEA2:KEF2"/>
    <mergeCell ref="KEG2:KEL2"/>
    <mergeCell ref="KEM2:KER2"/>
    <mergeCell ref="KES2:KEX2"/>
    <mergeCell ref="KEY2:KFD2"/>
    <mergeCell ref="KCK2:KCP2"/>
    <mergeCell ref="KCQ2:KCV2"/>
    <mergeCell ref="KCW2:KDB2"/>
    <mergeCell ref="KDC2:KDH2"/>
    <mergeCell ref="KDI2:KDN2"/>
    <mergeCell ref="KDO2:KDT2"/>
    <mergeCell ref="KRQ2:KRV2"/>
    <mergeCell ref="KRW2:KSB2"/>
    <mergeCell ref="KSC2:KSH2"/>
    <mergeCell ref="KSI2:KSN2"/>
    <mergeCell ref="KSO2:KST2"/>
    <mergeCell ref="KSU2:KSZ2"/>
    <mergeCell ref="KQG2:KQL2"/>
    <mergeCell ref="KQM2:KQR2"/>
    <mergeCell ref="KQS2:KQX2"/>
    <mergeCell ref="KQY2:KRD2"/>
    <mergeCell ref="KRE2:KRJ2"/>
    <mergeCell ref="KRK2:KRP2"/>
    <mergeCell ref="KOW2:KPB2"/>
    <mergeCell ref="KPC2:KPH2"/>
    <mergeCell ref="KPI2:KPN2"/>
    <mergeCell ref="KPO2:KPT2"/>
    <mergeCell ref="KPU2:KPZ2"/>
    <mergeCell ref="KQA2:KQF2"/>
    <mergeCell ref="KNM2:KNR2"/>
    <mergeCell ref="KNS2:KNX2"/>
    <mergeCell ref="KNY2:KOD2"/>
    <mergeCell ref="KOE2:KOJ2"/>
    <mergeCell ref="KOK2:KOP2"/>
    <mergeCell ref="KOQ2:KOV2"/>
    <mergeCell ref="KMC2:KMH2"/>
    <mergeCell ref="KMI2:KMN2"/>
    <mergeCell ref="KMO2:KMT2"/>
    <mergeCell ref="KMU2:KMZ2"/>
    <mergeCell ref="KNA2:KNF2"/>
    <mergeCell ref="KNG2:KNL2"/>
    <mergeCell ref="KKS2:KKX2"/>
    <mergeCell ref="KKY2:KLD2"/>
    <mergeCell ref="KLE2:KLJ2"/>
    <mergeCell ref="KLK2:KLP2"/>
    <mergeCell ref="KLQ2:KLV2"/>
    <mergeCell ref="KLW2:KMB2"/>
    <mergeCell ref="KZY2:LAD2"/>
    <mergeCell ref="LAE2:LAJ2"/>
    <mergeCell ref="LAK2:LAP2"/>
    <mergeCell ref="LAQ2:LAV2"/>
    <mergeCell ref="LAW2:LBB2"/>
    <mergeCell ref="LBC2:LBH2"/>
    <mergeCell ref="KYO2:KYT2"/>
    <mergeCell ref="KYU2:KYZ2"/>
    <mergeCell ref="KZA2:KZF2"/>
    <mergeCell ref="KZG2:KZL2"/>
    <mergeCell ref="KZM2:KZR2"/>
    <mergeCell ref="KZS2:KZX2"/>
    <mergeCell ref="KXE2:KXJ2"/>
    <mergeCell ref="KXK2:KXP2"/>
    <mergeCell ref="KXQ2:KXV2"/>
    <mergeCell ref="KXW2:KYB2"/>
    <mergeCell ref="KYC2:KYH2"/>
    <mergeCell ref="KYI2:KYN2"/>
    <mergeCell ref="KVU2:KVZ2"/>
    <mergeCell ref="KWA2:KWF2"/>
    <mergeCell ref="KWG2:KWL2"/>
    <mergeCell ref="KWM2:KWR2"/>
    <mergeCell ref="KWS2:KWX2"/>
    <mergeCell ref="KWY2:KXD2"/>
    <mergeCell ref="KUK2:KUP2"/>
    <mergeCell ref="KUQ2:KUV2"/>
    <mergeCell ref="KUW2:KVB2"/>
    <mergeCell ref="KVC2:KVH2"/>
    <mergeCell ref="KVI2:KVN2"/>
    <mergeCell ref="KVO2:KVT2"/>
    <mergeCell ref="KTA2:KTF2"/>
    <mergeCell ref="KTG2:KTL2"/>
    <mergeCell ref="KTM2:KTR2"/>
    <mergeCell ref="KTS2:KTX2"/>
    <mergeCell ref="KTY2:KUD2"/>
    <mergeCell ref="KUE2:KUJ2"/>
    <mergeCell ref="LIG2:LIL2"/>
    <mergeCell ref="LIM2:LIR2"/>
    <mergeCell ref="LIS2:LIX2"/>
    <mergeCell ref="LIY2:LJD2"/>
    <mergeCell ref="LJE2:LJJ2"/>
    <mergeCell ref="LJK2:LJP2"/>
    <mergeCell ref="LGW2:LHB2"/>
    <mergeCell ref="LHC2:LHH2"/>
    <mergeCell ref="LHI2:LHN2"/>
    <mergeCell ref="LHO2:LHT2"/>
    <mergeCell ref="LHU2:LHZ2"/>
    <mergeCell ref="LIA2:LIF2"/>
    <mergeCell ref="LFM2:LFR2"/>
    <mergeCell ref="LFS2:LFX2"/>
    <mergeCell ref="LFY2:LGD2"/>
    <mergeCell ref="LGE2:LGJ2"/>
    <mergeCell ref="LGK2:LGP2"/>
    <mergeCell ref="LGQ2:LGV2"/>
    <mergeCell ref="LEC2:LEH2"/>
    <mergeCell ref="LEI2:LEN2"/>
    <mergeCell ref="LEO2:LET2"/>
    <mergeCell ref="LEU2:LEZ2"/>
    <mergeCell ref="LFA2:LFF2"/>
    <mergeCell ref="LFG2:LFL2"/>
    <mergeCell ref="LCS2:LCX2"/>
    <mergeCell ref="LCY2:LDD2"/>
    <mergeCell ref="LDE2:LDJ2"/>
    <mergeCell ref="LDK2:LDP2"/>
    <mergeCell ref="LDQ2:LDV2"/>
    <mergeCell ref="LDW2:LEB2"/>
    <mergeCell ref="LBI2:LBN2"/>
    <mergeCell ref="LBO2:LBT2"/>
    <mergeCell ref="LBU2:LBZ2"/>
    <mergeCell ref="LCA2:LCF2"/>
    <mergeCell ref="LCG2:LCL2"/>
    <mergeCell ref="LCM2:LCR2"/>
    <mergeCell ref="LQO2:LQT2"/>
    <mergeCell ref="LQU2:LQZ2"/>
    <mergeCell ref="LRA2:LRF2"/>
    <mergeCell ref="LRG2:LRL2"/>
    <mergeCell ref="LRM2:LRR2"/>
    <mergeCell ref="LRS2:LRX2"/>
    <mergeCell ref="LPE2:LPJ2"/>
    <mergeCell ref="LPK2:LPP2"/>
    <mergeCell ref="LPQ2:LPV2"/>
    <mergeCell ref="LPW2:LQB2"/>
    <mergeCell ref="LQC2:LQH2"/>
    <mergeCell ref="LQI2:LQN2"/>
    <mergeCell ref="LNU2:LNZ2"/>
    <mergeCell ref="LOA2:LOF2"/>
    <mergeCell ref="LOG2:LOL2"/>
    <mergeCell ref="LOM2:LOR2"/>
    <mergeCell ref="LOS2:LOX2"/>
    <mergeCell ref="LOY2:LPD2"/>
    <mergeCell ref="LMK2:LMP2"/>
    <mergeCell ref="LMQ2:LMV2"/>
    <mergeCell ref="LMW2:LNB2"/>
    <mergeCell ref="LNC2:LNH2"/>
    <mergeCell ref="LNI2:LNN2"/>
    <mergeCell ref="LNO2:LNT2"/>
    <mergeCell ref="LLA2:LLF2"/>
    <mergeCell ref="LLG2:LLL2"/>
    <mergeCell ref="LLM2:LLR2"/>
    <mergeCell ref="LLS2:LLX2"/>
    <mergeCell ref="LLY2:LMD2"/>
    <mergeCell ref="LME2:LMJ2"/>
    <mergeCell ref="LJQ2:LJV2"/>
    <mergeCell ref="LJW2:LKB2"/>
    <mergeCell ref="LKC2:LKH2"/>
    <mergeCell ref="LKI2:LKN2"/>
    <mergeCell ref="LKO2:LKT2"/>
    <mergeCell ref="LKU2:LKZ2"/>
    <mergeCell ref="LYW2:LZB2"/>
    <mergeCell ref="LZC2:LZH2"/>
    <mergeCell ref="LZI2:LZN2"/>
    <mergeCell ref="LZO2:LZT2"/>
    <mergeCell ref="LZU2:LZZ2"/>
    <mergeCell ref="MAA2:MAF2"/>
    <mergeCell ref="LXM2:LXR2"/>
    <mergeCell ref="LXS2:LXX2"/>
    <mergeCell ref="LXY2:LYD2"/>
    <mergeCell ref="LYE2:LYJ2"/>
    <mergeCell ref="LYK2:LYP2"/>
    <mergeCell ref="LYQ2:LYV2"/>
    <mergeCell ref="LWC2:LWH2"/>
    <mergeCell ref="LWI2:LWN2"/>
    <mergeCell ref="LWO2:LWT2"/>
    <mergeCell ref="LWU2:LWZ2"/>
    <mergeCell ref="LXA2:LXF2"/>
    <mergeCell ref="LXG2:LXL2"/>
    <mergeCell ref="LUS2:LUX2"/>
    <mergeCell ref="LUY2:LVD2"/>
    <mergeCell ref="LVE2:LVJ2"/>
    <mergeCell ref="LVK2:LVP2"/>
    <mergeCell ref="LVQ2:LVV2"/>
    <mergeCell ref="LVW2:LWB2"/>
    <mergeCell ref="LTI2:LTN2"/>
    <mergeCell ref="LTO2:LTT2"/>
    <mergeCell ref="LTU2:LTZ2"/>
    <mergeCell ref="LUA2:LUF2"/>
    <mergeCell ref="LUG2:LUL2"/>
    <mergeCell ref="LUM2:LUR2"/>
    <mergeCell ref="LRY2:LSD2"/>
    <mergeCell ref="LSE2:LSJ2"/>
    <mergeCell ref="LSK2:LSP2"/>
    <mergeCell ref="LSQ2:LSV2"/>
    <mergeCell ref="LSW2:LTB2"/>
    <mergeCell ref="LTC2:LTH2"/>
    <mergeCell ref="MHE2:MHJ2"/>
    <mergeCell ref="MHK2:MHP2"/>
    <mergeCell ref="MHQ2:MHV2"/>
    <mergeCell ref="MHW2:MIB2"/>
    <mergeCell ref="MIC2:MIH2"/>
    <mergeCell ref="MII2:MIN2"/>
    <mergeCell ref="MFU2:MFZ2"/>
    <mergeCell ref="MGA2:MGF2"/>
    <mergeCell ref="MGG2:MGL2"/>
    <mergeCell ref="MGM2:MGR2"/>
    <mergeCell ref="MGS2:MGX2"/>
    <mergeCell ref="MGY2:MHD2"/>
    <mergeCell ref="MEK2:MEP2"/>
    <mergeCell ref="MEQ2:MEV2"/>
    <mergeCell ref="MEW2:MFB2"/>
    <mergeCell ref="MFC2:MFH2"/>
    <mergeCell ref="MFI2:MFN2"/>
    <mergeCell ref="MFO2:MFT2"/>
    <mergeCell ref="MDA2:MDF2"/>
    <mergeCell ref="MDG2:MDL2"/>
    <mergeCell ref="MDM2:MDR2"/>
    <mergeCell ref="MDS2:MDX2"/>
    <mergeCell ref="MDY2:MED2"/>
    <mergeCell ref="MEE2:MEJ2"/>
    <mergeCell ref="MBQ2:MBV2"/>
    <mergeCell ref="MBW2:MCB2"/>
    <mergeCell ref="MCC2:MCH2"/>
    <mergeCell ref="MCI2:MCN2"/>
    <mergeCell ref="MCO2:MCT2"/>
    <mergeCell ref="MCU2:MCZ2"/>
    <mergeCell ref="MAG2:MAL2"/>
    <mergeCell ref="MAM2:MAR2"/>
    <mergeCell ref="MAS2:MAX2"/>
    <mergeCell ref="MAY2:MBD2"/>
    <mergeCell ref="MBE2:MBJ2"/>
    <mergeCell ref="MBK2:MBP2"/>
    <mergeCell ref="MPM2:MPR2"/>
    <mergeCell ref="MPS2:MPX2"/>
    <mergeCell ref="MPY2:MQD2"/>
    <mergeCell ref="MQE2:MQJ2"/>
    <mergeCell ref="MQK2:MQP2"/>
    <mergeCell ref="MQQ2:MQV2"/>
    <mergeCell ref="MOC2:MOH2"/>
    <mergeCell ref="MOI2:MON2"/>
    <mergeCell ref="MOO2:MOT2"/>
    <mergeCell ref="MOU2:MOZ2"/>
    <mergeCell ref="MPA2:MPF2"/>
    <mergeCell ref="MPG2:MPL2"/>
    <mergeCell ref="MMS2:MMX2"/>
    <mergeCell ref="MMY2:MND2"/>
    <mergeCell ref="MNE2:MNJ2"/>
    <mergeCell ref="MNK2:MNP2"/>
    <mergeCell ref="MNQ2:MNV2"/>
    <mergeCell ref="MNW2:MOB2"/>
    <mergeCell ref="MLI2:MLN2"/>
    <mergeCell ref="MLO2:MLT2"/>
    <mergeCell ref="MLU2:MLZ2"/>
    <mergeCell ref="MMA2:MMF2"/>
    <mergeCell ref="MMG2:MML2"/>
    <mergeCell ref="MMM2:MMR2"/>
    <mergeCell ref="MJY2:MKD2"/>
    <mergeCell ref="MKE2:MKJ2"/>
    <mergeCell ref="MKK2:MKP2"/>
    <mergeCell ref="MKQ2:MKV2"/>
    <mergeCell ref="MKW2:MLB2"/>
    <mergeCell ref="MLC2:MLH2"/>
    <mergeCell ref="MIO2:MIT2"/>
    <mergeCell ref="MIU2:MIZ2"/>
    <mergeCell ref="MJA2:MJF2"/>
    <mergeCell ref="MJG2:MJL2"/>
    <mergeCell ref="MJM2:MJR2"/>
    <mergeCell ref="MJS2:MJX2"/>
    <mergeCell ref="MXU2:MXZ2"/>
    <mergeCell ref="MYA2:MYF2"/>
    <mergeCell ref="MYG2:MYL2"/>
    <mergeCell ref="MYM2:MYR2"/>
    <mergeCell ref="MYS2:MYX2"/>
    <mergeCell ref="MYY2:MZD2"/>
    <mergeCell ref="MWK2:MWP2"/>
    <mergeCell ref="MWQ2:MWV2"/>
    <mergeCell ref="MWW2:MXB2"/>
    <mergeCell ref="MXC2:MXH2"/>
    <mergeCell ref="MXI2:MXN2"/>
    <mergeCell ref="MXO2:MXT2"/>
    <mergeCell ref="MVA2:MVF2"/>
    <mergeCell ref="MVG2:MVL2"/>
    <mergeCell ref="MVM2:MVR2"/>
    <mergeCell ref="MVS2:MVX2"/>
    <mergeCell ref="MVY2:MWD2"/>
    <mergeCell ref="MWE2:MWJ2"/>
    <mergeCell ref="MTQ2:MTV2"/>
    <mergeCell ref="MTW2:MUB2"/>
    <mergeCell ref="MUC2:MUH2"/>
    <mergeCell ref="MUI2:MUN2"/>
    <mergeCell ref="MUO2:MUT2"/>
    <mergeCell ref="MUU2:MUZ2"/>
    <mergeCell ref="MSG2:MSL2"/>
    <mergeCell ref="MSM2:MSR2"/>
    <mergeCell ref="MSS2:MSX2"/>
    <mergeCell ref="MSY2:MTD2"/>
    <mergeCell ref="MTE2:MTJ2"/>
    <mergeCell ref="MTK2:MTP2"/>
    <mergeCell ref="MQW2:MRB2"/>
    <mergeCell ref="MRC2:MRH2"/>
    <mergeCell ref="MRI2:MRN2"/>
    <mergeCell ref="MRO2:MRT2"/>
    <mergeCell ref="MRU2:MRZ2"/>
    <mergeCell ref="MSA2:MSF2"/>
    <mergeCell ref="NGC2:NGH2"/>
    <mergeCell ref="NGI2:NGN2"/>
    <mergeCell ref="NGO2:NGT2"/>
    <mergeCell ref="NGU2:NGZ2"/>
    <mergeCell ref="NHA2:NHF2"/>
    <mergeCell ref="NHG2:NHL2"/>
    <mergeCell ref="NES2:NEX2"/>
    <mergeCell ref="NEY2:NFD2"/>
    <mergeCell ref="NFE2:NFJ2"/>
    <mergeCell ref="NFK2:NFP2"/>
    <mergeCell ref="NFQ2:NFV2"/>
    <mergeCell ref="NFW2:NGB2"/>
    <mergeCell ref="NDI2:NDN2"/>
    <mergeCell ref="NDO2:NDT2"/>
    <mergeCell ref="NDU2:NDZ2"/>
    <mergeCell ref="NEA2:NEF2"/>
    <mergeCell ref="NEG2:NEL2"/>
    <mergeCell ref="NEM2:NER2"/>
    <mergeCell ref="NBY2:NCD2"/>
    <mergeCell ref="NCE2:NCJ2"/>
    <mergeCell ref="NCK2:NCP2"/>
    <mergeCell ref="NCQ2:NCV2"/>
    <mergeCell ref="NCW2:NDB2"/>
    <mergeCell ref="NDC2:NDH2"/>
    <mergeCell ref="NAO2:NAT2"/>
    <mergeCell ref="NAU2:NAZ2"/>
    <mergeCell ref="NBA2:NBF2"/>
    <mergeCell ref="NBG2:NBL2"/>
    <mergeCell ref="NBM2:NBR2"/>
    <mergeCell ref="NBS2:NBX2"/>
    <mergeCell ref="MZE2:MZJ2"/>
    <mergeCell ref="MZK2:MZP2"/>
    <mergeCell ref="MZQ2:MZV2"/>
    <mergeCell ref="MZW2:NAB2"/>
    <mergeCell ref="NAC2:NAH2"/>
    <mergeCell ref="NAI2:NAN2"/>
    <mergeCell ref="NOK2:NOP2"/>
    <mergeCell ref="NOQ2:NOV2"/>
    <mergeCell ref="NOW2:NPB2"/>
    <mergeCell ref="NPC2:NPH2"/>
    <mergeCell ref="NPI2:NPN2"/>
    <mergeCell ref="NPO2:NPT2"/>
    <mergeCell ref="NNA2:NNF2"/>
    <mergeCell ref="NNG2:NNL2"/>
    <mergeCell ref="NNM2:NNR2"/>
    <mergeCell ref="NNS2:NNX2"/>
    <mergeCell ref="NNY2:NOD2"/>
    <mergeCell ref="NOE2:NOJ2"/>
    <mergeCell ref="NLQ2:NLV2"/>
    <mergeCell ref="NLW2:NMB2"/>
    <mergeCell ref="NMC2:NMH2"/>
    <mergeCell ref="NMI2:NMN2"/>
    <mergeCell ref="NMO2:NMT2"/>
    <mergeCell ref="NMU2:NMZ2"/>
    <mergeCell ref="NKG2:NKL2"/>
    <mergeCell ref="NKM2:NKR2"/>
    <mergeCell ref="NKS2:NKX2"/>
    <mergeCell ref="NKY2:NLD2"/>
    <mergeCell ref="NLE2:NLJ2"/>
    <mergeCell ref="NLK2:NLP2"/>
    <mergeCell ref="NIW2:NJB2"/>
    <mergeCell ref="NJC2:NJH2"/>
    <mergeCell ref="NJI2:NJN2"/>
    <mergeCell ref="NJO2:NJT2"/>
    <mergeCell ref="NJU2:NJZ2"/>
    <mergeCell ref="NKA2:NKF2"/>
    <mergeCell ref="NHM2:NHR2"/>
    <mergeCell ref="NHS2:NHX2"/>
    <mergeCell ref="NHY2:NID2"/>
    <mergeCell ref="NIE2:NIJ2"/>
    <mergeCell ref="NIK2:NIP2"/>
    <mergeCell ref="NIQ2:NIV2"/>
    <mergeCell ref="NWS2:NWX2"/>
    <mergeCell ref="NWY2:NXD2"/>
    <mergeCell ref="NXE2:NXJ2"/>
    <mergeCell ref="NXK2:NXP2"/>
    <mergeCell ref="NXQ2:NXV2"/>
    <mergeCell ref="NXW2:NYB2"/>
    <mergeCell ref="NVI2:NVN2"/>
    <mergeCell ref="NVO2:NVT2"/>
    <mergeCell ref="NVU2:NVZ2"/>
    <mergeCell ref="NWA2:NWF2"/>
    <mergeCell ref="NWG2:NWL2"/>
    <mergeCell ref="NWM2:NWR2"/>
    <mergeCell ref="NTY2:NUD2"/>
    <mergeCell ref="NUE2:NUJ2"/>
    <mergeCell ref="NUK2:NUP2"/>
    <mergeCell ref="NUQ2:NUV2"/>
    <mergeCell ref="NUW2:NVB2"/>
    <mergeCell ref="NVC2:NVH2"/>
    <mergeCell ref="NSO2:NST2"/>
    <mergeCell ref="NSU2:NSZ2"/>
    <mergeCell ref="NTA2:NTF2"/>
    <mergeCell ref="NTG2:NTL2"/>
    <mergeCell ref="NTM2:NTR2"/>
    <mergeCell ref="NTS2:NTX2"/>
    <mergeCell ref="NRE2:NRJ2"/>
    <mergeCell ref="NRK2:NRP2"/>
    <mergeCell ref="NRQ2:NRV2"/>
    <mergeCell ref="NRW2:NSB2"/>
    <mergeCell ref="NSC2:NSH2"/>
    <mergeCell ref="NSI2:NSN2"/>
    <mergeCell ref="NPU2:NPZ2"/>
    <mergeCell ref="NQA2:NQF2"/>
    <mergeCell ref="NQG2:NQL2"/>
    <mergeCell ref="NQM2:NQR2"/>
    <mergeCell ref="NQS2:NQX2"/>
    <mergeCell ref="NQY2:NRD2"/>
    <mergeCell ref="OFA2:OFF2"/>
    <mergeCell ref="OFG2:OFL2"/>
    <mergeCell ref="OFM2:OFR2"/>
    <mergeCell ref="OFS2:OFX2"/>
    <mergeCell ref="OFY2:OGD2"/>
    <mergeCell ref="OGE2:OGJ2"/>
    <mergeCell ref="ODQ2:ODV2"/>
    <mergeCell ref="ODW2:OEB2"/>
    <mergeCell ref="OEC2:OEH2"/>
    <mergeCell ref="OEI2:OEN2"/>
    <mergeCell ref="OEO2:OET2"/>
    <mergeCell ref="OEU2:OEZ2"/>
    <mergeCell ref="OCG2:OCL2"/>
    <mergeCell ref="OCM2:OCR2"/>
    <mergeCell ref="OCS2:OCX2"/>
    <mergeCell ref="OCY2:ODD2"/>
    <mergeCell ref="ODE2:ODJ2"/>
    <mergeCell ref="ODK2:ODP2"/>
    <mergeCell ref="OAW2:OBB2"/>
    <mergeCell ref="OBC2:OBH2"/>
    <mergeCell ref="OBI2:OBN2"/>
    <mergeCell ref="OBO2:OBT2"/>
    <mergeCell ref="OBU2:OBZ2"/>
    <mergeCell ref="OCA2:OCF2"/>
    <mergeCell ref="NZM2:NZR2"/>
    <mergeCell ref="NZS2:NZX2"/>
    <mergeCell ref="NZY2:OAD2"/>
    <mergeCell ref="OAE2:OAJ2"/>
    <mergeCell ref="OAK2:OAP2"/>
    <mergeCell ref="OAQ2:OAV2"/>
    <mergeCell ref="NYC2:NYH2"/>
    <mergeCell ref="NYI2:NYN2"/>
    <mergeCell ref="NYO2:NYT2"/>
    <mergeCell ref="NYU2:NYZ2"/>
    <mergeCell ref="NZA2:NZF2"/>
    <mergeCell ref="NZG2:NZL2"/>
    <mergeCell ref="ONI2:ONN2"/>
    <mergeCell ref="ONO2:ONT2"/>
    <mergeCell ref="ONU2:ONZ2"/>
    <mergeCell ref="OOA2:OOF2"/>
    <mergeCell ref="OOG2:OOL2"/>
    <mergeCell ref="OOM2:OOR2"/>
    <mergeCell ref="OLY2:OMD2"/>
    <mergeCell ref="OME2:OMJ2"/>
    <mergeCell ref="OMK2:OMP2"/>
    <mergeCell ref="OMQ2:OMV2"/>
    <mergeCell ref="OMW2:ONB2"/>
    <mergeCell ref="ONC2:ONH2"/>
    <mergeCell ref="OKO2:OKT2"/>
    <mergeCell ref="OKU2:OKZ2"/>
    <mergeCell ref="OLA2:OLF2"/>
    <mergeCell ref="OLG2:OLL2"/>
    <mergeCell ref="OLM2:OLR2"/>
    <mergeCell ref="OLS2:OLX2"/>
    <mergeCell ref="OJE2:OJJ2"/>
    <mergeCell ref="OJK2:OJP2"/>
    <mergeCell ref="OJQ2:OJV2"/>
    <mergeCell ref="OJW2:OKB2"/>
    <mergeCell ref="OKC2:OKH2"/>
    <mergeCell ref="OKI2:OKN2"/>
    <mergeCell ref="OHU2:OHZ2"/>
    <mergeCell ref="OIA2:OIF2"/>
    <mergeCell ref="OIG2:OIL2"/>
    <mergeCell ref="OIM2:OIR2"/>
    <mergeCell ref="OIS2:OIX2"/>
    <mergeCell ref="OIY2:OJD2"/>
    <mergeCell ref="OGK2:OGP2"/>
    <mergeCell ref="OGQ2:OGV2"/>
    <mergeCell ref="OGW2:OHB2"/>
    <mergeCell ref="OHC2:OHH2"/>
    <mergeCell ref="OHI2:OHN2"/>
    <mergeCell ref="OHO2:OHT2"/>
    <mergeCell ref="OVQ2:OVV2"/>
    <mergeCell ref="OVW2:OWB2"/>
    <mergeCell ref="OWC2:OWH2"/>
    <mergeCell ref="OWI2:OWN2"/>
    <mergeCell ref="OWO2:OWT2"/>
    <mergeCell ref="OWU2:OWZ2"/>
    <mergeCell ref="OUG2:OUL2"/>
    <mergeCell ref="OUM2:OUR2"/>
    <mergeCell ref="OUS2:OUX2"/>
    <mergeCell ref="OUY2:OVD2"/>
    <mergeCell ref="OVE2:OVJ2"/>
    <mergeCell ref="OVK2:OVP2"/>
    <mergeCell ref="OSW2:OTB2"/>
    <mergeCell ref="OTC2:OTH2"/>
    <mergeCell ref="OTI2:OTN2"/>
    <mergeCell ref="OTO2:OTT2"/>
    <mergeCell ref="OTU2:OTZ2"/>
    <mergeCell ref="OUA2:OUF2"/>
    <mergeCell ref="ORM2:ORR2"/>
    <mergeCell ref="ORS2:ORX2"/>
    <mergeCell ref="ORY2:OSD2"/>
    <mergeCell ref="OSE2:OSJ2"/>
    <mergeCell ref="OSK2:OSP2"/>
    <mergeCell ref="OSQ2:OSV2"/>
    <mergeCell ref="OQC2:OQH2"/>
    <mergeCell ref="OQI2:OQN2"/>
    <mergeCell ref="OQO2:OQT2"/>
    <mergeCell ref="OQU2:OQZ2"/>
    <mergeCell ref="ORA2:ORF2"/>
    <mergeCell ref="ORG2:ORL2"/>
    <mergeCell ref="OOS2:OOX2"/>
    <mergeCell ref="OOY2:OPD2"/>
    <mergeCell ref="OPE2:OPJ2"/>
    <mergeCell ref="OPK2:OPP2"/>
    <mergeCell ref="OPQ2:OPV2"/>
    <mergeCell ref="OPW2:OQB2"/>
    <mergeCell ref="PDY2:PED2"/>
    <mergeCell ref="PEE2:PEJ2"/>
    <mergeCell ref="PEK2:PEP2"/>
    <mergeCell ref="PEQ2:PEV2"/>
    <mergeCell ref="PEW2:PFB2"/>
    <mergeCell ref="PFC2:PFH2"/>
    <mergeCell ref="PCO2:PCT2"/>
    <mergeCell ref="PCU2:PCZ2"/>
    <mergeCell ref="PDA2:PDF2"/>
    <mergeCell ref="PDG2:PDL2"/>
    <mergeCell ref="PDM2:PDR2"/>
    <mergeCell ref="PDS2:PDX2"/>
    <mergeCell ref="PBE2:PBJ2"/>
    <mergeCell ref="PBK2:PBP2"/>
    <mergeCell ref="PBQ2:PBV2"/>
    <mergeCell ref="PBW2:PCB2"/>
    <mergeCell ref="PCC2:PCH2"/>
    <mergeCell ref="PCI2:PCN2"/>
    <mergeCell ref="OZU2:OZZ2"/>
    <mergeCell ref="PAA2:PAF2"/>
    <mergeCell ref="PAG2:PAL2"/>
    <mergeCell ref="PAM2:PAR2"/>
    <mergeCell ref="PAS2:PAX2"/>
    <mergeCell ref="PAY2:PBD2"/>
    <mergeCell ref="OYK2:OYP2"/>
    <mergeCell ref="OYQ2:OYV2"/>
    <mergeCell ref="OYW2:OZB2"/>
    <mergeCell ref="OZC2:OZH2"/>
    <mergeCell ref="OZI2:OZN2"/>
    <mergeCell ref="OZO2:OZT2"/>
    <mergeCell ref="OXA2:OXF2"/>
    <mergeCell ref="OXG2:OXL2"/>
    <mergeCell ref="OXM2:OXR2"/>
    <mergeCell ref="OXS2:OXX2"/>
    <mergeCell ref="OXY2:OYD2"/>
    <mergeCell ref="OYE2:OYJ2"/>
    <mergeCell ref="PMG2:PML2"/>
    <mergeCell ref="PMM2:PMR2"/>
    <mergeCell ref="PMS2:PMX2"/>
    <mergeCell ref="PMY2:PND2"/>
    <mergeCell ref="PNE2:PNJ2"/>
    <mergeCell ref="PNK2:PNP2"/>
    <mergeCell ref="PKW2:PLB2"/>
    <mergeCell ref="PLC2:PLH2"/>
    <mergeCell ref="PLI2:PLN2"/>
    <mergeCell ref="PLO2:PLT2"/>
    <mergeCell ref="PLU2:PLZ2"/>
    <mergeCell ref="PMA2:PMF2"/>
    <mergeCell ref="PJM2:PJR2"/>
    <mergeCell ref="PJS2:PJX2"/>
    <mergeCell ref="PJY2:PKD2"/>
    <mergeCell ref="PKE2:PKJ2"/>
    <mergeCell ref="PKK2:PKP2"/>
    <mergeCell ref="PKQ2:PKV2"/>
    <mergeCell ref="PIC2:PIH2"/>
    <mergeCell ref="PII2:PIN2"/>
    <mergeCell ref="PIO2:PIT2"/>
    <mergeCell ref="PIU2:PIZ2"/>
    <mergeCell ref="PJA2:PJF2"/>
    <mergeCell ref="PJG2:PJL2"/>
    <mergeCell ref="PGS2:PGX2"/>
    <mergeCell ref="PGY2:PHD2"/>
    <mergeCell ref="PHE2:PHJ2"/>
    <mergeCell ref="PHK2:PHP2"/>
    <mergeCell ref="PHQ2:PHV2"/>
    <mergeCell ref="PHW2:PIB2"/>
    <mergeCell ref="PFI2:PFN2"/>
    <mergeCell ref="PFO2:PFT2"/>
    <mergeCell ref="PFU2:PFZ2"/>
    <mergeCell ref="PGA2:PGF2"/>
    <mergeCell ref="PGG2:PGL2"/>
    <mergeCell ref="PGM2:PGR2"/>
    <mergeCell ref="PUO2:PUT2"/>
    <mergeCell ref="PUU2:PUZ2"/>
    <mergeCell ref="PVA2:PVF2"/>
    <mergeCell ref="PVG2:PVL2"/>
    <mergeCell ref="PVM2:PVR2"/>
    <mergeCell ref="PVS2:PVX2"/>
    <mergeCell ref="PTE2:PTJ2"/>
    <mergeCell ref="PTK2:PTP2"/>
    <mergeCell ref="PTQ2:PTV2"/>
    <mergeCell ref="PTW2:PUB2"/>
    <mergeCell ref="PUC2:PUH2"/>
    <mergeCell ref="PUI2:PUN2"/>
    <mergeCell ref="PRU2:PRZ2"/>
    <mergeCell ref="PSA2:PSF2"/>
    <mergeCell ref="PSG2:PSL2"/>
    <mergeCell ref="PSM2:PSR2"/>
    <mergeCell ref="PSS2:PSX2"/>
    <mergeCell ref="PSY2:PTD2"/>
    <mergeCell ref="PQK2:PQP2"/>
    <mergeCell ref="PQQ2:PQV2"/>
    <mergeCell ref="PQW2:PRB2"/>
    <mergeCell ref="PRC2:PRH2"/>
    <mergeCell ref="PRI2:PRN2"/>
    <mergeCell ref="PRO2:PRT2"/>
    <mergeCell ref="PPA2:PPF2"/>
    <mergeCell ref="PPG2:PPL2"/>
    <mergeCell ref="PPM2:PPR2"/>
    <mergeCell ref="PPS2:PPX2"/>
    <mergeCell ref="PPY2:PQD2"/>
    <mergeCell ref="PQE2:PQJ2"/>
    <mergeCell ref="PNQ2:PNV2"/>
    <mergeCell ref="PNW2:POB2"/>
    <mergeCell ref="POC2:POH2"/>
    <mergeCell ref="POI2:PON2"/>
    <mergeCell ref="POO2:POT2"/>
    <mergeCell ref="POU2:POZ2"/>
    <mergeCell ref="QCW2:QDB2"/>
    <mergeCell ref="QDC2:QDH2"/>
    <mergeCell ref="QDI2:QDN2"/>
    <mergeCell ref="QDO2:QDT2"/>
    <mergeCell ref="QDU2:QDZ2"/>
    <mergeCell ref="QEA2:QEF2"/>
    <mergeCell ref="QBM2:QBR2"/>
    <mergeCell ref="QBS2:QBX2"/>
    <mergeCell ref="QBY2:QCD2"/>
    <mergeCell ref="QCE2:QCJ2"/>
    <mergeCell ref="QCK2:QCP2"/>
    <mergeCell ref="QCQ2:QCV2"/>
    <mergeCell ref="QAC2:QAH2"/>
    <mergeCell ref="QAI2:QAN2"/>
    <mergeCell ref="QAO2:QAT2"/>
    <mergeCell ref="QAU2:QAZ2"/>
    <mergeCell ref="QBA2:QBF2"/>
    <mergeCell ref="QBG2:QBL2"/>
    <mergeCell ref="PYS2:PYX2"/>
    <mergeCell ref="PYY2:PZD2"/>
    <mergeCell ref="PZE2:PZJ2"/>
    <mergeCell ref="PZK2:PZP2"/>
    <mergeCell ref="PZQ2:PZV2"/>
    <mergeCell ref="PZW2:QAB2"/>
    <mergeCell ref="PXI2:PXN2"/>
    <mergeCell ref="PXO2:PXT2"/>
    <mergeCell ref="PXU2:PXZ2"/>
    <mergeCell ref="PYA2:PYF2"/>
    <mergeCell ref="PYG2:PYL2"/>
    <mergeCell ref="PYM2:PYR2"/>
    <mergeCell ref="PVY2:PWD2"/>
    <mergeCell ref="PWE2:PWJ2"/>
    <mergeCell ref="PWK2:PWP2"/>
    <mergeCell ref="PWQ2:PWV2"/>
    <mergeCell ref="PWW2:PXB2"/>
    <mergeCell ref="PXC2:PXH2"/>
    <mergeCell ref="QLE2:QLJ2"/>
    <mergeCell ref="QLK2:QLP2"/>
    <mergeCell ref="QLQ2:QLV2"/>
    <mergeCell ref="QLW2:QMB2"/>
    <mergeCell ref="QMC2:QMH2"/>
    <mergeCell ref="QMI2:QMN2"/>
    <mergeCell ref="QJU2:QJZ2"/>
    <mergeCell ref="QKA2:QKF2"/>
    <mergeCell ref="QKG2:QKL2"/>
    <mergeCell ref="QKM2:QKR2"/>
    <mergeCell ref="QKS2:QKX2"/>
    <mergeCell ref="QKY2:QLD2"/>
    <mergeCell ref="QIK2:QIP2"/>
    <mergeCell ref="QIQ2:QIV2"/>
    <mergeCell ref="QIW2:QJB2"/>
    <mergeCell ref="QJC2:QJH2"/>
    <mergeCell ref="QJI2:QJN2"/>
    <mergeCell ref="QJO2:QJT2"/>
    <mergeCell ref="QHA2:QHF2"/>
    <mergeCell ref="QHG2:QHL2"/>
    <mergeCell ref="QHM2:QHR2"/>
    <mergeCell ref="QHS2:QHX2"/>
    <mergeCell ref="QHY2:QID2"/>
    <mergeCell ref="QIE2:QIJ2"/>
    <mergeCell ref="QFQ2:QFV2"/>
    <mergeCell ref="QFW2:QGB2"/>
    <mergeCell ref="QGC2:QGH2"/>
    <mergeCell ref="QGI2:QGN2"/>
    <mergeCell ref="QGO2:QGT2"/>
    <mergeCell ref="QGU2:QGZ2"/>
    <mergeCell ref="QEG2:QEL2"/>
    <mergeCell ref="QEM2:QER2"/>
    <mergeCell ref="QES2:QEX2"/>
    <mergeCell ref="QEY2:QFD2"/>
    <mergeCell ref="QFE2:QFJ2"/>
    <mergeCell ref="QFK2:QFP2"/>
    <mergeCell ref="QTM2:QTR2"/>
    <mergeCell ref="QTS2:QTX2"/>
    <mergeCell ref="QTY2:QUD2"/>
    <mergeCell ref="QUE2:QUJ2"/>
    <mergeCell ref="QUK2:QUP2"/>
    <mergeCell ref="QUQ2:QUV2"/>
    <mergeCell ref="QSC2:QSH2"/>
    <mergeCell ref="QSI2:QSN2"/>
    <mergeCell ref="QSO2:QST2"/>
    <mergeCell ref="QSU2:QSZ2"/>
    <mergeCell ref="QTA2:QTF2"/>
    <mergeCell ref="QTG2:QTL2"/>
    <mergeCell ref="QQS2:QQX2"/>
    <mergeCell ref="QQY2:QRD2"/>
    <mergeCell ref="QRE2:QRJ2"/>
    <mergeCell ref="QRK2:QRP2"/>
    <mergeCell ref="QRQ2:QRV2"/>
    <mergeCell ref="QRW2:QSB2"/>
    <mergeCell ref="QPI2:QPN2"/>
    <mergeCell ref="QPO2:QPT2"/>
    <mergeCell ref="QPU2:QPZ2"/>
    <mergeCell ref="QQA2:QQF2"/>
    <mergeCell ref="QQG2:QQL2"/>
    <mergeCell ref="QQM2:QQR2"/>
    <mergeCell ref="QNY2:QOD2"/>
    <mergeCell ref="QOE2:QOJ2"/>
    <mergeCell ref="QOK2:QOP2"/>
    <mergeCell ref="QOQ2:QOV2"/>
    <mergeCell ref="QOW2:QPB2"/>
    <mergeCell ref="QPC2:QPH2"/>
    <mergeCell ref="QMO2:QMT2"/>
    <mergeCell ref="QMU2:QMZ2"/>
    <mergeCell ref="QNA2:QNF2"/>
    <mergeCell ref="QNG2:QNL2"/>
    <mergeCell ref="QNM2:QNR2"/>
    <mergeCell ref="QNS2:QNX2"/>
    <mergeCell ref="RBU2:RBZ2"/>
    <mergeCell ref="RCA2:RCF2"/>
    <mergeCell ref="RCG2:RCL2"/>
    <mergeCell ref="RCM2:RCR2"/>
    <mergeCell ref="RCS2:RCX2"/>
    <mergeCell ref="RCY2:RDD2"/>
    <mergeCell ref="RAK2:RAP2"/>
    <mergeCell ref="RAQ2:RAV2"/>
    <mergeCell ref="RAW2:RBB2"/>
    <mergeCell ref="RBC2:RBH2"/>
    <mergeCell ref="RBI2:RBN2"/>
    <mergeCell ref="RBO2:RBT2"/>
    <mergeCell ref="QZA2:QZF2"/>
    <mergeCell ref="QZG2:QZL2"/>
    <mergeCell ref="QZM2:QZR2"/>
    <mergeCell ref="QZS2:QZX2"/>
    <mergeCell ref="QZY2:RAD2"/>
    <mergeCell ref="RAE2:RAJ2"/>
    <mergeCell ref="QXQ2:QXV2"/>
    <mergeCell ref="QXW2:QYB2"/>
    <mergeCell ref="QYC2:QYH2"/>
    <mergeCell ref="QYI2:QYN2"/>
    <mergeCell ref="QYO2:QYT2"/>
    <mergeCell ref="QYU2:QYZ2"/>
    <mergeCell ref="QWG2:QWL2"/>
    <mergeCell ref="QWM2:QWR2"/>
    <mergeCell ref="QWS2:QWX2"/>
    <mergeCell ref="QWY2:QXD2"/>
    <mergeCell ref="QXE2:QXJ2"/>
    <mergeCell ref="QXK2:QXP2"/>
    <mergeCell ref="QUW2:QVB2"/>
    <mergeCell ref="QVC2:QVH2"/>
    <mergeCell ref="QVI2:QVN2"/>
    <mergeCell ref="QVO2:QVT2"/>
    <mergeCell ref="QVU2:QVZ2"/>
    <mergeCell ref="QWA2:QWF2"/>
    <mergeCell ref="RKC2:RKH2"/>
    <mergeCell ref="RKI2:RKN2"/>
    <mergeCell ref="RKO2:RKT2"/>
    <mergeCell ref="RKU2:RKZ2"/>
    <mergeCell ref="RLA2:RLF2"/>
    <mergeCell ref="RLG2:RLL2"/>
    <mergeCell ref="RIS2:RIX2"/>
    <mergeCell ref="RIY2:RJD2"/>
    <mergeCell ref="RJE2:RJJ2"/>
    <mergeCell ref="RJK2:RJP2"/>
    <mergeCell ref="RJQ2:RJV2"/>
    <mergeCell ref="RJW2:RKB2"/>
    <mergeCell ref="RHI2:RHN2"/>
    <mergeCell ref="RHO2:RHT2"/>
    <mergeCell ref="RHU2:RHZ2"/>
    <mergeCell ref="RIA2:RIF2"/>
    <mergeCell ref="RIG2:RIL2"/>
    <mergeCell ref="RIM2:RIR2"/>
    <mergeCell ref="RFY2:RGD2"/>
    <mergeCell ref="RGE2:RGJ2"/>
    <mergeCell ref="RGK2:RGP2"/>
    <mergeCell ref="RGQ2:RGV2"/>
    <mergeCell ref="RGW2:RHB2"/>
    <mergeCell ref="RHC2:RHH2"/>
    <mergeCell ref="REO2:RET2"/>
    <mergeCell ref="REU2:REZ2"/>
    <mergeCell ref="RFA2:RFF2"/>
    <mergeCell ref="RFG2:RFL2"/>
    <mergeCell ref="RFM2:RFR2"/>
    <mergeCell ref="RFS2:RFX2"/>
    <mergeCell ref="RDE2:RDJ2"/>
    <mergeCell ref="RDK2:RDP2"/>
    <mergeCell ref="RDQ2:RDV2"/>
    <mergeCell ref="RDW2:REB2"/>
    <mergeCell ref="REC2:REH2"/>
    <mergeCell ref="REI2:REN2"/>
    <mergeCell ref="RSK2:RSP2"/>
    <mergeCell ref="RSQ2:RSV2"/>
    <mergeCell ref="RSW2:RTB2"/>
    <mergeCell ref="RTC2:RTH2"/>
    <mergeCell ref="RTI2:RTN2"/>
    <mergeCell ref="RTO2:RTT2"/>
    <mergeCell ref="RRA2:RRF2"/>
    <mergeCell ref="RRG2:RRL2"/>
    <mergeCell ref="RRM2:RRR2"/>
    <mergeCell ref="RRS2:RRX2"/>
    <mergeCell ref="RRY2:RSD2"/>
    <mergeCell ref="RSE2:RSJ2"/>
    <mergeCell ref="RPQ2:RPV2"/>
    <mergeCell ref="RPW2:RQB2"/>
    <mergeCell ref="RQC2:RQH2"/>
    <mergeCell ref="RQI2:RQN2"/>
    <mergeCell ref="RQO2:RQT2"/>
    <mergeCell ref="RQU2:RQZ2"/>
    <mergeCell ref="ROG2:ROL2"/>
    <mergeCell ref="ROM2:ROR2"/>
    <mergeCell ref="ROS2:ROX2"/>
    <mergeCell ref="ROY2:RPD2"/>
    <mergeCell ref="RPE2:RPJ2"/>
    <mergeCell ref="RPK2:RPP2"/>
    <mergeCell ref="RMW2:RNB2"/>
    <mergeCell ref="RNC2:RNH2"/>
    <mergeCell ref="RNI2:RNN2"/>
    <mergeCell ref="RNO2:RNT2"/>
    <mergeCell ref="RNU2:RNZ2"/>
    <mergeCell ref="ROA2:ROF2"/>
    <mergeCell ref="RLM2:RLR2"/>
    <mergeCell ref="RLS2:RLX2"/>
    <mergeCell ref="RLY2:RMD2"/>
    <mergeCell ref="RME2:RMJ2"/>
    <mergeCell ref="RMK2:RMP2"/>
    <mergeCell ref="RMQ2:RMV2"/>
    <mergeCell ref="SAS2:SAX2"/>
    <mergeCell ref="SAY2:SBD2"/>
    <mergeCell ref="SBE2:SBJ2"/>
    <mergeCell ref="SBK2:SBP2"/>
    <mergeCell ref="SBQ2:SBV2"/>
    <mergeCell ref="SBW2:SCB2"/>
    <mergeCell ref="RZI2:RZN2"/>
    <mergeCell ref="RZO2:RZT2"/>
    <mergeCell ref="RZU2:RZZ2"/>
    <mergeCell ref="SAA2:SAF2"/>
    <mergeCell ref="SAG2:SAL2"/>
    <mergeCell ref="SAM2:SAR2"/>
    <mergeCell ref="RXY2:RYD2"/>
    <mergeCell ref="RYE2:RYJ2"/>
    <mergeCell ref="RYK2:RYP2"/>
    <mergeCell ref="RYQ2:RYV2"/>
    <mergeCell ref="RYW2:RZB2"/>
    <mergeCell ref="RZC2:RZH2"/>
    <mergeCell ref="RWO2:RWT2"/>
    <mergeCell ref="RWU2:RWZ2"/>
    <mergeCell ref="RXA2:RXF2"/>
    <mergeCell ref="RXG2:RXL2"/>
    <mergeCell ref="RXM2:RXR2"/>
    <mergeCell ref="RXS2:RXX2"/>
    <mergeCell ref="RVE2:RVJ2"/>
    <mergeCell ref="RVK2:RVP2"/>
    <mergeCell ref="RVQ2:RVV2"/>
    <mergeCell ref="RVW2:RWB2"/>
    <mergeCell ref="RWC2:RWH2"/>
    <mergeCell ref="RWI2:RWN2"/>
    <mergeCell ref="RTU2:RTZ2"/>
    <mergeCell ref="RUA2:RUF2"/>
    <mergeCell ref="RUG2:RUL2"/>
    <mergeCell ref="RUM2:RUR2"/>
    <mergeCell ref="RUS2:RUX2"/>
    <mergeCell ref="RUY2:RVD2"/>
    <mergeCell ref="SJA2:SJF2"/>
    <mergeCell ref="SJG2:SJL2"/>
    <mergeCell ref="SJM2:SJR2"/>
    <mergeCell ref="SJS2:SJX2"/>
    <mergeCell ref="SJY2:SKD2"/>
    <mergeCell ref="SKE2:SKJ2"/>
    <mergeCell ref="SHQ2:SHV2"/>
    <mergeCell ref="SHW2:SIB2"/>
    <mergeCell ref="SIC2:SIH2"/>
    <mergeCell ref="SII2:SIN2"/>
    <mergeCell ref="SIO2:SIT2"/>
    <mergeCell ref="SIU2:SIZ2"/>
    <mergeCell ref="SGG2:SGL2"/>
    <mergeCell ref="SGM2:SGR2"/>
    <mergeCell ref="SGS2:SGX2"/>
    <mergeCell ref="SGY2:SHD2"/>
    <mergeCell ref="SHE2:SHJ2"/>
    <mergeCell ref="SHK2:SHP2"/>
    <mergeCell ref="SEW2:SFB2"/>
    <mergeCell ref="SFC2:SFH2"/>
    <mergeCell ref="SFI2:SFN2"/>
    <mergeCell ref="SFO2:SFT2"/>
    <mergeCell ref="SFU2:SFZ2"/>
    <mergeCell ref="SGA2:SGF2"/>
    <mergeCell ref="SDM2:SDR2"/>
    <mergeCell ref="SDS2:SDX2"/>
    <mergeCell ref="SDY2:SED2"/>
    <mergeCell ref="SEE2:SEJ2"/>
    <mergeCell ref="SEK2:SEP2"/>
    <mergeCell ref="SEQ2:SEV2"/>
    <mergeCell ref="SCC2:SCH2"/>
    <mergeCell ref="SCI2:SCN2"/>
    <mergeCell ref="SCO2:SCT2"/>
    <mergeCell ref="SCU2:SCZ2"/>
    <mergeCell ref="SDA2:SDF2"/>
    <mergeCell ref="SDG2:SDL2"/>
    <mergeCell ref="SRI2:SRN2"/>
    <mergeCell ref="SRO2:SRT2"/>
    <mergeCell ref="SRU2:SRZ2"/>
    <mergeCell ref="SSA2:SSF2"/>
    <mergeCell ref="SSG2:SSL2"/>
    <mergeCell ref="SSM2:SSR2"/>
    <mergeCell ref="SPY2:SQD2"/>
    <mergeCell ref="SQE2:SQJ2"/>
    <mergeCell ref="SQK2:SQP2"/>
    <mergeCell ref="SQQ2:SQV2"/>
    <mergeCell ref="SQW2:SRB2"/>
    <mergeCell ref="SRC2:SRH2"/>
    <mergeCell ref="SOO2:SOT2"/>
    <mergeCell ref="SOU2:SOZ2"/>
    <mergeCell ref="SPA2:SPF2"/>
    <mergeCell ref="SPG2:SPL2"/>
    <mergeCell ref="SPM2:SPR2"/>
    <mergeCell ref="SPS2:SPX2"/>
    <mergeCell ref="SNE2:SNJ2"/>
    <mergeCell ref="SNK2:SNP2"/>
    <mergeCell ref="SNQ2:SNV2"/>
    <mergeCell ref="SNW2:SOB2"/>
    <mergeCell ref="SOC2:SOH2"/>
    <mergeCell ref="SOI2:SON2"/>
    <mergeCell ref="SLU2:SLZ2"/>
    <mergeCell ref="SMA2:SMF2"/>
    <mergeCell ref="SMG2:SML2"/>
    <mergeCell ref="SMM2:SMR2"/>
    <mergeCell ref="SMS2:SMX2"/>
    <mergeCell ref="SMY2:SND2"/>
    <mergeCell ref="SKK2:SKP2"/>
    <mergeCell ref="SKQ2:SKV2"/>
    <mergeCell ref="SKW2:SLB2"/>
    <mergeCell ref="SLC2:SLH2"/>
    <mergeCell ref="SLI2:SLN2"/>
    <mergeCell ref="SLO2:SLT2"/>
    <mergeCell ref="SZQ2:SZV2"/>
    <mergeCell ref="SZW2:TAB2"/>
    <mergeCell ref="TAC2:TAH2"/>
    <mergeCell ref="TAI2:TAN2"/>
    <mergeCell ref="TAO2:TAT2"/>
    <mergeCell ref="TAU2:TAZ2"/>
    <mergeCell ref="SYG2:SYL2"/>
    <mergeCell ref="SYM2:SYR2"/>
    <mergeCell ref="SYS2:SYX2"/>
    <mergeCell ref="SYY2:SZD2"/>
    <mergeCell ref="SZE2:SZJ2"/>
    <mergeCell ref="SZK2:SZP2"/>
    <mergeCell ref="SWW2:SXB2"/>
    <mergeCell ref="SXC2:SXH2"/>
    <mergeCell ref="SXI2:SXN2"/>
    <mergeCell ref="SXO2:SXT2"/>
    <mergeCell ref="SXU2:SXZ2"/>
    <mergeCell ref="SYA2:SYF2"/>
    <mergeCell ref="SVM2:SVR2"/>
    <mergeCell ref="SVS2:SVX2"/>
    <mergeCell ref="SVY2:SWD2"/>
    <mergeCell ref="SWE2:SWJ2"/>
    <mergeCell ref="SWK2:SWP2"/>
    <mergeCell ref="SWQ2:SWV2"/>
    <mergeCell ref="SUC2:SUH2"/>
    <mergeCell ref="SUI2:SUN2"/>
    <mergeCell ref="SUO2:SUT2"/>
    <mergeCell ref="SUU2:SUZ2"/>
    <mergeCell ref="SVA2:SVF2"/>
    <mergeCell ref="SVG2:SVL2"/>
    <mergeCell ref="SSS2:SSX2"/>
    <mergeCell ref="SSY2:STD2"/>
    <mergeCell ref="STE2:STJ2"/>
    <mergeCell ref="STK2:STP2"/>
    <mergeCell ref="STQ2:STV2"/>
    <mergeCell ref="STW2:SUB2"/>
    <mergeCell ref="THY2:TID2"/>
    <mergeCell ref="TIE2:TIJ2"/>
    <mergeCell ref="TIK2:TIP2"/>
    <mergeCell ref="TIQ2:TIV2"/>
    <mergeCell ref="TIW2:TJB2"/>
    <mergeCell ref="TJC2:TJH2"/>
    <mergeCell ref="TGO2:TGT2"/>
    <mergeCell ref="TGU2:TGZ2"/>
    <mergeCell ref="THA2:THF2"/>
    <mergeCell ref="THG2:THL2"/>
    <mergeCell ref="THM2:THR2"/>
    <mergeCell ref="THS2:THX2"/>
    <mergeCell ref="TFE2:TFJ2"/>
    <mergeCell ref="TFK2:TFP2"/>
    <mergeCell ref="TFQ2:TFV2"/>
    <mergeCell ref="TFW2:TGB2"/>
    <mergeCell ref="TGC2:TGH2"/>
    <mergeCell ref="TGI2:TGN2"/>
    <mergeCell ref="TDU2:TDZ2"/>
    <mergeCell ref="TEA2:TEF2"/>
    <mergeCell ref="TEG2:TEL2"/>
    <mergeCell ref="TEM2:TER2"/>
    <mergeCell ref="TES2:TEX2"/>
    <mergeCell ref="TEY2:TFD2"/>
    <mergeCell ref="TCK2:TCP2"/>
    <mergeCell ref="TCQ2:TCV2"/>
    <mergeCell ref="TCW2:TDB2"/>
    <mergeCell ref="TDC2:TDH2"/>
    <mergeCell ref="TDI2:TDN2"/>
    <mergeCell ref="TDO2:TDT2"/>
    <mergeCell ref="TBA2:TBF2"/>
    <mergeCell ref="TBG2:TBL2"/>
    <mergeCell ref="TBM2:TBR2"/>
    <mergeCell ref="TBS2:TBX2"/>
    <mergeCell ref="TBY2:TCD2"/>
    <mergeCell ref="TCE2:TCJ2"/>
    <mergeCell ref="TQG2:TQL2"/>
    <mergeCell ref="TQM2:TQR2"/>
    <mergeCell ref="TQS2:TQX2"/>
    <mergeCell ref="TQY2:TRD2"/>
    <mergeCell ref="TRE2:TRJ2"/>
    <mergeCell ref="TRK2:TRP2"/>
    <mergeCell ref="TOW2:TPB2"/>
    <mergeCell ref="TPC2:TPH2"/>
    <mergeCell ref="TPI2:TPN2"/>
    <mergeCell ref="TPO2:TPT2"/>
    <mergeCell ref="TPU2:TPZ2"/>
    <mergeCell ref="TQA2:TQF2"/>
    <mergeCell ref="TNM2:TNR2"/>
    <mergeCell ref="TNS2:TNX2"/>
    <mergeCell ref="TNY2:TOD2"/>
    <mergeCell ref="TOE2:TOJ2"/>
    <mergeCell ref="TOK2:TOP2"/>
    <mergeCell ref="TOQ2:TOV2"/>
    <mergeCell ref="TMC2:TMH2"/>
    <mergeCell ref="TMI2:TMN2"/>
    <mergeCell ref="TMO2:TMT2"/>
    <mergeCell ref="TMU2:TMZ2"/>
    <mergeCell ref="TNA2:TNF2"/>
    <mergeCell ref="TNG2:TNL2"/>
    <mergeCell ref="TKS2:TKX2"/>
    <mergeCell ref="TKY2:TLD2"/>
    <mergeCell ref="TLE2:TLJ2"/>
    <mergeCell ref="TLK2:TLP2"/>
    <mergeCell ref="TLQ2:TLV2"/>
    <mergeCell ref="TLW2:TMB2"/>
    <mergeCell ref="TJI2:TJN2"/>
    <mergeCell ref="TJO2:TJT2"/>
    <mergeCell ref="TJU2:TJZ2"/>
    <mergeCell ref="TKA2:TKF2"/>
    <mergeCell ref="TKG2:TKL2"/>
    <mergeCell ref="TKM2:TKR2"/>
    <mergeCell ref="TYO2:TYT2"/>
    <mergeCell ref="TYU2:TYZ2"/>
    <mergeCell ref="TZA2:TZF2"/>
    <mergeCell ref="TZG2:TZL2"/>
    <mergeCell ref="TZM2:TZR2"/>
    <mergeCell ref="TZS2:TZX2"/>
    <mergeCell ref="TXE2:TXJ2"/>
    <mergeCell ref="TXK2:TXP2"/>
    <mergeCell ref="TXQ2:TXV2"/>
    <mergeCell ref="TXW2:TYB2"/>
    <mergeCell ref="TYC2:TYH2"/>
    <mergeCell ref="TYI2:TYN2"/>
    <mergeCell ref="TVU2:TVZ2"/>
    <mergeCell ref="TWA2:TWF2"/>
    <mergeCell ref="TWG2:TWL2"/>
    <mergeCell ref="TWM2:TWR2"/>
    <mergeCell ref="TWS2:TWX2"/>
    <mergeCell ref="TWY2:TXD2"/>
    <mergeCell ref="TUK2:TUP2"/>
    <mergeCell ref="TUQ2:TUV2"/>
    <mergeCell ref="TUW2:TVB2"/>
    <mergeCell ref="TVC2:TVH2"/>
    <mergeCell ref="TVI2:TVN2"/>
    <mergeCell ref="TVO2:TVT2"/>
    <mergeCell ref="TTA2:TTF2"/>
    <mergeCell ref="TTG2:TTL2"/>
    <mergeCell ref="TTM2:TTR2"/>
    <mergeCell ref="TTS2:TTX2"/>
    <mergeCell ref="TTY2:TUD2"/>
    <mergeCell ref="TUE2:TUJ2"/>
    <mergeCell ref="TRQ2:TRV2"/>
    <mergeCell ref="TRW2:TSB2"/>
    <mergeCell ref="TSC2:TSH2"/>
    <mergeCell ref="TSI2:TSN2"/>
    <mergeCell ref="TSO2:TST2"/>
    <mergeCell ref="TSU2:TSZ2"/>
    <mergeCell ref="UGW2:UHB2"/>
    <mergeCell ref="UHC2:UHH2"/>
    <mergeCell ref="UHI2:UHN2"/>
    <mergeCell ref="UHO2:UHT2"/>
    <mergeCell ref="UHU2:UHZ2"/>
    <mergeCell ref="UIA2:UIF2"/>
    <mergeCell ref="UFM2:UFR2"/>
    <mergeCell ref="UFS2:UFX2"/>
    <mergeCell ref="UFY2:UGD2"/>
    <mergeCell ref="UGE2:UGJ2"/>
    <mergeCell ref="UGK2:UGP2"/>
    <mergeCell ref="UGQ2:UGV2"/>
    <mergeCell ref="UEC2:UEH2"/>
    <mergeCell ref="UEI2:UEN2"/>
    <mergeCell ref="UEO2:UET2"/>
    <mergeCell ref="UEU2:UEZ2"/>
    <mergeCell ref="UFA2:UFF2"/>
    <mergeCell ref="UFG2:UFL2"/>
    <mergeCell ref="UCS2:UCX2"/>
    <mergeCell ref="UCY2:UDD2"/>
    <mergeCell ref="UDE2:UDJ2"/>
    <mergeCell ref="UDK2:UDP2"/>
    <mergeCell ref="UDQ2:UDV2"/>
    <mergeCell ref="UDW2:UEB2"/>
    <mergeCell ref="UBI2:UBN2"/>
    <mergeCell ref="UBO2:UBT2"/>
    <mergeCell ref="UBU2:UBZ2"/>
    <mergeCell ref="UCA2:UCF2"/>
    <mergeCell ref="UCG2:UCL2"/>
    <mergeCell ref="UCM2:UCR2"/>
    <mergeCell ref="TZY2:UAD2"/>
    <mergeCell ref="UAE2:UAJ2"/>
    <mergeCell ref="UAK2:UAP2"/>
    <mergeCell ref="UAQ2:UAV2"/>
    <mergeCell ref="UAW2:UBB2"/>
    <mergeCell ref="UBC2:UBH2"/>
    <mergeCell ref="UPE2:UPJ2"/>
    <mergeCell ref="UPK2:UPP2"/>
    <mergeCell ref="UPQ2:UPV2"/>
    <mergeCell ref="UPW2:UQB2"/>
    <mergeCell ref="UQC2:UQH2"/>
    <mergeCell ref="UQI2:UQN2"/>
    <mergeCell ref="UNU2:UNZ2"/>
    <mergeCell ref="UOA2:UOF2"/>
    <mergeCell ref="UOG2:UOL2"/>
    <mergeCell ref="UOM2:UOR2"/>
    <mergeCell ref="UOS2:UOX2"/>
    <mergeCell ref="UOY2:UPD2"/>
    <mergeCell ref="UMK2:UMP2"/>
    <mergeCell ref="UMQ2:UMV2"/>
    <mergeCell ref="UMW2:UNB2"/>
    <mergeCell ref="UNC2:UNH2"/>
    <mergeCell ref="UNI2:UNN2"/>
    <mergeCell ref="UNO2:UNT2"/>
    <mergeCell ref="ULA2:ULF2"/>
    <mergeCell ref="ULG2:ULL2"/>
    <mergeCell ref="ULM2:ULR2"/>
    <mergeCell ref="ULS2:ULX2"/>
    <mergeCell ref="ULY2:UMD2"/>
    <mergeCell ref="UME2:UMJ2"/>
    <mergeCell ref="UJQ2:UJV2"/>
    <mergeCell ref="UJW2:UKB2"/>
    <mergeCell ref="UKC2:UKH2"/>
    <mergeCell ref="UKI2:UKN2"/>
    <mergeCell ref="UKO2:UKT2"/>
    <mergeCell ref="UKU2:UKZ2"/>
    <mergeCell ref="UIG2:UIL2"/>
    <mergeCell ref="UIM2:UIR2"/>
    <mergeCell ref="UIS2:UIX2"/>
    <mergeCell ref="UIY2:UJD2"/>
    <mergeCell ref="UJE2:UJJ2"/>
    <mergeCell ref="UJK2:UJP2"/>
    <mergeCell ref="UXM2:UXR2"/>
    <mergeCell ref="UXS2:UXX2"/>
    <mergeCell ref="UXY2:UYD2"/>
    <mergeCell ref="UYE2:UYJ2"/>
    <mergeCell ref="UYK2:UYP2"/>
    <mergeCell ref="UYQ2:UYV2"/>
    <mergeCell ref="UWC2:UWH2"/>
    <mergeCell ref="UWI2:UWN2"/>
    <mergeCell ref="UWO2:UWT2"/>
    <mergeCell ref="UWU2:UWZ2"/>
    <mergeCell ref="UXA2:UXF2"/>
    <mergeCell ref="UXG2:UXL2"/>
    <mergeCell ref="UUS2:UUX2"/>
    <mergeCell ref="UUY2:UVD2"/>
    <mergeCell ref="UVE2:UVJ2"/>
    <mergeCell ref="UVK2:UVP2"/>
    <mergeCell ref="UVQ2:UVV2"/>
    <mergeCell ref="UVW2:UWB2"/>
    <mergeCell ref="UTI2:UTN2"/>
    <mergeCell ref="UTO2:UTT2"/>
    <mergeCell ref="UTU2:UTZ2"/>
    <mergeCell ref="UUA2:UUF2"/>
    <mergeCell ref="UUG2:UUL2"/>
    <mergeCell ref="UUM2:UUR2"/>
    <mergeCell ref="URY2:USD2"/>
    <mergeCell ref="USE2:USJ2"/>
    <mergeCell ref="USK2:USP2"/>
    <mergeCell ref="USQ2:USV2"/>
    <mergeCell ref="USW2:UTB2"/>
    <mergeCell ref="UTC2:UTH2"/>
    <mergeCell ref="UQO2:UQT2"/>
    <mergeCell ref="UQU2:UQZ2"/>
    <mergeCell ref="URA2:URF2"/>
    <mergeCell ref="URG2:URL2"/>
    <mergeCell ref="URM2:URR2"/>
    <mergeCell ref="URS2:URX2"/>
    <mergeCell ref="VFU2:VFZ2"/>
    <mergeCell ref="VGA2:VGF2"/>
    <mergeCell ref="VGG2:VGL2"/>
    <mergeCell ref="VGM2:VGR2"/>
    <mergeCell ref="VGS2:VGX2"/>
    <mergeCell ref="VGY2:VHD2"/>
    <mergeCell ref="VEK2:VEP2"/>
    <mergeCell ref="VEQ2:VEV2"/>
    <mergeCell ref="VEW2:VFB2"/>
    <mergeCell ref="VFC2:VFH2"/>
    <mergeCell ref="VFI2:VFN2"/>
    <mergeCell ref="VFO2:VFT2"/>
    <mergeCell ref="VDA2:VDF2"/>
    <mergeCell ref="VDG2:VDL2"/>
    <mergeCell ref="VDM2:VDR2"/>
    <mergeCell ref="VDS2:VDX2"/>
    <mergeCell ref="VDY2:VED2"/>
    <mergeCell ref="VEE2:VEJ2"/>
    <mergeCell ref="VBQ2:VBV2"/>
    <mergeCell ref="VBW2:VCB2"/>
    <mergeCell ref="VCC2:VCH2"/>
    <mergeCell ref="VCI2:VCN2"/>
    <mergeCell ref="VCO2:VCT2"/>
    <mergeCell ref="VCU2:VCZ2"/>
    <mergeCell ref="VAG2:VAL2"/>
    <mergeCell ref="VAM2:VAR2"/>
    <mergeCell ref="VAS2:VAX2"/>
    <mergeCell ref="VAY2:VBD2"/>
    <mergeCell ref="VBE2:VBJ2"/>
    <mergeCell ref="VBK2:VBP2"/>
    <mergeCell ref="UYW2:UZB2"/>
    <mergeCell ref="UZC2:UZH2"/>
    <mergeCell ref="UZI2:UZN2"/>
    <mergeCell ref="UZO2:UZT2"/>
    <mergeCell ref="UZU2:UZZ2"/>
    <mergeCell ref="VAA2:VAF2"/>
    <mergeCell ref="VOC2:VOH2"/>
    <mergeCell ref="VOI2:VON2"/>
    <mergeCell ref="VOO2:VOT2"/>
    <mergeCell ref="VOU2:VOZ2"/>
    <mergeCell ref="VPA2:VPF2"/>
    <mergeCell ref="VPG2:VPL2"/>
    <mergeCell ref="VMS2:VMX2"/>
    <mergeCell ref="VMY2:VND2"/>
    <mergeCell ref="VNE2:VNJ2"/>
    <mergeCell ref="VNK2:VNP2"/>
    <mergeCell ref="VNQ2:VNV2"/>
    <mergeCell ref="VNW2:VOB2"/>
    <mergeCell ref="VLI2:VLN2"/>
    <mergeCell ref="VLO2:VLT2"/>
    <mergeCell ref="VLU2:VLZ2"/>
    <mergeCell ref="VMA2:VMF2"/>
    <mergeCell ref="VMG2:VML2"/>
    <mergeCell ref="VMM2:VMR2"/>
    <mergeCell ref="VJY2:VKD2"/>
    <mergeCell ref="VKE2:VKJ2"/>
    <mergeCell ref="VKK2:VKP2"/>
    <mergeCell ref="VKQ2:VKV2"/>
    <mergeCell ref="VKW2:VLB2"/>
    <mergeCell ref="VLC2:VLH2"/>
    <mergeCell ref="VIO2:VIT2"/>
    <mergeCell ref="VIU2:VIZ2"/>
    <mergeCell ref="VJA2:VJF2"/>
    <mergeCell ref="VJG2:VJL2"/>
    <mergeCell ref="VJM2:VJR2"/>
    <mergeCell ref="VJS2:VJX2"/>
    <mergeCell ref="VHE2:VHJ2"/>
    <mergeCell ref="VHK2:VHP2"/>
    <mergeCell ref="VHQ2:VHV2"/>
    <mergeCell ref="VHW2:VIB2"/>
    <mergeCell ref="VIC2:VIH2"/>
    <mergeCell ref="VII2:VIN2"/>
    <mergeCell ref="VWK2:VWP2"/>
    <mergeCell ref="VWQ2:VWV2"/>
    <mergeCell ref="VWW2:VXB2"/>
    <mergeCell ref="VXC2:VXH2"/>
    <mergeCell ref="VXI2:VXN2"/>
    <mergeCell ref="VXO2:VXT2"/>
    <mergeCell ref="VVA2:VVF2"/>
    <mergeCell ref="VVG2:VVL2"/>
    <mergeCell ref="VVM2:VVR2"/>
    <mergeCell ref="VVS2:VVX2"/>
    <mergeCell ref="VVY2:VWD2"/>
    <mergeCell ref="VWE2:VWJ2"/>
    <mergeCell ref="VTQ2:VTV2"/>
    <mergeCell ref="VTW2:VUB2"/>
    <mergeCell ref="VUC2:VUH2"/>
    <mergeCell ref="VUI2:VUN2"/>
    <mergeCell ref="VUO2:VUT2"/>
    <mergeCell ref="VUU2:VUZ2"/>
    <mergeCell ref="VSG2:VSL2"/>
    <mergeCell ref="VSM2:VSR2"/>
    <mergeCell ref="VSS2:VSX2"/>
    <mergeCell ref="VSY2:VTD2"/>
    <mergeCell ref="VTE2:VTJ2"/>
    <mergeCell ref="VTK2:VTP2"/>
    <mergeCell ref="VQW2:VRB2"/>
    <mergeCell ref="VRC2:VRH2"/>
    <mergeCell ref="VRI2:VRN2"/>
    <mergeCell ref="VRO2:VRT2"/>
    <mergeCell ref="VRU2:VRZ2"/>
    <mergeCell ref="VSA2:VSF2"/>
    <mergeCell ref="VPM2:VPR2"/>
    <mergeCell ref="VPS2:VPX2"/>
    <mergeCell ref="VPY2:VQD2"/>
    <mergeCell ref="VQE2:VQJ2"/>
    <mergeCell ref="VQK2:VQP2"/>
    <mergeCell ref="VQQ2:VQV2"/>
    <mergeCell ref="WES2:WEX2"/>
    <mergeCell ref="WEY2:WFD2"/>
    <mergeCell ref="WFE2:WFJ2"/>
    <mergeCell ref="WFK2:WFP2"/>
    <mergeCell ref="WFQ2:WFV2"/>
    <mergeCell ref="WFW2:WGB2"/>
    <mergeCell ref="WDI2:WDN2"/>
    <mergeCell ref="WDO2:WDT2"/>
    <mergeCell ref="WDU2:WDZ2"/>
    <mergeCell ref="WEA2:WEF2"/>
    <mergeCell ref="WEG2:WEL2"/>
    <mergeCell ref="WEM2:WER2"/>
    <mergeCell ref="WBY2:WCD2"/>
    <mergeCell ref="WCE2:WCJ2"/>
    <mergeCell ref="WCK2:WCP2"/>
    <mergeCell ref="WCQ2:WCV2"/>
    <mergeCell ref="WCW2:WDB2"/>
    <mergeCell ref="WDC2:WDH2"/>
    <mergeCell ref="WAO2:WAT2"/>
    <mergeCell ref="WAU2:WAZ2"/>
    <mergeCell ref="WBA2:WBF2"/>
    <mergeCell ref="WBG2:WBL2"/>
    <mergeCell ref="WBM2:WBR2"/>
    <mergeCell ref="WBS2:WBX2"/>
    <mergeCell ref="VZE2:VZJ2"/>
    <mergeCell ref="VZK2:VZP2"/>
    <mergeCell ref="VZQ2:VZV2"/>
    <mergeCell ref="VZW2:WAB2"/>
    <mergeCell ref="WAC2:WAH2"/>
    <mergeCell ref="WAI2:WAN2"/>
    <mergeCell ref="VXU2:VXZ2"/>
    <mergeCell ref="VYA2:VYF2"/>
    <mergeCell ref="VYG2:VYL2"/>
    <mergeCell ref="VYM2:VYR2"/>
    <mergeCell ref="VYS2:VYX2"/>
    <mergeCell ref="VYY2:VZD2"/>
    <mergeCell ref="WNA2:WNF2"/>
    <mergeCell ref="WNG2:WNL2"/>
    <mergeCell ref="WNM2:WNR2"/>
    <mergeCell ref="WNS2:WNX2"/>
    <mergeCell ref="WNY2:WOD2"/>
    <mergeCell ref="WOE2:WOJ2"/>
    <mergeCell ref="WLQ2:WLV2"/>
    <mergeCell ref="WLW2:WMB2"/>
    <mergeCell ref="WMC2:WMH2"/>
    <mergeCell ref="WMI2:WMN2"/>
    <mergeCell ref="WMO2:WMT2"/>
    <mergeCell ref="WMU2:WMZ2"/>
    <mergeCell ref="WKG2:WKL2"/>
    <mergeCell ref="WKM2:WKR2"/>
    <mergeCell ref="WKS2:WKX2"/>
    <mergeCell ref="WKY2:WLD2"/>
    <mergeCell ref="WLE2:WLJ2"/>
    <mergeCell ref="WLK2:WLP2"/>
    <mergeCell ref="WIW2:WJB2"/>
    <mergeCell ref="WJC2:WJH2"/>
    <mergeCell ref="WJI2:WJN2"/>
    <mergeCell ref="WJO2:WJT2"/>
    <mergeCell ref="WJU2:WJZ2"/>
    <mergeCell ref="WKA2:WKF2"/>
    <mergeCell ref="WHM2:WHR2"/>
    <mergeCell ref="WHS2:WHX2"/>
    <mergeCell ref="WHY2:WID2"/>
    <mergeCell ref="WIE2:WIJ2"/>
    <mergeCell ref="WIK2:WIP2"/>
    <mergeCell ref="WIQ2:WIV2"/>
    <mergeCell ref="WGC2:WGH2"/>
    <mergeCell ref="WGI2:WGN2"/>
    <mergeCell ref="WGO2:WGT2"/>
    <mergeCell ref="WGU2:WGZ2"/>
    <mergeCell ref="WHA2:WHF2"/>
    <mergeCell ref="WHG2:WHL2"/>
    <mergeCell ref="WXQ2:WXV2"/>
    <mergeCell ref="WXW2:WYB2"/>
    <mergeCell ref="WVI2:WVN2"/>
    <mergeCell ref="WVO2:WVT2"/>
    <mergeCell ref="WVU2:WVZ2"/>
    <mergeCell ref="WWA2:WWF2"/>
    <mergeCell ref="WWG2:WWL2"/>
    <mergeCell ref="WWM2:WWR2"/>
    <mergeCell ref="WTY2:WUD2"/>
    <mergeCell ref="WUE2:WUJ2"/>
    <mergeCell ref="WUK2:WUP2"/>
    <mergeCell ref="WUQ2:WUV2"/>
    <mergeCell ref="WUW2:WVB2"/>
    <mergeCell ref="WVC2:WVH2"/>
    <mergeCell ref="WSO2:WST2"/>
    <mergeCell ref="WSU2:WSZ2"/>
    <mergeCell ref="WTA2:WTF2"/>
    <mergeCell ref="WTG2:WTL2"/>
    <mergeCell ref="WTM2:WTR2"/>
    <mergeCell ref="WTS2:WTX2"/>
    <mergeCell ref="WRE2:WRJ2"/>
    <mergeCell ref="WRK2:WRP2"/>
    <mergeCell ref="WRQ2:WRV2"/>
    <mergeCell ref="WRW2:WSB2"/>
    <mergeCell ref="WSC2:WSH2"/>
    <mergeCell ref="WSI2:WSN2"/>
    <mergeCell ref="WPU2:WPZ2"/>
    <mergeCell ref="WQA2:WQF2"/>
    <mergeCell ref="WQG2:WQL2"/>
    <mergeCell ref="WQM2:WQR2"/>
    <mergeCell ref="WQS2:WQX2"/>
    <mergeCell ref="WQY2:WRD2"/>
    <mergeCell ref="WOK2:WOP2"/>
    <mergeCell ref="WOQ2:WOV2"/>
    <mergeCell ref="WOW2:WPB2"/>
    <mergeCell ref="WPC2:WPH2"/>
    <mergeCell ref="WPI2:WPN2"/>
    <mergeCell ref="WPO2:WPT2"/>
    <mergeCell ref="AE36:AJ36"/>
    <mergeCell ref="AK36:AP36"/>
    <mergeCell ref="AQ36:AV36"/>
    <mergeCell ref="AW36:BB36"/>
    <mergeCell ref="BC36:BH36"/>
    <mergeCell ref="BI36:BN36"/>
    <mergeCell ref="A35:B35"/>
    <mergeCell ref="A36:F36"/>
    <mergeCell ref="G36:L36"/>
    <mergeCell ref="M36:R36"/>
    <mergeCell ref="S36:X36"/>
    <mergeCell ref="Y36:AD36"/>
    <mergeCell ref="A26:B26"/>
    <mergeCell ref="A27:B27"/>
    <mergeCell ref="A28:D28"/>
    <mergeCell ref="A29:XFD29"/>
    <mergeCell ref="A30:A31"/>
    <mergeCell ref="A34:D34"/>
    <mergeCell ref="A12:B12"/>
    <mergeCell ref="A15:B15"/>
    <mergeCell ref="A16:B16"/>
    <mergeCell ref="A17:B17"/>
    <mergeCell ref="A20:B20"/>
    <mergeCell ref="A22:A23"/>
    <mergeCell ref="XFA2:XFD2"/>
    <mergeCell ref="A3:B3"/>
    <mergeCell ref="A5:F5"/>
    <mergeCell ref="A6:C6"/>
    <mergeCell ref="A8:B8"/>
    <mergeCell ref="A9:B9"/>
    <mergeCell ref="XDQ2:XDV2"/>
    <mergeCell ref="XDW2:XEB2"/>
    <mergeCell ref="XEC2:XEH2"/>
    <mergeCell ref="XEI2:XEN2"/>
    <mergeCell ref="XEO2:XET2"/>
    <mergeCell ref="XEU2:XEZ2"/>
    <mergeCell ref="XCG2:XCL2"/>
    <mergeCell ref="XCM2:XCR2"/>
    <mergeCell ref="XCS2:XCX2"/>
    <mergeCell ref="XCY2:XDD2"/>
    <mergeCell ref="XDE2:XDJ2"/>
    <mergeCell ref="XDK2:XDP2"/>
    <mergeCell ref="XAW2:XBB2"/>
    <mergeCell ref="XBC2:XBH2"/>
    <mergeCell ref="XBI2:XBN2"/>
    <mergeCell ref="XBO2:XBT2"/>
    <mergeCell ref="XBU2:XBZ2"/>
    <mergeCell ref="XCA2:XCF2"/>
    <mergeCell ref="WZM2:WZR2"/>
    <mergeCell ref="WZS2:WZX2"/>
    <mergeCell ref="WZY2:XAD2"/>
    <mergeCell ref="XAE2:XAJ2"/>
    <mergeCell ref="XAK2:XAP2"/>
    <mergeCell ref="XAQ2:XAV2"/>
    <mergeCell ref="WYC2:WYH2"/>
    <mergeCell ref="WYI2:WYN2"/>
    <mergeCell ref="WYO2:WYT2"/>
    <mergeCell ref="WYU2:WYZ2"/>
    <mergeCell ref="WZA2:WZF2"/>
    <mergeCell ref="WZG2:WZL2"/>
    <mergeCell ref="WWS2:WWX2"/>
    <mergeCell ref="WWY2:WXD2"/>
    <mergeCell ref="WXE2:WXJ2"/>
    <mergeCell ref="WXK2:WXP2"/>
    <mergeCell ref="IM36:IR36"/>
    <mergeCell ref="IS36:IX36"/>
    <mergeCell ref="IY36:JD36"/>
    <mergeCell ref="JE36:JJ36"/>
    <mergeCell ref="JK36:JP36"/>
    <mergeCell ref="JQ36:JV36"/>
    <mergeCell ref="HC36:HH36"/>
    <mergeCell ref="HI36:HN36"/>
    <mergeCell ref="HO36:HT36"/>
    <mergeCell ref="HU36:HZ36"/>
    <mergeCell ref="IA36:IF36"/>
    <mergeCell ref="IG36:IL36"/>
    <mergeCell ref="FS36:FX36"/>
    <mergeCell ref="FY36:GD36"/>
    <mergeCell ref="GE36:GJ36"/>
    <mergeCell ref="GK36:GP36"/>
    <mergeCell ref="GQ36:GV36"/>
    <mergeCell ref="GW36:HB36"/>
    <mergeCell ref="EI36:EN36"/>
    <mergeCell ref="EO36:ET36"/>
    <mergeCell ref="EU36:EZ36"/>
    <mergeCell ref="FA36:FF36"/>
    <mergeCell ref="FG36:FL36"/>
    <mergeCell ref="FM36:FR36"/>
    <mergeCell ref="CY36:DD36"/>
    <mergeCell ref="DE36:DJ36"/>
    <mergeCell ref="DK36:DP36"/>
    <mergeCell ref="DQ36:DV36"/>
    <mergeCell ref="DW36:EB36"/>
    <mergeCell ref="EC36:EH36"/>
    <mergeCell ref="BO36:BT36"/>
    <mergeCell ref="BU36:BZ36"/>
    <mergeCell ref="CA36:CF36"/>
    <mergeCell ref="CG36:CL36"/>
    <mergeCell ref="CM36:CR36"/>
    <mergeCell ref="CS36:CX36"/>
    <mergeCell ref="QU36:QZ36"/>
    <mergeCell ref="RA36:RF36"/>
    <mergeCell ref="RG36:RL36"/>
    <mergeCell ref="RM36:RR36"/>
    <mergeCell ref="RS36:RX36"/>
    <mergeCell ref="RY36:SD36"/>
    <mergeCell ref="PK36:PP36"/>
    <mergeCell ref="PQ36:PV36"/>
    <mergeCell ref="PW36:QB36"/>
    <mergeCell ref="QC36:QH36"/>
    <mergeCell ref="QI36:QN36"/>
    <mergeCell ref="QO36:QT36"/>
    <mergeCell ref="OA36:OF36"/>
    <mergeCell ref="OG36:OL36"/>
    <mergeCell ref="OM36:OR36"/>
    <mergeCell ref="OS36:OX36"/>
    <mergeCell ref="OY36:PD36"/>
    <mergeCell ref="PE36:PJ36"/>
    <mergeCell ref="MQ36:MV36"/>
    <mergeCell ref="MW36:NB36"/>
    <mergeCell ref="NC36:NH36"/>
    <mergeCell ref="NI36:NN36"/>
    <mergeCell ref="NO36:NT36"/>
    <mergeCell ref="NU36:NZ36"/>
    <mergeCell ref="LG36:LL36"/>
    <mergeCell ref="LM36:LR36"/>
    <mergeCell ref="LS36:LX36"/>
    <mergeCell ref="LY36:MD36"/>
    <mergeCell ref="ME36:MJ36"/>
    <mergeCell ref="MK36:MP36"/>
    <mergeCell ref="JW36:KB36"/>
    <mergeCell ref="KC36:KH36"/>
    <mergeCell ref="KI36:KN36"/>
    <mergeCell ref="KO36:KT36"/>
    <mergeCell ref="KU36:KZ36"/>
    <mergeCell ref="LA36:LF36"/>
    <mergeCell ref="ZC36:ZH36"/>
    <mergeCell ref="ZI36:ZN36"/>
    <mergeCell ref="ZO36:ZT36"/>
    <mergeCell ref="ZU36:ZZ36"/>
    <mergeCell ref="AAA36:AAF36"/>
    <mergeCell ref="AAG36:AAL36"/>
    <mergeCell ref="XS36:XX36"/>
    <mergeCell ref="XY36:YD36"/>
    <mergeCell ref="YE36:YJ36"/>
    <mergeCell ref="YK36:YP36"/>
    <mergeCell ref="YQ36:YV36"/>
    <mergeCell ref="YW36:ZB36"/>
    <mergeCell ref="WI36:WN36"/>
    <mergeCell ref="WO36:WT36"/>
    <mergeCell ref="WU36:WZ36"/>
    <mergeCell ref="XA36:XF36"/>
    <mergeCell ref="XG36:XL36"/>
    <mergeCell ref="XM36:XR36"/>
    <mergeCell ref="UY36:VD36"/>
    <mergeCell ref="VE36:VJ36"/>
    <mergeCell ref="VK36:VP36"/>
    <mergeCell ref="VQ36:VV36"/>
    <mergeCell ref="VW36:WB36"/>
    <mergeCell ref="WC36:WH36"/>
    <mergeCell ref="TO36:TT36"/>
    <mergeCell ref="TU36:TZ36"/>
    <mergeCell ref="UA36:UF36"/>
    <mergeCell ref="UG36:UL36"/>
    <mergeCell ref="UM36:UR36"/>
    <mergeCell ref="US36:UX36"/>
    <mergeCell ref="SE36:SJ36"/>
    <mergeCell ref="SK36:SP36"/>
    <mergeCell ref="SQ36:SV36"/>
    <mergeCell ref="SW36:TB36"/>
    <mergeCell ref="TC36:TH36"/>
    <mergeCell ref="TI36:TN36"/>
    <mergeCell ref="AHK36:AHP36"/>
    <mergeCell ref="AHQ36:AHV36"/>
    <mergeCell ref="AHW36:AIB36"/>
    <mergeCell ref="AIC36:AIH36"/>
    <mergeCell ref="AII36:AIN36"/>
    <mergeCell ref="AIO36:AIT36"/>
    <mergeCell ref="AGA36:AGF36"/>
    <mergeCell ref="AGG36:AGL36"/>
    <mergeCell ref="AGM36:AGR36"/>
    <mergeCell ref="AGS36:AGX36"/>
    <mergeCell ref="AGY36:AHD36"/>
    <mergeCell ref="AHE36:AHJ36"/>
    <mergeCell ref="AEQ36:AEV36"/>
    <mergeCell ref="AEW36:AFB36"/>
    <mergeCell ref="AFC36:AFH36"/>
    <mergeCell ref="AFI36:AFN36"/>
    <mergeCell ref="AFO36:AFT36"/>
    <mergeCell ref="AFU36:AFZ36"/>
    <mergeCell ref="ADG36:ADL36"/>
    <mergeCell ref="ADM36:ADR36"/>
    <mergeCell ref="ADS36:ADX36"/>
    <mergeCell ref="ADY36:AED36"/>
    <mergeCell ref="AEE36:AEJ36"/>
    <mergeCell ref="AEK36:AEP36"/>
    <mergeCell ref="ABW36:ACB36"/>
    <mergeCell ref="ACC36:ACH36"/>
    <mergeCell ref="ACI36:ACN36"/>
    <mergeCell ref="ACO36:ACT36"/>
    <mergeCell ref="ACU36:ACZ36"/>
    <mergeCell ref="ADA36:ADF36"/>
    <mergeCell ref="AAM36:AAR36"/>
    <mergeCell ref="AAS36:AAX36"/>
    <mergeCell ref="AAY36:ABD36"/>
    <mergeCell ref="ABE36:ABJ36"/>
    <mergeCell ref="ABK36:ABP36"/>
    <mergeCell ref="ABQ36:ABV36"/>
    <mergeCell ref="APS36:APX36"/>
    <mergeCell ref="APY36:AQD36"/>
    <mergeCell ref="AQE36:AQJ36"/>
    <mergeCell ref="AQK36:AQP36"/>
    <mergeCell ref="AQQ36:AQV36"/>
    <mergeCell ref="AQW36:ARB36"/>
    <mergeCell ref="AOI36:AON36"/>
    <mergeCell ref="AOO36:AOT36"/>
    <mergeCell ref="AOU36:AOZ36"/>
    <mergeCell ref="APA36:APF36"/>
    <mergeCell ref="APG36:APL36"/>
    <mergeCell ref="APM36:APR36"/>
    <mergeCell ref="AMY36:AND36"/>
    <mergeCell ref="ANE36:ANJ36"/>
    <mergeCell ref="ANK36:ANP36"/>
    <mergeCell ref="ANQ36:ANV36"/>
    <mergeCell ref="ANW36:AOB36"/>
    <mergeCell ref="AOC36:AOH36"/>
    <mergeCell ref="ALO36:ALT36"/>
    <mergeCell ref="ALU36:ALZ36"/>
    <mergeCell ref="AMA36:AMF36"/>
    <mergeCell ref="AMG36:AML36"/>
    <mergeCell ref="AMM36:AMR36"/>
    <mergeCell ref="AMS36:AMX36"/>
    <mergeCell ref="AKE36:AKJ36"/>
    <mergeCell ref="AKK36:AKP36"/>
    <mergeCell ref="AKQ36:AKV36"/>
    <mergeCell ref="AKW36:ALB36"/>
    <mergeCell ref="ALC36:ALH36"/>
    <mergeCell ref="ALI36:ALN36"/>
    <mergeCell ref="AIU36:AIZ36"/>
    <mergeCell ref="AJA36:AJF36"/>
    <mergeCell ref="AJG36:AJL36"/>
    <mergeCell ref="AJM36:AJR36"/>
    <mergeCell ref="AJS36:AJX36"/>
    <mergeCell ref="AJY36:AKD36"/>
    <mergeCell ref="AYA36:AYF36"/>
    <mergeCell ref="AYG36:AYL36"/>
    <mergeCell ref="AYM36:AYR36"/>
    <mergeCell ref="AYS36:AYX36"/>
    <mergeCell ref="AYY36:AZD36"/>
    <mergeCell ref="AZE36:AZJ36"/>
    <mergeCell ref="AWQ36:AWV36"/>
    <mergeCell ref="AWW36:AXB36"/>
    <mergeCell ref="AXC36:AXH36"/>
    <mergeCell ref="AXI36:AXN36"/>
    <mergeCell ref="AXO36:AXT36"/>
    <mergeCell ref="AXU36:AXZ36"/>
    <mergeCell ref="AVG36:AVL36"/>
    <mergeCell ref="AVM36:AVR36"/>
    <mergeCell ref="AVS36:AVX36"/>
    <mergeCell ref="AVY36:AWD36"/>
    <mergeCell ref="AWE36:AWJ36"/>
    <mergeCell ref="AWK36:AWP36"/>
    <mergeCell ref="ATW36:AUB36"/>
    <mergeCell ref="AUC36:AUH36"/>
    <mergeCell ref="AUI36:AUN36"/>
    <mergeCell ref="AUO36:AUT36"/>
    <mergeCell ref="AUU36:AUZ36"/>
    <mergeCell ref="AVA36:AVF36"/>
    <mergeCell ref="ASM36:ASR36"/>
    <mergeCell ref="ASS36:ASX36"/>
    <mergeCell ref="ASY36:ATD36"/>
    <mergeCell ref="ATE36:ATJ36"/>
    <mergeCell ref="ATK36:ATP36"/>
    <mergeCell ref="ATQ36:ATV36"/>
    <mergeCell ref="ARC36:ARH36"/>
    <mergeCell ref="ARI36:ARN36"/>
    <mergeCell ref="ARO36:ART36"/>
    <mergeCell ref="ARU36:ARZ36"/>
    <mergeCell ref="ASA36:ASF36"/>
    <mergeCell ref="ASG36:ASL36"/>
    <mergeCell ref="BGI36:BGN36"/>
    <mergeCell ref="BGO36:BGT36"/>
    <mergeCell ref="BGU36:BGZ36"/>
    <mergeCell ref="BHA36:BHF36"/>
    <mergeCell ref="BHG36:BHL36"/>
    <mergeCell ref="BHM36:BHR36"/>
    <mergeCell ref="BEY36:BFD36"/>
    <mergeCell ref="BFE36:BFJ36"/>
    <mergeCell ref="BFK36:BFP36"/>
    <mergeCell ref="BFQ36:BFV36"/>
    <mergeCell ref="BFW36:BGB36"/>
    <mergeCell ref="BGC36:BGH36"/>
    <mergeCell ref="BDO36:BDT36"/>
    <mergeCell ref="BDU36:BDZ36"/>
    <mergeCell ref="BEA36:BEF36"/>
    <mergeCell ref="BEG36:BEL36"/>
    <mergeCell ref="BEM36:BER36"/>
    <mergeCell ref="BES36:BEX36"/>
    <mergeCell ref="BCE36:BCJ36"/>
    <mergeCell ref="BCK36:BCP36"/>
    <mergeCell ref="BCQ36:BCV36"/>
    <mergeCell ref="BCW36:BDB36"/>
    <mergeCell ref="BDC36:BDH36"/>
    <mergeCell ref="BDI36:BDN36"/>
    <mergeCell ref="BAU36:BAZ36"/>
    <mergeCell ref="BBA36:BBF36"/>
    <mergeCell ref="BBG36:BBL36"/>
    <mergeCell ref="BBM36:BBR36"/>
    <mergeCell ref="BBS36:BBX36"/>
    <mergeCell ref="BBY36:BCD36"/>
    <mergeCell ref="AZK36:AZP36"/>
    <mergeCell ref="AZQ36:AZV36"/>
    <mergeCell ref="AZW36:BAB36"/>
    <mergeCell ref="BAC36:BAH36"/>
    <mergeCell ref="BAI36:BAN36"/>
    <mergeCell ref="BAO36:BAT36"/>
    <mergeCell ref="BOQ36:BOV36"/>
    <mergeCell ref="BOW36:BPB36"/>
    <mergeCell ref="BPC36:BPH36"/>
    <mergeCell ref="BPI36:BPN36"/>
    <mergeCell ref="BPO36:BPT36"/>
    <mergeCell ref="BPU36:BPZ36"/>
    <mergeCell ref="BNG36:BNL36"/>
    <mergeCell ref="BNM36:BNR36"/>
    <mergeCell ref="BNS36:BNX36"/>
    <mergeCell ref="BNY36:BOD36"/>
    <mergeCell ref="BOE36:BOJ36"/>
    <mergeCell ref="BOK36:BOP36"/>
    <mergeCell ref="BLW36:BMB36"/>
    <mergeCell ref="BMC36:BMH36"/>
    <mergeCell ref="BMI36:BMN36"/>
    <mergeCell ref="BMO36:BMT36"/>
    <mergeCell ref="BMU36:BMZ36"/>
    <mergeCell ref="BNA36:BNF36"/>
    <mergeCell ref="BKM36:BKR36"/>
    <mergeCell ref="BKS36:BKX36"/>
    <mergeCell ref="BKY36:BLD36"/>
    <mergeCell ref="BLE36:BLJ36"/>
    <mergeCell ref="BLK36:BLP36"/>
    <mergeCell ref="BLQ36:BLV36"/>
    <mergeCell ref="BJC36:BJH36"/>
    <mergeCell ref="BJI36:BJN36"/>
    <mergeCell ref="BJO36:BJT36"/>
    <mergeCell ref="BJU36:BJZ36"/>
    <mergeCell ref="BKA36:BKF36"/>
    <mergeCell ref="BKG36:BKL36"/>
    <mergeCell ref="BHS36:BHX36"/>
    <mergeCell ref="BHY36:BID36"/>
    <mergeCell ref="BIE36:BIJ36"/>
    <mergeCell ref="BIK36:BIP36"/>
    <mergeCell ref="BIQ36:BIV36"/>
    <mergeCell ref="BIW36:BJB36"/>
    <mergeCell ref="BWY36:BXD36"/>
    <mergeCell ref="BXE36:BXJ36"/>
    <mergeCell ref="BXK36:BXP36"/>
    <mergeCell ref="BXQ36:BXV36"/>
    <mergeCell ref="BXW36:BYB36"/>
    <mergeCell ref="BYC36:BYH36"/>
    <mergeCell ref="BVO36:BVT36"/>
    <mergeCell ref="BVU36:BVZ36"/>
    <mergeCell ref="BWA36:BWF36"/>
    <mergeCell ref="BWG36:BWL36"/>
    <mergeCell ref="BWM36:BWR36"/>
    <mergeCell ref="BWS36:BWX36"/>
    <mergeCell ref="BUE36:BUJ36"/>
    <mergeCell ref="BUK36:BUP36"/>
    <mergeCell ref="BUQ36:BUV36"/>
    <mergeCell ref="BUW36:BVB36"/>
    <mergeCell ref="BVC36:BVH36"/>
    <mergeCell ref="BVI36:BVN36"/>
    <mergeCell ref="BSU36:BSZ36"/>
    <mergeCell ref="BTA36:BTF36"/>
    <mergeCell ref="BTG36:BTL36"/>
    <mergeCell ref="BTM36:BTR36"/>
    <mergeCell ref="BTS36:BTX36"/>
    <mergeCell ref="BTY36:BUD36"/>
    <mergeCell ref="BRK36:BRP36"/>
    <mergeCell ref="BRQ36:BRV36"/>
    <mergeCell ref="BRW36:BSB36"/>
    <mergeCell ref="BSC36:BSH36"/>
    <mergeCell ref="BSI36:BSN36"/>
    <mergeCell ref="BSO36:BST36"/>
    <mergeCell ref="BQA36:BQF36"/>
    <mergeCell ref="BQG36:BQL36"/>
    <mergeCell ref="BQM36:BQR36"/>
    <mergeCell ref="BQS36:BQX36"/>
    <mergeCell ref="BQY36:BRD36"/>
    <mergeCell ref="BRE36:BRJ36"/>
    <mergeCell ref="CFG36:CFL36"/>
    <mergeCell ref="CFM36:CFR36"/>
    <mergeCell ref="CFS36:CFX36"/>
    <mergeCell ref="CFY36:CGD36"/>
    <mergeCell ref="CGE36:CGJ36"/>
    <mergeCell ref="CGK36:CGP36"/>
    <mergeCell ref="CDW36:CEB36"/>
    <mergeCell ref="CEC36:CEH36"/>
    <mergeCell ref="CEI36:CEN36"/>
    <mergeCell ref="CEO36:CET36"/>
    <mergeCell ref="CEU36:CEZ36"/>
    <mergeCell ref="CFA36:CFF36"/>
    <mergeCell ref="CCM36:CCR36"/>
    <mergeCell ref="CCS36:CCX36"/>
    <mergeCell ref="CCY36:CDD36"/>
    <mergeCell ref="CDE36:CDJ36"/>
    <mergeCell ref="CDK36:CDP36"/>
    <mergeCell ref="CDQ36:CDV36"/>
    <mergeCell ref="CBC36:CBH36"/>
    <mergeCell ref="CBI36:CBN36"/>
    <mergeCell ref="CBO36:CBT36"/>
    <mergeCell ref="CBU36:CBZ36"/>
    <mergeCell ref="CCA36:CCF36"/>
    <mergeCell ref="CCG36:CCL36"/>
    <mergeCell ref="BZS36:BZX36"/>
    <mergeCell ref="BZY36:CAD36"/>
    <mergeCell ref="CAE36:CAJ36"/>
    <mergeCell ref="CAK36:CAP36"/>
    <mergeCell ref="CAQ36:CAV36"/>
    <mergeCell ref="CAW36:CBB36"/>
    <mergeCell ref="BYI36:BYN36"/>
    <mergeCell ref="BYO36:BYT36"/>
    <mergeCell ref="BYU36:BYZ36"/>
    <mergeCell ref="BZA36:BZF36"/>
    <mergeCell ref="BZG36:BZL36"/>
    <mergeCell ref="BZM36:BZR36"/>
    <mergeCell ref="CNO36:CNT36"/>
    <mergeCell ref="CNU36:CNZ36"/>
    <mergeCell ref="COA36:COF36"/>
    <mergeCell ref="COG36:COL36"/>
    <mergeCell ref="COM36:COR36"/>
    <mergeCell ref="COS36:COX36"/>
    <mergeCell ref="CME36:CMJ36"/>
    <mergeCell ref="CMK36:CMP36"/>
    <mergeCell ref="CMQ36:CMV36"/>
    <mergeCell ref="CMW36:CNB36"/>
    <mergeCell ref="CNC36:CNH36"/>
    <mergeCell ref="CNI36:CNN36"/>
    <mergeCell ref="CKU36:CKZ36"/>
    <mergeCell ref="CLA36:CLF36"/>
    <mergeCell ref="CLG36:CLL36"/>
    <mergeCell ref="CLM36:CLR36"/>
    <mergeCell ref="CLS36:CLX36"/>
    <mergeCell ref="CLY36:CMD36"/>
    <mergeCell ref="CJK36:CJP36"/>
    <mergeCell ref="CJQ36:CJV36"/>
    <mergeCell ref="CJW36:CKB36"/>
    <mergeCell ref="CKC36:CKH36"/>
    <mergeCell ref="CKI36:CKN36"/>
    <mergeCell ref="CKO36:CKT36"/>
    <mergeCell ref="CIA36:CIF36"/>
    <mergeCell ref="CIG36:CIL36"/>
    <mergeCell ref="CIM36:CIR36"/>
    <mergeCell ref="CIS36:CIX36"/>
    <mergeCell ref="CIY36:CJD36"/>
    <mergeCell ref="CJE36:CJJ36"/>
    <mergeCell ref="CGQ36:CGV36"/>
    <mergeCell ref="CGW36:CHB36"/>
    <mergeCell ref="CHC36:CHH36"/>
    <mergeCell ref="CHI36:CHN36"/>
    <mergeCell ref="CHO36:CHT36"/>
    <mergeCell ref="CHU36:CHZ36"/>
    <mergeCell ref="CVW36:CWB36"/>
    <mergeCell ref="CWC36:CWH36"/>
    <mergeCell ref="CWI36:CWN36"/>
    <mergeCell ref="CWO36:CWT36"/>
    <mergeCell ref="CWU36:CWZ36"/>
    <mergeCell ref="CXA36:CXF36"/>
    <mergeCell ref="CUM36:CUR36"/>
    <mergeCell ref="CUS36:CUX36"/>
    <mergeCell ref="CUY36:CVD36"/>
    <mergeCell ref="CVE36:CVJ36"/>
    <mergeCell ref="CVK36:CVP36"/>
    <mergeCell ref="CVQ36:CVV36"/>
    <mergeCell ref="CTC36:CTH36"/>
    <mergeCell ref="CTI36:CTN36"/>
    <mergeCell ref="CTO36:CTT36"/>
    <mergeCell ref="CTU36:CTZ36"/>
    <mergeCell ref="CUA36:CUF36"/>
    <mergeCell ref="CUG36:CUL36"/>
    <mergeCell ref="CRS36:CRX36"/>
    <mergeCell ref="CRY36:CSD36"/>
    <mergeCell ref="CSE36:CSJ36"/>
    <mergeCell ref="CSK36:CSP36"/>
    <mergeCell ref="CSQ36:CSV36"/>
    <mergeCell ref="CSW36:CTB36"/>
    <mergeCell ref="CQI36:CQN36"/>
    <mergeCell ref="CQO36:CQT36"/>
    <mergeCell ref="CQU36:CQZ36"/>
    <mergeCell ref="CRA36:CRF36"/>
    <mergeCell ref="CRG36:CRL36"/>
    <mergeCell ref="CRM36:CRR36"/>
    <mergeCell ref="COY36:CPD36"/>
    <mergeCell ref="CPE36:CPJ36"/>
    <mergeCell ref="CPK36:CPP36"/>
    <mergeCell ref="CPQ36:CPV36"/>
    <mergeCell ref="CPW36:CQB36"/>
    <mergeCell ref="CQC36:CQH36"/>
    <mergeCell ref="DEE36:DEJ36"/>
    <mergeCell ref="DEK36:DEP36"/>
    <mergeCell ref="DEQ36:DEV36"/>
    <mergeCell ref="DEW36:DFB36"/>
    <mergeCell ref="DFC36:DFH36"/>
    <mergeCell ref="DFI36:DFN36"/>
    <mergeCell ref="DCU36:DCZ36"/>
    <mergeCell ref="DDA36:DDF36"/>
    <mergeCell ref="DDG36:DDL36"/>
    <mergeCell ref="DDM36:DDR36"/>
    <mergeCell ref="DDS36:DDX36"/>
    <mergeCell ref="DDY36:DED36"/>
    <mergeCell ref="DBK36:DBP36"/>
    <mergeCell ref="DBQ36:DBV36"/>
    <mergeCell ref="DBW36:DCB36"/>
    <mergeCell ref="DCC36:DCH36"/>
    <mergeCell ref="DCI36:DCN36"/>
    <mergeCell ref="DCO36:DCT36"/>
    <mergeCell ref="DAA36:DAF36"/>
    <mergeCell ref="DAG36:DAL36"/>
    <mergeCell ref="DAM36:DAR36"/>
    <mergeCell ref="DAS36:DAX36"/>
    <mergeCell ref="DAY36:DBD36"/>
    <mergeCell ref="DBE36:DBJ36"/>
    <mergeCell ref="CYQ36:CYV36"/>
    <mergeCell ref="CYW36:CZB36"/>
    <mergeCell ref="CZC36:CZH36"/>
    <mergeCell ref="CZI36:CZN36"/>
    <mergeCell ref="CZO36:CZT36"/>
    <mergeCell ref="CZU36:CZZ36"/>
    <mergeCell ref="CXG36:CXL36"/>
    <mergeCell ref="CXM36:CXR36"/>
    <mergeCell ref="CXS36:CXX36"/>
    <mergeCell ref="CXY36:CYD36"/>
    <mergeCell ref="CYE36:CYJ36"/>
    <mergeCell ref="CYK36:CYP36"/>
    <mergeCell ref="DMM36:DMR36"/>
    <mergeCell ref="DMS36:DMX36"/>
    <mergeCell ref="DMY36:DND36"/>
    <mergeCell ref="DNE36:DNJ36"/>
    <mergeCell ref="DNK36:DNP36"/>
    <mergeCell ref="DNQ36:DNV36"/>
    <mergeCell ref="DLC36:DLH36"/>
    <mergeCell ref="DLI36:DLN36"/>
    <mergeCell ref="DLO36:DLT36"/>
    <mergeCell ref="DLU36:DLZ36"/>
    <mergeCell ref="DMA36:DMF36"/>
    <mergeCell ref="DMG36:DML36"/>
    <mergeCell ref="DJS36:DJX36"/>
    <mergeCell ref="DJY36:DKD36"/>
    <mergeCell ref="DKE36:DKJ36"/>
    <mergeCell ref="DKK36:DKP36"/>
    <mergeCell ref="DKQ36:DKV36"/>
    <mergeCell ref="DKW36:DLB36"/>
    <mergeCell ref="DII36:DIN36"/>
    <mergeCell ref="DIO36:DIT36"/>
    <mergeCell ref="DIU36:DIZ36"/>
    <mergeCell ref="DJA36:DJF36"/>
    <mergeCell ref="DJG36:DJL36"/>
    <mergeCell ref="DJM36:DJR36"/>
    <mergeCell ref="DGY36:DHD36"/>
    <mergeCell ref="DHE36:DHJ36"/>
    <mergeCell ref="DHK36:DHP36"/>
    <mergeCell ref="DHQ36:DHV36"/>
    <mergeCell ref="DHW36:DIB36"/>
    <mergeCell ref="DIC36:DIH36"/>
    <mergeCell ref="DFO36:DFT36"/>
    <mergeCell ref="DFU36:DFZ36"/>
    <mergeCell ref="DGA36:DGF36"/>
    <mergeCell ref="DGG36:DGL36"/>
    <mergeCell ref="DGM36:DGR36"/>
    <mergeCell ref="DGS36:DGX36"/>
    <mergeCell ref="DUU36:DUZ36"/>
    <mergeCell ref="DVA36:DVF36"/>
    <mergeCell ref="DVG36:DVL36"/>
    <mergeCell ref="DVM36:DVR36"/>
    <mergeCell ref="DVS36:DVX36"/>
    <mergeCell ref="DVY36:DWD36"/>
    <mergeCell ref="DTK36:DTP36"/>
    <mergeCell ref="DTQ36:DTV36"/>
    <mergeCell ref="DTW36:DUB36"/>
    <mergeCell ref="DUC36:DUH36"/>
    <mergeCell ref="DUI36:DUN36"/>
    <mergeCell ref="DUO36:DUT36"/>
    <mergeCell ref="DSA36:DSF36"/>
    <mergeCell ref="DSG36:DSL36"/>
    <mergeCell ref="DSM36:DSR36"/>
    <mergeCell ref="DSS36:DSX36"/>
    <mergeCell ref="DSY36:DTD36"/>
    <mergeCell ref="DTE36:DTJ36"/>
    <mergeCell ref="DQQ36:DQV36"/>
    <mergeCell ref="DQW36:DRB36"/>
    <mergeCell ref="DRC36:DRH36"/>
    <mergeCell ref="DRI36:DRN36"/>
    <mergeCell ref="DRO36:DRT36"/>
    <mergeCell ref="DRU36:DRZ36"/>
    <mergeCell ref="DPG36:DPL36"/>
    <mergeCell ref="DPM36:DPR36"/>
    <mergeCell ref="DPS36:DPX36"/>
    <mergeCell ref="DPY36:DQD36"/>
    <mergeCell ref="DQE36:DQJ36"/>
    <mergeCell ref="DQK36:DQP36"/>
    <mergeCell ref="DNW36:DOB36"/>
    <mergeCell ref="DOC36:DOH36"/>
    <mergeCell ref="DOI36:DON36"/>
    <mergeCell ref="DOO36:DOT36"/>
    <mergeCell ref="DOU36:DOZ36"/>
    <mergeCell ref="DPA36:DPF36"/>
    <mergeCell ref="EDC36:EDH36"/>
    <mergeCell ref="EDI36:EDN36"/>
    <mergeCell ref="EDO36:EDT36"/>
    <mergeCell ref="EDU36:EDZ36"/>
    <mergeCell ref="EEA36:EEF36"/>
    <mergeCell ref="EEG36:EEL36"/>
    <mergeCell ref="EBS36:EBX36"/>
    <mergeCell ref="EBY36:ECD36"/>
    <mergeCell ref="ECE36:ECJ36"/>
    <mergeCell ref="ECK36:ECP36"/>
    <mergeCell ref="ECQ36:ECV36"/>
    <mergeCell ref="ECW36:EDB36"/>
    <mergeCell ref="EAI36:EAN36"/>
    <mergeCell ref="EAO36:EAT36"/>
    <mergeCell ref="EAU36:EAZ36"/>
    <mergeCell ref="EBA36:EBF36"/>
    <mergeCell ref="EBG36:EBL36"/>
    <mergeCell ref="EBM36:EBR36"/>
    <mergeCell ref="DYY36:DZD36"/>
    <mergeCell ref="DZE36:DZJ36"/>
    <mergeCell ref="DZK36:DZP36"/>
    <mergeCell ref="DZQ36:DZV36"/>
    <mergeCell ref="DZW36:EAB36"/>
    <mergeCell ref="EAC36:EAH36"/>
    <mergeCell ref="DXO36:DXT36"/>
    <mergeCell ref="DXU36:DXZ36"/>
    <mergeCell ref="DYA36:DYF36"/>
    <mergeCell ref="DYG36:DYL36"/>
    <mergeCell ref="DYM36:DYR36"/>
    <mergeCell ref="DYS36:DYX36"/>
    <mergeCell ref="DWE36:DWJ36"/>
    <mergeCell ref="DWK36:DWP36"/>
    <mergeCell ref="DWQ36:DWV36"/>
    <mergeCell ref="DWW36:DXB36"/>
    <mergeCell ref="DXC36:DXH36"/>
    <mergeCell ref="DXI36:DXN36"/>
    <mergeCell ref="ELK36:ELP36"/>
    <mergeCell ref="ELQ36:ELV36"/>
    <mergeCell ref="ELW36:EMB36"/>
    <mergeCell ref="EMC36:EMH36"/>
    <mergeCell ref="EMI36:EMN36"/>
    <mergeCell ref="EMO36:EMT36"/>
    <mergeCell ref="EKA36:EKF36"/>
    <mergeCell ref="EKG36:EKL36"/>
    <mergeCell ref="EKM36:EKR36"/>
    <mergeCell ref="EKS36:EKX36"/>
    <mergeCell ref="EKY36:ELD36"/>
    <mergeCell ref="ELE36:ELJ36"/>
    <mergeCell ref="EIQ36:EIV36"/>
    <mergeCell ref="EIW36:EJB36"/>
    <mergeCell ref="EJC36:EJH36"/>
    <mergeCell ref="EJI36:EJN36"/>
    <mergeCell ref="EJO36:EJT36"/>
    <mergeCell ref="EJU36:EJZ36"/>
    <mergeCell ref="EHG36:EHL36"/>
    <mergeCell ref="EHM36:EHR36"/>
    <mergeCell ref="EHS36:EHX36"/>
    <mergeCell ref="EHY36:EID36"/>
    <mergeCell ref="EIE36:EIJ36"/>
    <mergeCell ref="EIK36:EIP36"/>
    <mergeCell ref="EFW36:EGB36"/>
    <mergeCell ref="EGC36:EGH36"/>
    <mergeCell ref="EGI36:EGN36"/>
    <mergeCell ref="EGO36:EGT36"/>
    <mergeCell ref="EGU36:EGZ36"/>
    <mergeCell ref="EHA36:EHF36"/>
    <mergeCell ref="EEM36:EER36"/>
    <mergeCell ref="EES36:EEX36"/>
    <mergeCell ref="EEY36:EFD36"/>
    <mergeCell ref="EFE36:EFJ36"/>
    <mergeCell ref="EFK36:EFP36"/>
    <mergeCell ref="EFQ36:EFV36"/>
    <mergeCell ref="ETS36:ETX36"/>
    <mergeCell ref="ETY36:EUD36"/>
    <mergeCell ref="EUE36:EUJ36"/>
    <mergeCell ref="EUK36:EUP36"/>
    <mergeCell ref="EUQ36:EUV36"/>
    <mergeCell ref="EUW36:EVB36"/>
    <mergeCell ref="ESI36:ESN36"/>
    <mergeCell ref="ESO36:EST36"/>
    <mergeCell ref="ESU36:ESZ36"/>
    <mergeCell ref="ETA36:ETF36"/>
    <mergeCell ref="ETG36:ETL36"/>
    <mergeCell ref="ETM36:ETR36"/>
    <mergeCell ref="EQY36:ERD36"/>
    <mergeCell ref="ERE36:ERJ36"/>
    <mergeCell ref="ERK36:ERP36"/>
    <mergeCell ref="ERQ36:ERV36"/>
    <mergeCell ref="ERW36:ESB36"/>
    <mergeCell ref="ESC36:ESH36"/>
    <mergeCell ref="EPO36:EPT36"/>
    <mergeCell ref="EPU36:EPZ36"/>
    <mergeCell ref="EQA36:EQF36"/>
    <mergeCell ref="EQG36:EQL36"/>
    <mergeCell ref="EQM36:EQR36"/>
    <mergeCell ref="EQS36:EQX36"/>
    <mergeCell ref="EOE36:EOJ36"/>
    <mergeCell ref="EOK36:EOP36"/>
    <mergeCell ref="EOQ36:EOV36"/>
    <mergeCell ref="EOW36:EPB36"/>
    <mergeCell ref="EPC36:EPH36"/>
    <mergeCell ref="EPI36:EPN36"/>
    <mergeCell ref="EMU36:EMZ36"/>
    <mergeCell ref="ENA36:ENF36"/>
    <mergeCell ref="ENG36:ENL36"/>
    <mergeCell ref="ENM36:ENR36"/>
    <mergeCell ref="ENS36:ENX36"/>
    <mergeCell ref="ENY36:EOD36"/>
    <mergeCell ref="FCA36:FCF36"/>
    <mergeCell ref="FCG36:FCL36"/>
    <mergeCell ref="FCM36:FCR36"/>
    <mergeCell ref="FCS36:FCX36"/>
    <mergeCell ref="FCY36:FDD36"/>
    <mergeCell ref="FDE36:FDJ36"/>
    <mergeCell ref="FAQ36:FAV36"/>
    <mergeCell ref="FAW36:FBB36"/>
    <mergeCell ref="FBC36:FBH36"/>
    <mergeCell ref="FBI36:FBN36"/>
    <mergeCell ref="FBO36:FBT36"/>
    <mergeCell ref="FBU36:FBZ36"/>
    <mergeCell ref="EZG36:EZL36"/>
    <mergeCell ref="EZM36:EZR36"/>
    <mergeCell ref="EZS36:EZX36"/>
    <mergeCell ref="EZY36:FAD36"/>
    <mergeCell ref="FAE36:FAJ36"/>
    <mergeCell ref="FAK36:FAP36"/>
    <mergeCell ref="EXW36:EYB36"/>
    <mergeCell ref="EYC36:EYH36"/>
    <mergeCell ref="EYI36:EYN36"/>
    <mergeCell ref="EYO36:EYT36"/>
    <mergeCell ref="EYU36:EYZ36"/>
    <mergeCell ref="EZA36:EZF36"/>
    <mergeCell ref="EWM36:EWR36"/>
    <mergeCell ref="EWS36:EWX36"/>
    <mergeCell ref="EWY36:EXD36"/>
    <mergeCell ref="EXE36:EXJ36"/>
    <mergeCell ref="EXK36:EXP36"/>
    <mergeCell ref="EXQ36:EXV36"/>
    <mergeCell ref="EVC36:EVH36"/>
    <mergeCell ref="EVI36:EVN36"/>
    <mergeCell ref="EVO36:EVT36"/>
    <mergeCell ref="EVU36:EVZ36"/>
    <mergeCell ref="EWA36:EWF36"/>
    <mergeCell ref="EWG36:EWL36"/>
    <mergeCell ref="FKI36:FKN36"/>
    <mergeCell ref="FKO36:FKT36"/>
    <mergeCell ref="FKU36:FKZ36"/>
    <mergeCell ref="FLA36:FLF36"/>
    <mergeCell ref="FLG36:FLL36"/>
    <mergeCell ref="FLM36:FLR36"/>
    <mergeCell ref="FIY36:FJD36"/>
    <mergeCell ref="FJE36:FJJ36"/>
    <mergeCell ref="FJK36:FJP36"/>
    <mergeCell ref="FJQ36:FJV36"/>
    <mergeCell ref="FJW36:FKB36"/>
    <mergeCell ref="FKC36:FKH36"/>
    <mergeCell ref="FHO36:FHT36"/>
    <mergeCell ref="FHU36:FHZ36"/>
    <mergeCell ref="FIA36:FIF36"/>
    <mergeCell ref="FIG36:FIL36"/>
    <mergeCell ref="FIM36:FIR36"/>
    <mergeCell ref="FIS36:FIX36"/>
    <mergeCell ref="FGE36:FGJ36"/>
    <mergeCell ref="FGK36:FGP36"/>
    <mergeCell ref="FGQ36:FGV36"/>
    <mergeCell ref="FGW36:FHB36"/>
    <mergeCell ref="FHC36:FHH36"/>
    <mergeCell ref="FHI36:FHN36"/>
    <mergeCell ref="FEU36:FEZ36"/>
    <mergeCell ref="FFA36:FFF36"/>
    <mergeCell ref="FFG36:FFL36"/>
    <mergeCell ref="FFM36:FFR36"/>
    <mergeCell ref="FFS36:FFX36"/>
    <mergeCell ref="FFY36:FGD36"/>
    <mergeCell ref="FDK36:FDP36"/>
    <mergeCell ref="FDQ36:FDV36"/>
    <mergeCell ref="FDW36:FEB36"/>
    <mergeCell ref="FEC36:FEH36"/>
    <mergeCell ref="FEI36:FEN36"/>
    <mergeCell ref="FEO36:FET36"/>
    <mergeCell ref="FSQ36:FSV36"/>
    <mergeCell ref="FSW36:FTB36"/>
    <mergeCell ref="FTC36:FTH36"/>
    <mergeCell ref="FTI36:FTN36"/>
    <mergeCell ref="FTO36:FTT36"/>
    <mergeCell ref="FTU36:FTZ36"/>
    <mergeCell ref="FRG36:FRL36"/>
    <mergeCell ref="FRM36:FRR36"/>
    <mergeCell ref="FRS36:FRX36"/>
    <mergeCell ref="FRY36:FSD36"/>
    <mergeCell ref="FSE36:FSJ36"/>
    <mergeCell ref="FSK36:FSP36"/>
    <mergeCell ref="FPW36:FQB36"/>
    <mergeCell ref="FQC36:FQH36"/>
    <mergeCell ref="FQI36:FQN36"/>
    <mergeCell ref="FQO36:FQT36"/>
    <mergeCell ref="FQU36:FQZ36"/>
    <mergeCell ref="FRA36:FRF36"/>
    <mergeCell ref="FOM36:FOR36"/>
    <mergeCell ref="FOS36:FOX36"/>
    <mergeCell ref="FOY36:FPD36"/>
    <mergeCell ref="FPE36:FPJ36"/>
    <mergeCell ref="FPK36:FPP36"/>
    <mergeCell ref="FPQ36:FPV36"/>
    <mergeCell ref="FNC36:FNH36"/>
    <mergeCell ref="FNI36:FNN36"/>
    <mergeCell ref="FNO36:FNT36"/>
    <mergeCell ref="FNU36:FNZ36"/>
    <mergeCell ref="FOA36:FOF36"/>
    <mergeCell ref="FOG36:FOL36"/>
    <mergeCell ref="FLS36:FLX36"/>
    <mergeCell ref="FLY36:FMD36"/>
    <mergeCell ref="FME36:FMJ36"/>
    <mergeCell ref="FMK36:FMP36"/>
    <mergeCell ref="FMQ36:FMV36"/>
    <mergeCell ref="FMW36:FNB36"/>
    <mergeCell ref="GAY36:GBD36"/>
    <mergeCell ref="GBE36:GBJ36"/>
    <mergeCell ref="GBK36:GBP36"/>
    <mergeCell ref="GBQ36:GBV36"/>
    <mergeCell ref="GBW36:GCB36"/>
    <mergeCell ref="GCC36:GCH36"/>
    <mergeCell ref="FZO36:FZT36"/>
    <mergeCell ref="FZU36:FZZ36"/>
    <mergeCell ref="GAA36:GAF36"/>
    <mergeCell ref="GAG36:GAL36"/>
    <mergeCell ref="GAM36:GAR36"/>
    <mergeCell ref="GAS36:GAX36"/>
    <mergeCell ref="FYE36:FYJ36"/>
    <mergeCell ref="FYK36:FYP36"/>
    <mergeCell ref="FYQ36:FYV36"/>
    <mergeCell ref="FYW36:FZB36"/>
    <mergeCell ref="FZC36:FZH36"/>
    <mergeCell ref="FZI36:FZN36"/>
    <mergeCell ref="FWU36:FWZ36"/>
    <mergeCell ref="FXA36:FXF36"/>
    <mergeCell ref="FXG36:FXL36"/>
    <mergeCell ref="FXM36:FXR36"/>
    <mergeCell ref="FXS36:FXX36"/>
    <mergeCell ref="FXY36:FYD36"/>
    <mergeCell ref="FVK36:FVP36"/>
    <mergeCell ref="FVQ36:FVV36"/>
    <mergeCell ref="FVW36:FWB36"/>
    <mergeCell ref="FWC36:FWH36"/>
    <mergeCell ref="FWI36:FWN36"/>
    <mergeCell ref="FWO36:FWT36"/>
    <mergeCell ref="FUA36:FUF36"/>
    <mergeCell ref="FUG36:FUL36"/>
    <mergeCell ref="FUM36:FUR36"/>
    <mergeCell ref="FUS36:FUX36"/>
    <mergeCell ref="FUY36:FVD36"/>
    <mergeCell ref="FVE36:FVJ36"/>
    <mergeCell ref="GJG36:GJL36"/>
    <mergeCell ref="GJM36:GJR36"/>
    <mergeCell ref="GJS36:GJX36"/>
    <mergeCell ref="GJY36:GKD36"/>
    <mergeCell ref="GKE36:GKJ36"/>
    <mergeCell ref="GKK36:GKP36"/>
    <mergeCell ref="GHW36:GIB36"/>
    <mergeCell ref="GIC36:GIH36"/>
    <mergeCell ref="GII36:GIN36"/>
    <mergeCell ref="GIO36:GIT36"/>
    <mergeCell ref="GIU36:GIZ36"/>
    <mergeCell ref="GJA36:GJF36"/>
    <mergeCell ref="GGM36:GGR36"/>
    <mergeCell ref="GGS36:GGX36"/>
    <mergeCell ref="GGY36:GHD36"/>
    <mergeCell ref="GHE36:GHJ36"/>
    <mergeCell ref="GHK36:GHP36"/>
    <mergeCell ref="GHQ36:GHV36"/>
    <mergeCell ref="GFC36:GFH36"/>
    <mergeCell ref="GFI36:GFN36"/>
    <mergeCell ref="GFO36:GFT36"/>
    <mergeCell ref="GFU36:GFZ36"/>
    <mergeCell ref="GGA36:GGF36"/>
    <mergeCell ref="GGG36:GGL36"/>
    <mergeCell ref="GDS36:GDX36"/>
    <mergeCell ref="GDY36:GED36"/>
    <mergeCell ref="GEE36:GEJ36"/>
    <mergeCell ref="GEK36:GEP36"/>
    <mergeCell ref="GEQ36:GEV36"/>
    <mergeCell ref="GEW36:GFB36"/>
    <mergeCell ref="GCI36:GCN36"/>
    <mergeCell ref="GCO36:GCT36"/>
    <mergeCell ref="GCU36:GCZ36"/>
    <mergeCell ref="GDA36:GDF36"/>
    <mergeCell ref="GDG36:GDL36"/>
    <mergeCell ref="GDM36:GDR36"/>
    <mergeCell ref="GRO36:GRT36"/>
    <mergeCell ref="GRU36:GRZ36"/>
    <mergeCell ref="GSA36:GSF36"/>
    <mergeCell ref="GSG36:GSL36"/>
    <mergeCell ref="GSM36:GSR36"/>
    <mergeCell ref="GSS36:GSX36"/>
    <mergeCell ref="GQE36:GQJ36"/>
    <mergeCell ref="GQK36:GQP36"/>
    <mergeCell ref="GQQ36:GQV36"/>
    <mergeCell ref="GQW36:GRB36"/>
    <mergeCell ref="GRC36:GRH36"/>
    <mergeCell ref="GRI36:GRN36"/>
    <mergeCell ref="GOU36:GOZ36"/>
    <mergeCell ref="GPA36:GPF36"/>
    <mergeCell ref="GPG36:GPL36"/>
    <mergeCell ref="GPM36:GPR36"/>
    <mergeCell ref="GPS36:GPX36"/>
    <mergeCell ref="GPY36:GQD36"/>
    <mergeCell ref="GNK36:GNP36"/>
    <mergeCell ref="GNQ36:GNV36"/>
    <mergeCell ref="GNW36:GOB36"/>
    <mergeCell ref="GOC36:GOH36"/>
    <mergeCell ref="GOI36:GON36"/>
    <mergeCell ref="GOO36:GOT36"/>
    <mergeCell ref="GMA36:GMF36"/>
    <mergeCell ref="GMG36:GML36"/>
    <mergeCell ref="GMM36:GMR36"/>
    <mergeCell ref="GMS36:GMX36"/>
    <mergeCell ref="GMY36:GND36"/>
    <mergeCell ref="GNE36:GNJ36"/>
    <mergeCell ref="GKQ36:GKV36"/>
    <mergeCell ref="GKW36:GLB36"/>
    <mergeCell ref="GLC36:GLH36"/>
    <mergeCell ref="GLI36:GLN36"/>
    <mergeCell ref="GLO36:GLT36"/>
    <mergeCell ref="GLU36:GLZ36"/>
    <mergeCell ref="GZW36:HAB36"/>
    <mergeCell ref="HAC36:HAH36"/>
    <mergeCell ref="HAI36:HAN36"/>
    <mergeCell ref="HAO36:HAT36"/>
    <mergeCell ref="HAU36:HAZ36"/>
    <mergeCell ref="HBA36:HBF36"/>
    <mergeCell ref="GYM36:GYR36"/>
    <mergeCell ref="GYS36:GYX36"/>
    <mergeCell ref="GYY36:GZD36"/>
    <mergeCell ref="GZE36:GZJ36"/>
    <mergeCell ref="GZK36:GZP36"/>
    <mergeCell ref="GZQ36:GZV36"/>
    <mergeCell ref="GXC36:GXH36"/>
    <mergeCell ref="GXI36:GXN36"/>
    <mergeCell ref="GXO36:GXT36"/>
    <mergeCell ref="GXU36:GXZ36"/>
    <mergeCell ref="GYA36:GYF36"/>
    <mergeCell ref="GYG36:GYL36"/>
    <mergeCell ref="GVS36:GVX36"/>
    <mergeCell ref="GVY36:GWD36"/>
    <mergeCell ref="GWE36:GWJ36"/>
    <mergeCell ref="GWK36:GWP36"/>
    <mergeCell ref="GWQ36:GWV36"/>
    <mergeCell ref="GWW36:GXB36"/>
    <mergeCell ref="GUI36:GUN36"/>
    <mergeCell ref="GUO36:GUT36"/>
    <mergeCell ref="GUU36:GUZ36"/>
    <mergeCell ref="GVA36:GVF36"/>
    <mergeCell ref="GVG36:GVL36"/>
    <mergeCell ref="GVM36:GVR36"/>
    <mergeCell ref="GSY36:GTD36"/>
    <mergeCell ref="GTE36:GTJ36"/>
    <mergeCell ref="GTK36:GTP36"/>
    <mergeCell ref="GTQ36:GTV36"/>
    <mergeCell ref="GTW36:GUB36"/>
    <mergeCell ref="GUC36:GUH36"/>
    <mergeCell ref="HIE36:HIJ36"/>
    <mergeCell ref="HIK36:HIP36"/>
    <mergeCell ref="HIQ36:HIV36"/>
    <mergeCell ref="HIW36:HJB36"/>
    <mergeCell ref="HJC36:HJH36"/>
    <mergeCell ref="HJI36:HJN36"/>
    <mergeCell ref="HGU36:HGZ36"/>
    <mergeCell ref="HHA36:HHF36"/>
    <mergeCell ref="HHG36:HHL36"/>
    <mergeCell ref="HHM36:HHR36"/>
    <mergeCell ref="HHS36:HHX36"/>
    <mergeCell ref="HHY36:HID36"/>
    <mergeCell ref="HFK36:HFP36"/>
    <mergeCell ref="HFQ36:HFV36"/>
    <mergeCell ref="HFW36:HGB36"/>
    <mergeCell ref="HGC36:HGH36"/>
    <mergeCell ref="HGI36:HGN36"/>
    <mergeCell ref="HGO36:HGT36"/>
    <mergeCell ref="HEA36:HEF36"/>
    <mergeCell ref="HEG36:HEL36"/>
    <mergeCell ref="HEM36:HER36"/>
    <mergeCell ref="HES36:HEX36"/>
    <mergeCell ref="HEY36:HFD36"/>
    <mergeCell ref="HFE36:HFJ36"/>
    <mergeCell ref="HCQ36:HCV36"/>
    <mergeCell ref="HCW36:HDB36"/>
    <mergeCell ref="HDC36:HDH36"/>
    <mergeCell ref="HDI36:HDN36"/>
    <mergeCell ref="HDO36:HDT36"/>
    <mergeCell ref="HDU36:HDZ36"/>
    <mergeCell ref="HBG36:HBL36"/>
    <mergeCell ref="HBM36:HBR36"/>
    <mergeCell ref="HBS36:HBX36"/>
    <mergeCell ref="HBY36:HCD36"/>
    <mergeCell ref="HCE36:HCJ36"/>
    <mergeCell ref="HCK36:HCP36"/>
    <mergeCell ref="HQM36:HQR36"/>
    <mergeCell ref="HQS36:HQX36"/>
    <mergeCell ref="HQY36:HRD36"/>
    <mergeCell ref="HRE36:HRJ36"/>
    <mergeCell ref="HRK36:HRP36"/>
    <mergeCell ref="HRQ36:HRV36"/>
    <mergeCell ref="HPC36:HPH36"/>
    <mergeCell ref="HPI36:HPN36"/>
    <mergeCell ref="HPO36:HPT36"/>
    <mergeCell ref="HPU36:HPZ36"/>
    <mergeCell ref="HQA36:HQF36"/>
    <mergeCell ref="HQG36:HQL36"/>
    <mergeCell ref="HNS36:HNX36"/>
    <mergeCell ref="HNY36:HOD36"/>
    <mergeCell ref="HOE36:HOJ36"/>
    <mergeCell ref="HOK36:HOP36"/>
    <mergeCell ref="HOQ36:HOV36"/>
    <mergeCell ref="HOW36:HPB36"/>
    <mergeCell ref="HMI36:HMN36"/>
    <mergeCell ref="HMO36:HMT36"/>
    <mergeCell ref="HMU36:HMZ36"/>
    <mergeCell ref="HNA36:HNF36"/>
    <mergeCell ref="HNG36:HNL36"/>
    <mergeCell ref="HNM36:HNR36"/>
    <mergeCell ref="HKY36:HLD36"/>
    <mergeCell ref="HLE36:HLJ36"/>
    <mergeCell ref="HLK36:HLP36"/>
    <mergeCell ref="HLQ36:HLV36"/>
    <mergeCell ref="HLW36:HMB36"/>
    <mergeCell ref="HMC36:HMH36"/>
    <mergeCell ref="HJO36:HJT36"/>
    <mergeCell ref="HJU36:HJZ36"/>
    <mergeCell ref="HKA36:HKF36"/>
    <mergeCell ref="HKG36:HKL36"/>
    <mergeCell ref="HKM36:HKR36"/>
    <mergeCell ref="HKS36:HKX36"/>
    <mergeCell ref="HYU36:HYZ36"/>
    <mergeCell ref="HZA36:HZF36"/>
    <mergeCell ref="HZG36:HZL36"/>
    <mergeCell ref="HZM36:HZR36"/>
    <mergeCell ref="HZS36:HZX36"/>
    <mergeCell ref="HZY36:IAD36"/>
    <mergeCell ref="HXK36:HXP36"/>
    <mergeCell ref="HXQ36:HXV36"/>
    <mergeCell ref="HXW36:HYB36"/>
    <mergeCell ref="HYC36:HYH36"/>
    <mergeCell ref="HYI36:HYN36"/>
    <mergeCell ref="HYO36:HYT36"/>
    <mergeCell ref="HWA36:HWF36"/>
    <mergeCell ref="HWG36:HWL36"/>
    <mergeCell ref="HWM36:HWR36"/>
    <mergeCell ref="HWS36:HWX36"/>
    <mergeCell ref="HWY36:HXD36"/>
    <mergeCell ref="HXE36:HXJ36"/>
    <mergeCell ref="HUQ36:HUV36"/>
    <mergeCell ref="HUW36:HVB36"/>
    <mergeCell ref="HVC36:HVH36"/>
    <mergeCell ref="HVI36:HVN36"/>
    <mergeCell ref="HVO36:HVT36"/>
    <mergeCell ref="HVU36:HVZ36"/>
    <mergeCell ref="HTG36:HTL36"/>
    <mergeCell ref="HTM36:HTR36"/>
    <mergeCell ref="HTS36:HTX36"/>
    <mergeCell ref="HTY36:HUD36"/>
    <mergeCell ref="HUE36:HUJ36"/>
    <mergeCell ref="HUK36:HUP36"/>
    <mergeCell ref="HRW36:HSB36"/>
    <mergeCell ref="HSC36:HSH36"/>
    <mergeCell ref="HSI36:HSN36"/>
    <mergeCell ref="HSO36:HST36"/>
    <mergeCell ref="HSU36:HSZ36"/>
    <mergeCell ref="HTA36:HTF36"/>
    <mergeCell ref="IHC36:IHH36"/>
    <mergeCell ref="IHI36:IHN36"/>
    <mergeCell ref="IHO36:IHT36"/>
    <mergeCell ref="IHU36:IHZ36"/>
    <mergeCell ref="IIA36:IIF36"/>
    <mergeCell ref="IIG36:IIL36"/>
    <mergeCell ref="IFS36:IFX36"/>
    <mergeCell ref="IFY36:IGD36"/>
    <mergeCell ref="IGE36:IGJ36"/>
    <mergeCell ref="IGK36:IGP36"/>
    <mergeCell ref="IGQ36:IGV36"/>
    <mergeCell ref="IGW36:IHB36"/>
    <mergeCell ref="IEI36:IEN36"/>
    <mergeCell ref="IEO36:IET36"/>
    <mergeCell ref="IEU36:IEZ36"/>
    <mergeCell ref="IFA36:IFF36"/>
    <mergeCell ref="IFG36:IFL36"/>
    <mergeCell ref="IFM36:IFR36"/>
    <mergeCell ref="ICY36:IDD36"/>
    <mergeCell ref="IDE36:IDJ36"/>
    <mergeCell ref="IDK36:IDP36"/>
    <mergeCell ref="IDQ36:IDV36"/>
    <mergeCell ref="IDW36:IEB36"/>
    <mergeCell ref="IEC36:IEH36"/>
    <mergeCell ref="IBO36:IBT36"/>
    <mergeCell ref="IBU36:IBZ36"/>
    <mergeCell ref="ICA36:ICF36"/>
    <mergeCell ref="ICG36:ICL36"/>
    <mergeCell ref="ICM36:ICR36"/>
    <mergeCell ref="ICS36:ICX36"/>
    <mergeCell ref="IAE36:IAJ36"/>
    <mergeCell ref="IAK36:IAP36"/>
    <mergeCell ref="IAQ36:IAV36"/>
    <mergeCell ref="IAW36:IBB36"/>
    <mergeCell ref="IBC36:IBH36"/>
    <mergeCell ref="IBI36:IBN36"/>
    <mergeCell ref="IPK36:IPP36"/>
    <mergeCell ref="IPQ36:IPV36"/>
    <mergeCell ref="IPW36:IQB36"/>
    <mergeCell ref="IQC36:IQH36"/>
    <mergeCell ref="IQI36:IQN36"/>
    <mergeCell ref="IQO36:IQT36"/>
    <mergeCell ref="IOA36:IOF36"/>
    <mergeCell ref="IOG36:IOL36"/>
    <mergeCell ref="IOM36:IOR36"/>
    <mergeCell ref="IOS36:IOX36"/>
    <mergeCell ref="IOY36:IPD36"/>
    <mergeCell ref="IPE36:IPJ36"/>
    <mergeCell ref="IMQ36:IMV36"/>
    <mergeCell ref="IMW36:INB36"/>
    <mergeCell ref="INC36:INH36"/>
    <mergeCell ref="INI36:INN36"/>
    <mergeCell ref="INO36:INT36"/>
    <mergeCell ref="INU36:INZ36"/>
    <mergeCell ref="ILG36:ILL36"/>
    <mergeCell ref="ILM36:ILR36"/>
    <mergeCell ref="ILS36:ILX36"/>
    <mergeCell ref="ILY36:IMD36"/>
    <mergeCell ref="IME36:IMJ36"/>
    <mergeCell ref="IMK36:IMP36"/>
    <mergeCell ref="IJW36:IKB36"/>
    <mergeCell ref="IKC36:IKH36"/>
    <mergeCell ref="IKI36:IKN36"/>
    <mergeCell ref="IKO36:IKT36"/>
    <mergeCell ref="IKU36:IKZ36"/>
    <mergeCell ref="ILA36:ILF36"/>
    <mergeCell ref="IIM36:IIR36"/>
    <mergeCell ref="IIS36:IIX36"/>
    <mergeCell ref="IIY36:IJD36"/>
    <mergeCell ref="IJE36:IJJ36"/>
    <mergeCell ref="IJK36:IJP36"/>
    <mergeCell ref="IJQ36:IJV36"/>
    <mergeCell ref="IXS36:IXX36"/>
    <mergeCell ref="IXY36:IYD36"/>
    <mergeCell ref="IYE36:IYJ36"/>
    <mergeCell ref="IYK36:IYP36"/>
    <mergeCell ref="IYQ36:IYV36"/>
    <mergeCell ref="IYW36:IZB36"/>
    <mergeCell ref="IWI36:IWN36"/>
    <mergeCell ref="IWO36:IWT36"/>
    <mergeCell ref="IWU36:IWZ36"/>
    <mergeCell ref="IXA36:IXF36"/>
    <mergeCell ref="IXG36:IXL36"/>
    <mergeCell ref="IXM36:IXR36"/>
    <mergeCell ref="IUY36:IVD36"/>
    <mergeCell ref="IVE36:IVJ36"/>
    <mergeCell ref="IVK36:IVP36"/>
    <mergeCell ref="IVQ36:IVV36"/>
    <mergeCell ref="IVW36:IWB36"/>
    <mergeCell ref="IWC36:IWH36"/>
    <mergeCell ref="ITO36:ITT36"/>
    <mergeCell ref="ITU36:ITZ36"/>
    <mergeCell ref="IUA36:IUF36"/>
    <mergeCell ref="IUG36:IUL36"/>
    <mergeCell ref="IUM36:IUR36"/>
    <mergeCell ref="IUS36:IUX36"/>
    <mergeCell ref="ISE36:ISJ36"/>
    <mergeCell ref="ISK36:ISP36"/>
    <mergeCell ref="ISQ36:ISV36"/>
    <mergeCell ref="ISW36:ITB36"/>
    <mergeCell ref="ITC36:ITH36"/>
    <mergeCell ref="ITI36:ITN36"/>
    <mergeCell ref="IQU36:IQZ36"/>
    <mergeCell ref="IRA36:IRF36"/>
    <mergeCell ref="IRG36:IRL36"/>
    <mergeCell ref="IRM36:IRR36"/>
    <mergeCell ref="IRS36:IRX36"/>
    <mergeCell ref="IRY36:ISD36"/>
    <mergeCell ref="JGA36:JGF36"/>
    <mergeCell ref="JGG36:JGL36"/>
    <mergeCell ref="JGM36:JGR36"/>
    <mergeCell ref="JGS36:JGX36"/>
    <mergeCell ref="JGY36:JHD36"/>
    <mergeCell ref="JHE36:JHJ36"/>
    <mergeCell ref="JEQ36:JEV36"/>
    <mergeCell ref="JEW36:JFB36"/>
    <mergeCell ref="JFC36:JFH36"/>
    <mergeCell ref="JFI36:JFN36"/>
    <mergeCell ref="JFO36:JFT36"/>
    <mergeCell ref="JFU36:JFZ36"/>
    <mergeCell ref="JDG36:JDL36"/>
    <mergeCell ref="JDM36:JDR36"/>
    <mergeCell ref="JDS36:JDX36"/>
    <mergeCell ref="JDY36:JED36"/>
    <mergeCell ref="JEE36:JEJ36"/>
    <mergeCell ref="JEK36:JEP36"/>
    <mergeCell ref="JBW36:JCB36"/>
    <mergeCell ref="JCC36:JCH36"/>
    <mergeCell ref="JCI36:JCN36"/>
    <mergeCell ref="JCO36:JCT36"/>
    <mergeCell ref="JCU36:JCZ36"/>
    <mergeCell ref="JDA36:JDF36"/>
    <mergeCell ref="JAM36:JAR36"/>
    <mergeCell ref="JAS36:JAX36"/>
    <mergeCell ref="JAY36:JBD36"/>
    <mergeCell ref="JBE36:JBJ36"/>
    <mergeCell ref="JBK36:JBP36"/>
    <mergeCell ref="JBQ36:JBV36"/>
    <mergeCell ref="IZC36:IZH36"/>
    <mergeCell ref="IZI36:IZN36"/>
    <mergeCell ref="IZO36:IZT36"/>
    <mergeCell ref="IZU36:IZZ36"/>
    <mergeCell ref="JAA36:JAF36"/>
    <mergeCell ref="JAG36:JAL36"/>
    <mergeCell ref="JOI36:JON36"/>
    <mergeCell ref="JOO36:JOT36"/>
    <mergeCell ref="JOU36:JOZ36"/>
    <mergeCell ref="JPA36:JPF36"/>
    <mergeCell ref="JPG36:JPL36"/>
    <mergeCell ref="JPM36:JPR36"/>
    <mergeCell ref="JMY36:JND36"/>
    <mergeCell ref="JNE36:JNJ36"/>
    <mergeCell ref="JNK36:JNP36"/>
    <mergeCell ref="JNQ36:JNV36"/>
    <mergeCell ref="JNW36:JOB36"/>
    <mergeCell ref="JOC36:JOH36"/>
    <mergeCell ref="JLO36:JLT36"/>
    <mergeCell ref="JLU36:JLZ36"/>
    <mergeCell ref="JMA36:JMF36"/>
    <mergeCell ref="JMG36:JML36"/>
    <mergeCell ref="JMM36:JMR36"/>
    <mergeCell ref="JMS36:JMX36"/>
    <mergeCell ref="JKE36:JKJ36"/>
    <mergeCell ref="JKK36:JKP36"/>
    <mergeCell ref="JKQ36:JKV36"/>
    <mergeCell ref="JKW36:JLB36"/>
    <mergeCell ref="JLC36:JLH36"/>
    <mergeCell ref="JLI36:JLN36"/>
    <mergeCell ref="JIU36:JIZ36"/>
    <mergeCell ref="JJA36:JJF36"/>
    <mergeCell ref="JJG36:JJL36"/>
    <mergeCell ref="JJM36:JJR36"/>
    <mergeCell ref="JJS36:JJX36"/>
    <mergeCell ref="JJY36:JKD36"/>
    <mergeCell ref="JHK36:JHP36"/>
    <mergeCell ref="JHQ36:JHV36"/>
    <mergeCell ref="JHW36:JIB36"/>
    <mergeCell ref="JIC36:JIH36"/>
    <mergeCell ref="JII36:JIN36"/>
    <mergeCell ref="JIO36:JIT36"/>
    <mergeCell ref="JWQ36:JWV36"/>
    <mergeCell ref="JWW36:JXB36"/>
    <mergeCell ref="JXC36:JXH36"/>
    <mergeCell ref="JXI36:JXN36"/>
    <mergeCell ref="JXO36:JXT36"/>
    <mergeCell ref="JXU36:JXZ36"/>
    <mergeCell ref="JVG36:JVL36"/>
    <mergeCell ref="JVM36:JVR36"/>
    <mergeCell ref="JVS36:JVX36"/>
    <mergeCell ref="JVY36:JWD36"/>
    <mergeCell ref="JWE36:JWJ36"/>
    <mergeCell ref="JWK36:JWP36"/>
    <mergeCell ref="JTW36:JUB36"/>
    <mergeCell ref="JUC36:JUH36"/>
    <mergeCell ref="JUI36:JUN36"/>
    <mergeCell ref="JUO36:JUT36"/>
    <mergeCell ref="JUU36:JUZ36"/>
    <mergeCell ref="JVA36:JVF36"/>
    <mergeCell ref="JSM36:JSR36"/>
    <mergeCell ref="JSS36:JSX36"/>
    <mergeCell ref="JSY36:JTD36"/>
    <mergeCell ref="JTE36:JTJ36"/>
    <mergeCell ref="JTK36:JTP36"/>
    <mergeCell ref="JTQ36:JTV36"/>
    <mergeCell ref="JRC36:JRH36"/>
    <mergeCell ref="JRI36:JRN36"/>
    <mergeCell ref="JRO36:JRT36"/>
    <mergeCell ref="JRU36:JRZ36"/>
    <mergeCell ref="JSA36:JSF36"/>
    <mergeCell ref="JSG36:JSL36"/>
    <mergeCell ref="JPS36:JPX36"/>
    <mergeCell ref="JPY36:JQD36"/>
    <mergeCell ref="JQE36:JQJ36"/>
    <mergeCell ref="JQK36:JQP36"/>
    <mergeCell ref="JQQ36:JQV36"/>
    <mergeCell ref="JQW36:JRB36"/>
    <mergeCell ref="KEY36:KFD36"/>
    <mergeCell ref="KFE36:KFJ36"/>
    <mergeCell ref="KFK36:KFP36"/>
    <mergeCell ref="KFQ36:KFV36"/>
    <mergeCell ref="KFW36:KGB36"/>
    <mergeCell ref="KGC36:KGH36"/>
    <mergeCell ref="KDO36:KDT36"/>
    <mergeCell ref="KDU36:KDZ36"/>
    <mergeCell ref="KEA36:KEF36"/>
    <mergeCell ref="KEG36:KEL36"/>
    <mergeCell ref="KEM36:KER36"/>
    <mergeCell ref="KES36:KEX36"/>
    <mergeCell ref="KCE36:KCJ36"/>
    <mergeCell ref="KCK36:KCP36"/>
    <mergeCell ref="KCQ36:KCV36"/>
    <mergeCell ref="KCW36:KDB36"/>
    <mergeCell ref="KDC36:KDH36"/>
    <mergeCell ref="KDI36:KDN36"/>
    <mergeCell ref="KAU36:KAZ36"/>
    <mergeCell ref="KBA36:KBF36"/>
    <mergeCell ref="KBG36:KBL36"/>
    <mergeCell ref="KBM36:KBR36"/>
    <mergeCell ref="KBS36:KBX36"/>
    <mergeCell ref="KBY36:KCD36"/>
    <mergeCell ref="JZK36:JZP36"/>
    <mergeCell ref="JZQ36:JZV36"/>
    <mergeCell ref="JZW36:KAB36"/>
    <mergeCell ref="KAC36:KAH36"/>
    <mergeCell ref="KAI36:KAN36"/>
    <mergeCell ref="KAO36:KAT36"/>
    <mergeCell ref="JYA36:JYF36"/>
    <mergeCell ref="JYG36:JYL36"/>
    <mergeCell ref="JYM36:JYR36"/>
    <mergeCell ref="JYS36:JYX36"/>
    <mergeCell ref="JYY36:JZD36"/>
    <mergeCell ref="JZE36:JZJ36"/>
    <mergeCell ref="KNG36:KNL36"/>
    <mergeCell ref="KNM36:KNR36"/>
    <mergeCell ref="KNS36:KNX36"/>
    <mergeCell ref="KNY36:KOD36"/>
    <mergeCell ref="KOE36:KOJ36"/>
    <mergeCell ref="KOK36:KOP36"/>
    <mergeCell ref="KLW36:KMB36"/>
    <mergeCell ref="KMC36:KMH36"/>
    <mergeCell ref="KMI36:KMN36"/>
    <mergeCell ref="KMO36:KMT36"/>
    <mergeCell ref="KMU36:KMZ36"/>
    <mergeCell ref="KNA36:KNF36"/>
    <mergeCell ref="KKM36:KKR36"/>
    <mergeCell ref="KKS36:KKX36"/>
    <mergeCell ref="KKY36:KLD36"/>
    <mergeCell ref="KLE36:KLJ36"/>
    <mergeCell ref="KLK36:KLP36"/>
    <mergeCell ref="KLQ36:KLV36"/>
    <mergeCell ref="KJC36:KJH36"/>
    <mergeCell ref="KJI36:KJN36"/>
    <mergeCell ref="KJO36:KJT36"/>
    <mergeCell ref="KJU36:KJZ36"/>
    <mergeCell ref="KKA36:KKF36"/>
    <mergeCell ref="KKG36:KKL36"/>
    <mergeCell ref="KHS36:KHX36"/>
    <mergeCell ref="KHY36:KID36"/>
    <mergeCell ref="KIE36:KIJ36"/>
    <mergeCell ref="KIK36:KIP36"/>
    <mergeCell ref="KIQ36:KIV36"/>
    <mergeCell ref="KIW36:KJB36"/>
    <mergeCell ref="KGI36:KGN36"/>
    <mergeCell ref="KGO36:KGT36"/>
    <mergeCell ref="KGU36:KGZ36"/>
    <mergeCell ref="KHA36:KHF36"/>
    <mergeCell ref="KHG36:KHL36"/>
    <mergeCell ref="KHM36:KHR36"/>
    <mergeCell ref="KVO36:KVT36"/>
    <mergeCell ref="KVU36:KVZ36"/>
    <mergeCell ref="KWA36:KWF36"/>
    <mergeCell ref="KWG36:KWL36"/>
    <mergeCell ref="KWM36:KWR36"/>
    <mergeCell ref="KWS36:KWX36"/>
    <mergeCell ref="KUE36:KUJ36"/>
    <mergeCell ref="KUK36:KUP36"/>
    <mergeCell ref="KUQ36:KUV36"/>
    <mergeCell ref="KUW36:KVB36"/>
    <mergeCell ref="KVC36:KVH36"/>
    <mergeCell ref="KVI36:KVN36"/>
    <mergeCell ref="KSU36:KSZ36"/>
    <mergeCell ref="KTA36:KTF36"/>
    <mergeCell ref="KTG36:KTL36"/>
    <mergeCell ref="KTM36:KTR36"/>
    <mergeCell ref="KTS36:KTX36"/>
    <mergeCell ref="KTY36:KUD36"/>
    <mergeCell ref="KRK36:KRP36"/>
    <mergeCell ref="KRQ36:KRV36"/>
    <mergeCell ref="KRW36:KSB36"/>
    <mergeCell ref="KSC36:KSH36"/>
    <mergeCell ref="KSI36:KSN36"/>
    <mergeCell ref="KSO36:KST36"/>
    <mergeCell ref="KQA36:KQF36"/>
    <mergeCell ref="KQG36:KQL36"/>
    <mergeCell ref="KQM36:KQR36"/>
    <mergeCell ref="KQS36:KQX36"/>
    <mergeCell ref="KQY36:KRD36"/>
    <mergeCell ref="KRE36:KRJ36"/>
    <mergeCell ref="KOQ36:KOV36"/>
    <mergeCell ref="KOW36:KPB36"/>
    <mergeCell ref="KPC36:KPH36"/>
    <mergeCell ref="KPI36:KPN36"/>
    <mergeCell ref="KPO36:KPT36"/>
    <mergeCell ref="KPU36:KPZ36"/>
    <mergeCell ref="LDW36:LEB36"/>
    <mergeCell ref="LEC36:LEH36"/>
    <mergeCell ref="LEI36:LEN36"/>
    <mergeCell ref="LEO36:LET36"/>
    <mergeCell ref="LEU36:LEZ36"/>
    <mergeCell ref="LFA36:LFF36"/>
    <mergeCell ref="LCM36:LCR36"/>
    <mergeCell ref="LCS36:LCX36"/>
    <mergeCell ref="LCY36:LDD36"/>
    <mergeCell ref="LDE36:LDJ36"/>
    <mergeCell ref="LDK36:LDP36"/>
    <mergeCell ref="LDQ36:LDV36"/>
    <mergeCell ref="LBC36:LBH36"/>
    <mergeCell ref="LBI36:LBN36"/>
    <mergeCell ref="LBO36:LBT36"/>
    <mergeCell ref="LBU36:LBZ36"/>
    <mergeCell ref="LCA36:LCF36"/>
    <mergeCell ref="LCG36:LCL36"/>
    <mergeCell ref="KZS36:KZX36"/>
    <mergeCell ref="KZY36:LAD36"/>
    <mergeCell ref="LAE36:LAJ36"/>
    <mergeCell ref="LAK36:LAP36"/>
    <mergeCell ref="LAQ36:LAV36"/>
    <mergeCell ref="LAW36:LBB36"/>
    <mergeCell ref="KYI36:KYN36"/>
    <mergeCell ref="KYO36:KYT36"/>
    <mergeCell ref="KYU36:KYZ36"/>
    <mergeCell ref="KZA36:KZF36"/>
    <mergeCell ref="KZG36:KZL36"/>
    <mergeCell ref="KZM36:KZR36"/>
    <mergeCell ref="KWY36:KXD36"/>
    <mergeCell ref="KXE36:KXJ36"/>
    <mergeCell ref="KXK36:KXP36"/>
    <mergeCell ref="KXQ36:KXV36"/>
    <mergeCell ref="KXW36:KYB36"/>
    <mergeCell ref="KYC36:KYH36"/>
    <mergeCell ref="LME36:LMJ36"/>
    <mergeCell ref="LMK36:LMP36"/>
    <mergeCell ref="LMQ36:LMV36"/>
    <mergeCell ref="LMW36:LNB36"/>
    <mergeCell ref="LNC36:LNH36"/>
    <mergeCell ref="LNI36:LNN36"/>
    <mergeCell ref="LKU36:LKZ36"/>
    <mergeCell ref="LLA36:LLF36"/>
    <mergeCell ref="LLG36:LLL36"/>
    <mergeCell ref="LLM36:LLR36"/>
    <mergeCell ref="LLS36:LLX36"/>
    <mergeCell ref="LLY36:LMD36"/>
    <mergeCell ref="LJK36:LJP36"/>
    <mergeCell ref="LJQ36:LJV36"/>
    <mergeCell ref="LJW36:LKB36"/>
    <mergeCell ref="LKC36:LKH36"/>
    <mergeCell ref="LKI36:LKN36"/>
    <mergeCell ref="LKO36:LKT36"/>
    <mergeCell ref="LIA36:LIF36"/>
    <mergeCell ref="LIG36:LIL36"/>
    <mergeCell ref="LIM36:LIR36"/>
    <mergeCell ref="LIS36:LIX36"/>
    <mergeCell ref="LIY36:LJD36"/>
    <mergeCell ref="LJE36:LJJ36"/>
    <mergeCell ref="LGQ36:LGV36"/>
    <mergeCell ref="LGW36:LHB36"/>
    <mergeCell ref="LHC36:LHH36"/>
    <mergeCell ref="LHI36:LHN36"/>
    <mergeCell ref="LHO36:LHT36"/>
    <mergeCell ref="LHU36:LHZ36"/>
    <mergeCell ref="LFG36:LFL36"/>
    <mergeCell ref="LFM36:LFR36"/>
    <mergeCell ref="LFS36:LFX36"/>
    <mergeCell ref="LFY36:LGD36"/>
    <mergeCell ref="LGE36:LGJ36"/>
    <mergeCell ref="LGK36:LGP36"/>
    <mergeCell ref="LUM36:LUR36"/>
    <mergeCell ref="LUS36:LUX36"/>
    <mergeCell ref="LUY36:LVD36"/>
    <mergeCell ref="LVE36:LVJ36"/>
    <mergeCell ref="LVK36:LVP36"/>
    <mergeCell ref="LVQ36:LVV36"/>
    <mergeCell ref="LTC36:LTH36"/>
    <mergeCell ref="LTI36:LTN36"/>
    <mergeCell ref="LTO36:LTT36"/>
    <mergeCell ref="LTU36:LTZ36"/>
    <mergeCell ref="LUA36:LUF36"/>
    <mergeCell ref="LUG36:LUL36"/>
    <mergeCell ref="LRS36:LRX36"/>
    <mergeCell ref="LRY36:LSD36"/>
    <mergeCell ref="LSE36:LSJ36"/>
    <mergeCell ref="LSK36:LSP36"/>
    <mergeCell ref="LSQ36:LSV36"/>
    <mergeCell ref="LSW36:LTB36"/>
    <mergeCell ref="LQI36:LQN36"/>
    <mergeCell ref="LQO36:LQT36"/>
    <mergeCell ref="LQU36:LQZ36"/>
    <mergeCell ref="LRA36:LRF36"/>
    <mergeCell ref="LRG36:LRL36"/>
    <mergeCell ref="LRM36:LRR36"/>
    <mergeCell ref="LOY36:LPD36"/>
    <mergeCell ref="LPE36:LPJ36"/>
    <mergeCell ref="LPK36:LPP36"/>
    <mergeCell ref="LPQ36:LPV36"/>
    <mergeCell ref="LPW36:LQB36"/>
    <mergeCell ref="LQC36:LQH36"/>
    <mergeCell ref="LNO36:LNT36"/>
    <mergeCell ref="LNU36:LNZ36"/>
    <mergeCell ref="LOA36:LOF36"/>
    <mergeCell ref="LOG36:LOL36"/>
    <mergeCell ref="LOM36:LOR36"/>
    <mergeCell ref="LOS36:LOX36"/>
    <mergeCell ref="MCU36:MCZ36"/>
    <mergeCell ref="MDA36:MDF36"/>
    <mergeCell ref="MDG36:MDL36"/>
    <mergeCell ref="MDM36:MDR36"/>
    <mergeCell ref="MDS36:MDX36"/>
    <mergeCell ref="MDY36:MED36"/>
    <mergeCell ref="MBK36:MBP36"/>
    <mergeCell ref="MBQ36:MBV36"/>
    <mergeCell ref="MBW36:MCB36"/>
    <mergeCell ref="MCC36:MCH36"/>
    <mergeCell ref="MCI36:MCN36"/>
    <mergeCell ref="MCO36:MCT36"/>
    <mergeCell ref="MAA36:MAF36"/>
    <mergeCell ref="MAG36:MAL36"/>
    <mergeCell ref="MAM36:MAR36"/>
    <mergeCell ref="MAS36:MAX36"/>
    <mergeCell ref="MAY36:MBD36"/>
    <mergeCell ref="MBE36:MBJ36"/>
    <mergeCell ref="LYQ36:LYV36"/>
    <mergeCell ref="LYW36:LZB36"/>
    <mergeCell ref="LZC36:LZH36"/>
    <mergeCell ref="LZI36:LZN36"/>
    <mergeCell ref="LZO36:LZT36"/>
    <mergeCell ref="LZU36:LZZ36"/>
    <mergeCell ref="LXG36:LXL36"/>
    <mergeCell ref="LXM36:LXR36"/>
    <mergeCell ref="LXS36:LXX36"/>
    <mergeCell ref="LXY36:LYD36"/>
    <mergeCell ref="LYE36:LYJ36"/>
    <mergeCell ref="LYK36:LYP36"/>
    <mergeCell ref="LVW36:LWB36"/>
    <mergeCell ref="LWC36:LWH36"/>
    <mergeCell ref="LWI36:LWN36"/>
    <mergeCell ref="LWO36:LWT36"/>
    <mergeCell ref="LWU36:LWZ36"/>
    <mergeCell ref="LXA36:LXF36"/>
    <mergeCell ref="MLC36:MLH36"/>
    <mergeCell ref="MLI36:MLN36"/>
    <mergeCell ref="MLO36:MLT36"/>
    <mergeCell ref="MLU36:MLZ36"/>
    <mergeCell ref="MMA36:MMF36"/>
    <mergeCell ref="MMG36:MML36"/>
    <mergeCell ref="MJS36:MJX36"/>
    <mergeCell ref="MJY36:MKD36"/>
    <mergeCell ref="MKE36:MKJ36"/>
    <mergeCell ref="MKK36:MKP36"/>
    <mergeCell ref="MKQ36:MKV36"/>
    <mergeCell ref="MKW36:MLB36"/>
    <mergeCell ref="MII36:MIN36"/>
    <mergeCell ref="MIO36:MIT36"/>
    <mergeCell ref="MIU36:MIZ36"/>
    <mergeCell ref="MJA36:MJF36"/>
    <mergeCell ref="MJG36:MJL36"/>
    <mergeCell ref="MJM36:MJR36"/>
    <mergeCell ref="MGY36:MHD36"/>
    <mergeCell ref="MHE36:MHJ36"/>
    <mergeCell ref="MHK36:MHP36"/>
    <mergeCell ref="MHQ36:MHV36"/>
    <mergeCell ref="MHW36:MIB36"/>
    <mergeCell ref="MIC36:MIH36"/>
    <mergeCell ref="MFO36:MFT36"/>
    <mergeCell ref="MFU36:MFZ36"/>
    <mergeCell ref="MGA36:MGF36"/>
    <mergeCell ref="MGG36:MGL36"/>
    <mergeCell ref="MGM36:MGR36"/>
    <mergeCell ref="MGS36:MGX36"/>
    <mergeCell ref="MEE36:MEJ36"/>
    <mergeCell ref="MEK36:MEP36"/>
    <mergeCell ref="MEQ36:MEV36"/>
    <mergeCell ref="MEW36:MFB36"/>
    <mergeCell ref="MFC36:MFH36"/>
    <mergeCell ref="MFI36:MFN36"/>
    <mergeCell ref="MTK36:MTP36"/>
    <mergeCell ref="MTQ36:MTV36"/>
    <mergeCell ref="MTW36:MUB36"/>
    <mergeCell ref="MUC36:MUH36"/>
    <mergeCell ref="MUI36:MUN36"/>
    <mergeCell ref="MUO36:MUT36"/>
    <mergeCell ref="MSA36:MSF36"/>
    <mergeCell ref="MSG36:MSL36"/>
    <mergeCell ref="MSM36:MSR36"/>
    <mergeCell ref="MSS36:MSX36"/>
    <mergeCell ref="MSY36:MTD36"/>
    <mergeCell ref="MTE36:MTJ36"/>
    <mergeCell ref="MQQ36:MQV36"/>
    <mergeCell ref="MQW36:MRB36"/>
    <mergeCell ref="MRC36:MRH36"/>
    <mergeCell ref="MRI36:MRN36"/>
    <mergeCell ref="MRO36:MRT36"/>
    <mergeCell ref="MRU36:MRZ36"/>
    <mergeCell ref="MPG36:MPL36"/>
    <mergeCell ref="MPM36:MPR36"/>
    <mergeCell ref="MPS36:MPX36"/>
    <mergeCell ref="MPY36:MQD36"/>
    <mergeCell ref="MQE36:MQJ36"/>
    <mergeCell ref="MQK36:MQP36"/>
    <mergeCell ref="MNW36:MOB36"/>
    <mergeCell ref="MOC36:MOH36"/>
    <mergeCell ref="MOI36:MON36"/>
    <mergeCell ref="MOO36:MOT36"/>
    <mergeCell ref="MOU36:MOZ36"/>
    <mergeCell ref="MPA36:MPF36"/>
    <mergeCell ref="MMM36:MMR36"/>
    <mergeCell ref="MMS36:MMX36"/>
    <mergeCell ref="MMY36:MND36"/>
    <mergeCell ref="MNE36:MNJ36"/>
    <mergeCell ref="MNK36:MNP36"/>
    <mergeCell ref="MNQ36:MNV36"/>
    <mergeCell ref="NBS36:NBX36"/>
    <mergeCell ref="NBY36:NCD36"/>
    <mergeCell ref="NCE36:NCJ36"/>
    <mergeCell ref="NCK36:NCP36"/>
    <mergeCell ref="NCQ36:NCV36"/>
    <mergeCell ref="NCW36:NDB36"/>
    <mergeCell ref="NAI36:NAN36"/>
    <mergeCell ref="NAO36:NAT36"/>
    <mergeCell ref="NAU36:NAZ36"/>
    <mergeCell ref="NBA36:NBF36"/>
    <mergeCell ref="NBG36:NBL36"/>
    <mergeCell ref="NBM36:NBR36"/>
    <mergeCell ref="MYY36:MZD36"/>
    <mergeCell ref="MZE36:MZJ36"/>
    <mergeCell ref="MZK36:MZP36"/>
    <mergeCell ref="MZQ36:MZV36"/>
    <mergeCell ref="MZW36:NAB36"/>
    <mergeCell ref="NAC36:NAH36"/>
    <mergeCell ref="MXO36:MXT36"/>
    <mergeCell ref="MXU36:MXZ36"/>
    <mergeCell ref="MYA36:MYF36"/>
    <mergeCell ref="MYG36:MYL36"/>
    <mergeCell ref="MYM36:MYR36"/>
    <mergeCell ref="MYS36:MYX36"/>
    <mergeCell ref="MWE36:MWJ36"/>
    <mergeCell ref="MWK36:MWP36"/>
    <mergeCell ref="MWQ36:MWV36"/>
    <mergeCell ref="MWW36:MXB36"/>
    <mergeCell ref="MXC36:MXH36"/>
    <mergeCell ref="MXI36:MXN36"/>
    <mergeCell ref="MUU36:MUZ36"/>
    <mergeCell ref="MVA36:MVF36"/>
    <mergeCell ref="MVG36:MVL36"/>
    <mergeCell ref="MVM36:MVR36"/>
    <mergeCell ref="MVS36:MVX36"/>
    <mergeCell ref="MVY36:MWD36"/>
    <mergeCell ref="NKA36:NKF36"/>
    <mergeCell ref="NKG36:NKL36"/>
    <mergeCell ref="NKM36:NKR36"/>
    <mergeCell ref="NKS36:NKX36"/>
    <mergeCell ref="NKY36:NLD36"/>
    <mergeCell ref="NLE36:NLJ36"/>
    <mergeCell ref="NIQ36:NIV36"/>
    <mergeCell ref="NIW36:NJB36"/>
    <mergeCell ref="NJC36:NJH36"/>
    <mergeCell ref="NJI36:NJN36"/>
    <mergeCell ref="NJO36:NJT36"/>
    <mergeCell ref="NJU36:NJZ36"/>
    <mergeCell ref="NHG36:NHL36"/>
    <mergeCell ref="NHM36:NHR36"/>
    <mergeCell ref="NHS36:NHX36"/>
    <mergeCell ref="NHY36:NID36"/>
    <mergeCell ref="NIE36:NIJ36"/>
    <mergeCell ref="NIK36:NIP36"/>
    <mergeCell ref="NFW36:NGB36"/>
    <mergeCell ref="NGC36:NGH36"/>
    <mergeCell ref="NGI36:NGN36"/>
    <mergeCell ref="NGO36:NGT36"/>
    <mergeCell ref="NGU36:NGZ36"/>
    <mergeCell ref="NHA36:NHF36"/>
    <mergeCell ref="NEM36:NER36"/>
    <mergeCell ref="NES36:NEX36"/>
    <mergeCell ref="NEY36:NFD36"/>
    <mergeCell ref="NFE36:NFJ36"/>
    <mergeCell ref="NFK36:NFP36"/>
    <mergeCell ref="NFQ36:NFV36"/>
    <mergeCell ref="NDC36:NDH36"/>
    <mergeCell ref="NDI36:NDN36"/>
    <mergeCell ref="NDO36:NDT36"/>
    <mergeCell ref="NDU36:NDZ36"/>
    <mergeCell ref="NEA36:NEF36"/>
    <mergeCell ref="NEG36:NEL36"/>
    <mergeCell ref="NSI36:NSN36"/>
    <mergeCell ref="NSO36:NST36"/>
    <mergeCell ref="NSU36:NSZ36"/>
    <mergeCell ref="NTA36:NTF36"/>
    <mergeCell ref="NTG36:NTL36"/>
    <mergeCell ref="NTM36:NTR36"/>
    <mergeCell ref="NQY36:NRD36"/>
    <mergeCell ref="NRE36:NRJ36"/>
    <mergeCell ref="NRK36:NRP36"/>
    <mergeCell ref="NRQ36:NRV36"/>
    <mergeCell ref="NRW36:NSB36"/>
    <mergeCell ref="NSC36:NSH36"/>
    <mergeCell ref="NPO36:NPT36"/>
    <mergeCell ref="NPU36:NPZ36"/>
    <mergeCell ref="NQA36:NQF36"/>
    <mergeCell ref="NQG36:NQL36"/>
    <mergeCell ref="NQM36:NQR36"/>
    <mergeCell ref="NQS36:NQX36"/>
    <mergeCell ref="NOE36:NOJ36"/>
    <mergeCell ref="NOK36:NOP36"/>
    <mergeCell ref="NOQ36:NOV36"/>
    <mergeCell ref="NOW36:NPB36"/>
    <mergeCell ref="NPC36:NPH36"/>
    <mergeCell ref="NPI36:NPN36"/>
    <mergeCell ref="NMU36:NMZ36"/>
    <mergeCell ref="NNA36:NNF36"/>
    <mergeCell ref="NNG36:NNL36"/>
    <mergeCell ref="NNM36:NNR36"/>
    <mergeCell ref="NNS36:NNX36"/>
    <mergeCell ref="NNY36:NOD36"/>
    <mergeCell ref="NLK36:NLP36"/>
    <mergeCell ref="NLQ36:NLV36"/>
    <mergeCell ref="NLW36:NMB36"/>
    <mergeCell ref="NMC36:NMH36"/>
    <mergeCell ref="NMI36:NMN36"/>
    <mergeCell ref="NMO36:NMT36"/>
    <mergeCell ref="OAQ36:OAV36"/>
    <mergeCell ref="OAW36:OBB36"/>
    <mergeCell ref="OBC36:OBH36"/>
    <mergeCell ref="OBI36:OBN36"/>
    <mergeCell ref="OBO36:OBT36"/>
    <mergeCell ref="OBU36:OBZ36"/>
    <mergeCell ref="NZG36:NZL36"/>
    <mergeCell ref="NZM36:NZR36"/>
    <mergeCell ref="NZS36:NZX36"/>
    <mergeCell ref="NZY36:OAD36"/>
    <mergeCell ref="OAE36:OAJ36"/>
    <mergeCell ref="OAK36:OAP36"/>
    <mergeCell ref="NXW36:NYB36"/>
    <mergeCell ref="NYC36:NYH36"/>
    <mergeCell ref="NYI36:NYN36"/>
    <mergeCell ref="NYO36:NYT36"/>
    <mergeCell ref="NYU36:NYZ36"/>
    <mergeCell ref="NZA36:NZF36"/>
    <mergeCell ref="NWM36:NWR36"/>
    <mergeCell ref="NWS36:NWX36"/>
    <mergeCell ref="NWY36:NXD36"/>
    <mergeCell ref="NXE36:NXJ36"/>
    <mergeCell ref="NXK36:NXP36"/>
    <mergeCell ref="NXQ36:NXV36"/>
    <mergeCell ref="NVC36:NVH36"/>
    <mergeCell ref="NVI36:NVN36"/>
    <mergeCell ref="NVO36:NVT36"/>
    <mergeCell ref="NVU36:NVZ36"/>
    <mergeCell ref="NWA36:NWF36"/>
    <mergeCell ref="NWG36:NWL36"/>
    <mergeCell ref="NTS36:NTX36"/>
    <mergeCell ref="NTY36:NUD36"/>
    <mergeCell ref="NUE36:NUJ36"/>
    <mergeCell ref="NUK36:NUP36"/>
    <mergeCell ref="NUQ36:NUV36"/>
    <mergeCell ref="NUW36:NVB36"/>
    <mergeCell ref="OIY36:OJD36"/>
    <mergeCell ref="OJE36:OJJ36"/>
    <mergeCell ref="OJK36:OJP36"/>
    <mergeCell ref="OJQ36:OJV36"/>
    <mergeCell ref="OJW36:OKB36"/>
    <mergeCell ref="OKC36:OKH36"/>
    <mergeCell ref="OHO36:OHT36"/>
    <mergeCell ref="OHU36:OHZ36"/>
    <mergeCell ref="OIA36:OIF36"/>
    <mergeCell ref="OIG36:OIL36"/>
    <mergeCell ref="OIM36:OIR36"/>
    <mergeCell ref="OIS36:OIX36"/>
    <mergeCell ref="OGE36:OGJ36"/>
    <mergeCell ref="OGK36:OGP36"/>
    <mergeCell ref="OGQ36:OGV36"/>
    <mergeCell ref="OGW36:OHB36"/>
    <mergeCell ref="OHC36:OHH36"/>
    <mergeCell ref="OHI36:OHN36"/>
    <mergeCell ref="OEU36:OEZ36"/>
    <mergeCell ref="OFA36:OFF36"/>
    <mergeCell ref="OFG36:OFL36"/>
    <mergeCell ref="OFM36:OFR36"/>
    <mergeCell ref="OFS36:OFX36"/>
    <mergeCell ref="OFY36:OGD36"/>
    <mergeCell ref="ODK36:ODP36"/>
    <mergeCell ref="ODQ36:ODV36"/>
    <mergeCell ref="ODW36:OEB36"/>
    <mergeCell ref="OEC36:OEH36"/>
    <mergeCell ref="OEI36:OEN36"/>
    <mergeCell ref="OEO36:OET36"/>
    <mergeCell ref="OCA36:OCF36"/>
    <mergeCell ref="OCG36:OCL36"/>
    <mergeCell ref="OCM36:OCR36"/>
    <mergeCell ref="OCS36:OCX36"/>
    <mergeCell ref="OCY36:ODD36"/>
    <mergeCell ref="ODE36:ODJ36"/>
    <mergeCell ref="ORG36:ORL36"/>
    <mergeCell ref="ORM36:ORR36"/>
    <mergeCell ref="ORS36:ORX36"/>
    <mergeCell ref="ORY36:OSD36"/>
    <mergeCell ref="OSE36:OSJ36"/>
    <mergeCell ref="OSK36:OSP36"/>
    <mergeCell ref="OPW36:OQB36"/>
    <mergeCell ref="OQC36:OQH36"/>
    <mergeCell ref="OQI36:OQN36"/>
    <mergeCell ref="OQO36:OQT36"/>
    <mergeCell ref="OQU36:OQZ36"/>
    <mergeCell ref="ORA36:ORF36"/>
    <mergeCell ref="OOM36:OOR36"/>
    <mergeCell ref="OOS36:OOX36"/>
    <mergeCell ref="OOY36:OPD36"/>
    <mergeCell ref="OPE36:OPJ36"/>
    <mergeCell ref="OPK36:OPP36"/>
    <mergeCell ref="OPQ36:OPV36"/>
    <mergeCell ref="ONC36:ONH36"/>
    <mergeCell ref="ONI36:ONN36"/>
    <mergeCell ref="ONO36:ONT36"/>
    <mergeCell ref="ONU36:ONZ36"/>
    <mergeCell ref="OOA36:OOF36"/>
    <mergeCell ref="OOG36:OOL36"/>
    <mergeCell ref="OLS36:OLX36"/>
    <mergeCell ref="OLY36:OMD36"/>
    <mergeCell ref="OME36:OMJ36"/>
    <mergeCell ref="OMK36:OMP36"/>
    <mergeCell ref="OMQ36:OMV36"/>
    <mergeCell ref="OMW36:ONB36"/>
    <mergeCell ref="OKI36:OKN36"/>
    <mergeCell ref="OKO36:OKT36"/>
    <mergeCell ref="OKU36:OKZ36"/>
    <mergeCell ref="OLA36:OLF36"/>
    <mergeCell ref="OLG36:OLL36"/>
    <mergeCell ref="OLM36:OLR36"/>
    <mergeCell ref="OZO36:OZT36"/>
    <mergeCell ref="OZU36:OZZ36"/>
    <mergeCell ref="PAA36:PAF36"/>
    <mergeCell ref="PAG36:PAL36"/>
    <mergeCell ref="PAM36:PAR36"/>
    <mergeCell ref="PAS36:PAX36"/>
    <mergeCell ref="OYE36:OYJ36"/>
    <mergeCell ref="OYK36:OYP36"/>
    <mergeCell ref="OYQ36:OYV36"/>
    <mergeCell ref="OYW36:OZB36"/>
    <mergeCell ref="OZC36:OZH36"/>
    <mergeCell ref="OZI36:OZN36"/>
    <mergeCell ref="OWU36:OWZ36"/>
    <mergeCell ref="OXA36:OXF36"/>
    <mergeCell ref="OXG36:OXL36"/>
    <mergeCell ref="OXM36:OXR36"/>
    <mergeCell ref="OXS36:OXX36"/>
    <mergeCell ref="OXY36:OYD36"/>
    <mergeCell ref="OVK36:OVP36"/>
    <mergeCell ref="OVQ36:OVV36"/>
    <mergeCell ref="OVW36:OWB36"/>
    <mergeCell ref="OWC36:OWH36"/>
    <mergeCell ref="OWI36:OWN36"/>
    <mergeCell ref="OWO36:OWT36"/>
    <mergeCell ref="OUA36:OUF36"/>
    <mergeCell ref="OUG36:OUL36"/>
    <mergeCell ref="OUM36:OUR36"/>
    <mergeCell ref="OUS36:OUX36"/>
    <mergeCell ref="OUY36:OVD36"/>
    <mergeCell ref="OVE36:OVJ36"/>
    <mergeCell ref="OSQ36:OSV36"/>
    <mergeCell ref="OSW36:OTB36"/>
    <mergeCell ref="OTC36:OTH36"/>
    <mergeCell ref="OTI36:OTN36"/>
    <mergeCell ref="OTO36:OTT36"/>
    <mergeCell ref="OTU36:OTZ36"/>
    <mergeCell ref="PHW36:PIB36"/>
    <mergeCell ref="PIC36:PIH36"/>
    <mergeCell ref="PII36:PIN36"/>
    <mergeCell ref="PIO36:PIT36"/>
    <mergeCell ref="PIU36:PIZ36"/>
    <mergeCell ref="PJA36:PJF36"/>
    <mergeCell ref="PGM36:PGR36"/>
    <mergeCell ref="PGS36:PGX36"/>
    <mergeCell ref="PGY36:PHD36"/>
    <mergeCell ref="PHE36:PHJ36"/>
    <mergeCell ref="PHK36:PHP36"/>
    <mergeCell ref="PHQ36:PHV36"/>
    <mergeCell ref="PFC36:PFH36"/>
    <mergeCell ref="PFI36:PFN36"/>
    <mergeCell ref="PFO36:PFT36"/>
    <mergeCell ref="PFU36:PFZ36"/>
    <mergeCell ref="PGA36:PGF36"/>
    <mergeCell ref="PGG36:PGL36"/>
    <mergeCell ref="PDS36:PDX36"/>
    <mergeCell ref="PDY36:PED36"/>
    <mergeCell ref="PEE36:PEJ36"/>
    <mergeCell ref="PEK36:PEP36"/>
    <mergeCell ref="PEQ36:PEV36"/>
    <mergeCell ref="PEW36:PFB36"/>
    <mergeCell ref="PCI36:PCN36"/>
    <mergeCell ref="PCO36:PCT36"/>
    <mergeCell ref="PCU36:PCZ36"/>
    <mergeCell ref="PDA36:PDF36"/>
    <mergeCell ref="PDG36:PDL36"/>
    <mergeCell ref="PDM36:PDR36"/>
    <mergeCell ref="PAY36:PBD36"/>
    <mergeCell ref="PBE36:PBJ36"/>
    <mergeCell ref="PBK36:PBP36"/>
    <mergeCell ref="PBQ36:PBV36"/>
    <mergeCell ref="PBW36:PCB36"/>
    <mergeCell ref="PCC36:PCH36"/>
    <mergeCell ref="PQE36:PQJ36"/>
    <mergeCell ref="PQK36:PQP36"/>
    <mergeCell ref="PQQ36:PQV36"/>
    <mergeCell ref="PQW36:PRB36"/>
    <mergeCell ref="PRC36:PRH36"/>
    <mergeCell ref="PRI36:PRN36"/>
    <mergeCell ref="POU36:POZ36"/>
    <mergeCell ref="PPA36:PPF36"/>
    <mergeCell ref="PPG36:PPL36"/>
    <mergeCell ref="PPM36:PPR36"/>
    <mergeCell ref="PPS36:PPX36"/>
    <mergeCell ref="PPY36:PQD36"/>
    <mergeCell ref="PNK36:PNP36"/>
    <mergeCell ref="PNQ36:PNV36"/>
    <mergeCell ref="PNW36:POB36"/>
    <mergeCell ref="POC36:POH36"/>
    <mergeCell ref="POI36:PON36"/>
    <mergeCell ref="POO36:POT36"/>
    <mergeCell ref="PMA36:PMF36"/>
    <mergeCell ref="PMG36:PML36"/>
    <mergeCell ref="PMM36:PMR36"/>
    <mergeCell ref="PMS36:PMX36"/>
    <mergeCell ref="PMY36:PND36"/>
    <mergeCell ref="PNE36:PNJ36"/>
    <mergeCell ref="PKQ36:PKV36"/>
    <mergeCell ref="PKW36:PLB36"/>
    <mergeCell ref="PLC36:PLH36"/>
    <mergeCell ref="PLI36:PLN36"/>
    <mergeCell ref="PLO36:PLT36"/>
    <mergeCell ref="PLU36:PLZ36"/>
    <mergeCell ref="PJG36:PJL36"/>
    <mergeCell ref="PJM36:PJR36"/>
    <mergeCell ref="PJS36:PJX36"/>
    <mergeCell ref="PJY36:PKD36"/>
    <mergeCell ref="PKE36:PKJ36"/>
    <mergeCell ref="PKK36:PKP36"/>
    <mergeCell ref="PYM36:PYR36"/>
    <mergeCell ref="PYS36:PYX36"/>
    <mergeCell ref="PYY36:PZD36"/>
    <mergeCell ref="PZE36:PZJ36"/>
    <mergeCell ref="PZK36:PZP36"/>
    <mergeCell ref="PZQ36:PZV36"/>
    <mergeCell ref="PXC36:PXH36"/>
    <mergeCell ref="PXI36:PXN36"/>
    <mergeCell ref="PXO36:PXT36"/>
    <mergeCell ref="PXU36:PXZ36"/>
    <mergeCell ref="PYA36:PYF36"/>
    <mergeCell ref="PYG36:PYL36"/>
    <mergeCell ref="PVS36:PVX36"/>
    <mergeCell ref="PVY36:PWD36"/>
    <mergeCell ref="PWE36:PWJ36"/>
    <mergeCell ref="PWK36:PWP36"/>
    <mergeCell ref="PWQ36:PWV36"/>
    <mergeCell ref="PWW36:PXB36"/>
    <mergeCell ref="PUI36:PUN36"/>
    <mergeCell ref="PUO36:PUT36"/>
    <mergeCell ref="PUU36:PUZ36"/>
    <mergeCell ref="PVA36:PVF36"/>
    <mergeCell ref="PVG36:PVL36"/>
    <mergeCell ref="PVM36:PVR36"/>
    <mergeCell ref="PSY36:PTD36"/>
    <mergeCell ref="PTE36:PTJ36"/>
    <mergeCell ref="PTK36:PTP36"/>
    <mergeCell ref="PTQ36:PTV36"/>
    <mergeCell ref="PTW36:PUB36"/>
    <mergeCell ref="PUC36:PUH36"/>
    <mergeCell ref="PRO36:PRT36"/>
    <mergeCell ref="PRU36:PRZ36"/>
    <mergeCell ref="PSA36:PSF36"/>
    <mergeCell ref="PSG36:PSL36"/>
    <mergeCell ref="PSM36:PSR36"/>
    <mergeCell ref="PSS36:PSX36"/>
    <mergeCell ref="QGU36:QGZ36"/>
    <mergeCell ref="QHA36:QHF36"/>
    <mergeCell ref="QHG36:QHL36"/>
    <mergeCell ref="QHM36:QHR36"/>
    <mergeCell ref="QHS36:QHX36"/>
    <mergeCell ref="QHY36:QID36"/>
    <mergeCell ref="QFK36:QFP36"/>
    <mergeCell ref="QFQ36:QFV36"/>
    <mergeCell ref="QFW36:QGB36"/>
    <mergeCell ref="QGC36:QGH36"/>
    <mergeCell ref="QGI36:QGN36"/>
    <mergeCell ref="QGO36:QGT36"/>
    <mergeCell ref="QEA36:QEF36"/>
    <mergeCell ref="QEG36:QEL36"/>
    <mergeCell ref="QEM36:QER36"/>
    <mergeCell ref="QES36:QEX36"/>
    <mergeCell ref="QEY36:QFD36"/>
    <mergeCell ref="QFE36:QFJ36"/>
    <mergeCell ref="QCQ36:QCV36"/>
    <mergeCell ref="QCW36:QDB36"/>
    <mergeCell ref="QDC36:QDH36"/>
    <mergeCell ref="QDI36:QDN36"/>
    <mergeCell ref="QDO36:QDT36"/>
    <mergeCell ref="QDU36:QDZ36"/>
    <mergeCell ref="QBG36:QBL36"/>
    <mergeCell ref="QBM36:QBR36"/>
    <mergeCell ref="QBS36:QBX36"/>
    <mergeCell ref="QBY36:QCD36"/>
    <mergeCell ref="QCE36:QCJ36"/>
    <mergeCell ref="QCK36:QCP36"/>
    <mergeCell ref="PZW36:QAB36"/>
    <mergeCell ref="QAC36:QAH36"/>
    <mergeCell ref="QAI36:QAN36"/>
    <mergeCell ref="QAO36:QAT36"/>
    <mergeCell ref="QAU36:QAZ36"/>
    <mergeCell ref="QBA36:QBF36"/>
    <mergeCell ref="QPC36:QPH36"/>
    <mergeCell ref="QPI36:QPN36"/>
    <mergeCell ref="QPO36:QPT36"/>
    <mergeCell ref="QPU36:QPZ36"/>
    <mergeCell ref="QQA36:QQF36"/>
    <mergeCell ref="QQG36:QQL36"/>
    <mergeCell ref="QNS36:QNX36"/>
    <mergeCell ref="QNY36:QOD36"/>
    <mergeCell ref="QOE36:QOJ36"/>
    <mergeCell ref="QOK36:QOP36"/>
    <mergeCell ref="QOQ36:QOV36"/>
    <mergeCell ref="QOW36:QPB36"/>
    <mergeCell ref="QMI36:QMN36"/>
    <mergeCell ref="QMO36:QMT36"/>
    <mergeCell ref="QMU36:QMZ36"/>
    <mergeCell ref="QNA36:QNF36"/>
    <mergeCell ref="QNG36:QNL36"/>
    <mergeCell ref="QNM36:QNR36"/>
    <mergeCell ref="QKY36:QLD36"/>
    <mergeCell ref="QLE36:QLJ36"/>
    <mergeCell ref="QLK36:QLP36"/>
    <mergeCell ref="QLQ36:QLV36"/>
    <mergeCell ref="QLW36:QMB36"/>
    <mergeCell ref="QMC36:QMH36"/>
    <mergeCell ref="QJO36:QJT36"/>
    <mergeCell ref="QJU36:QJZ36"/>
    <mergeCell ref="QKA36:QKF36"/>
    <mergeCell ref="QKG36:QKL36"/>
    <mergeCell ref="QKM36:QKR36"/>
    <mergeCell ref="QKS36:QKX36"/>
    <mergeCell ref="QIE36:QIJ36"/>
    <mergeCell ref="QIK36:QIP36"/>
    <mergeCell ref="QIQ36:QIV36"/>
    <mergeCell ref="QIW36:QJB36"/>
    <mergeCell ref="QJC36:QJH36"/>
    <mergeCell ref="QJI36:QJN36"/>
    <mergeCell ref="QXK36:QXP36"/>
    <mergeCell ref="QXQ36:QXV36"/>
    <mergeCell ref="QXW36:QYB36"/>
    <mergeCell ref="QYC36:QYH36"/>
    <mergeCell ref="QYI36:QYN36"/>
    <mergeCell ref="QYO36:QYT36"/>
    <mergeCell ref="QWA36:QWF36"/>
    <mergeCell ref="QWG36:QWL36"/>
    <mergeCell ref="QWM36:QWR36"/>
    <mergeCell ref="QWS36:QWX36"/>
    <mergeCell ref="QWY36:QXD36"/>
    <mergeCell ref="QXE36:QXJ36"/>
    <mergeCell ref="QUQ36:QUV36"/>
    <mergeCell ref="QUW36:QVB36"/>
    <mergeCell ref="QVC36:QVH36"/>
    <mergeCell ref="QVI36:QVN36"/>
    <mergeCell ref="QVO36:QVT36"/>
    <mergeCell ref="QVU36:QVZ36"/>
    <mergeCell ref="QTG36:QTL36"/>
    <mergeCell ref="QTM36:QTR36"/>
    <mergeCell ref="QTS36:QTX36"/>
    <mergeCell ref="QTY36:QUD36"/>
    <mergeCell ref="QUE36:QUJ36"/>
    <mergeCell ref="QUK36:QUP36"/>
    <mergeCell ref="QRW36:QSB36"/>
    <mergeCell ref="QSC36:QSH36"/>
    <mergeCell ref="QSI36:QSN36"/>
    <mergeCell ref="QSO36:QST36"/>
    <mergeCell ref="QSU36:QSZ36"/>
    <mergeCell ref="QTA36:QTF36"/>
    <mergeCell ref="QQM36:QQR36"/>
    <mergeCell ref="QQS36:QQX36"/>
    <mergeCell ref="QQY36:QRD36"/>
    <mergeCell ref="QRE36:QRJ36"/>
    <mergeCell ref="QRK36:QRP36"/>
    <mergeCell ref="QRQ36:QRV36"/>
    <mergeCell ref="RFS36:RFX36"/>
    <mergeCell ref="RFY36:RGD36"/>
    <mergeCell ref="RGE36:RGJ36"/>
    <mergeCell ref="RGK36:RGP36"/>
    <mergeCell ref="RGQ36:RGV36"/>
    <mergeCell ref="RGW36:RHB36"/>
    <mergeCell ref="REI36:REN36"/>
    <mergeCell ref="REO36:RET36"/>
    <mergeCell ref="REU36:REZ36"/>
    <mergeCell ref="RFA36:RFF36"/>
    <mergeCell ref="RFG36:RFL36"/>
    <mergeCell ref="RFM36:RFR36"/>
    <mergeCell ref="RCY36:RDD36"/>
    <mergeCell ref="RDE36:RDJ36"/>
    <mergeCell ref="RDK36:RDP36"/>
    <mergeCell ref="RDQ36:RDV36"/>
    <mergeCell ref="RDW36:REB36"/>
    <mergeCell ref="REC36:REH36"/>
    <mergeCell ref="RBO36:RBT36"/>
    <mergeCell ref="RBU36:RBZ36"/>
    <mergeCell ref="RCA36:RCF36"/>
    <mergeCell ref="RCG36:RCL36"/>
    <mergeCell ref="RCM36:RCR36"/>
    <mergeCell ref="RCS36:RCX36"/>
    <mergeCell ref="RAE36:RAJ36"/>
    <mergeCell ref="RAK36:RAP36"/>
    <mergeCell ref="RAQ36:RAV36"/>
    <mergeCell ref="RAW36:RBB36"/>
    <mergeCell ref="RBC36:RBH36"/>
    <mergeCell ref="RBI36:RBN36"/>
    <mergeCell ref="QYU36:QYZ36"/>
    <mergeCell ref="QZA36:QZF36"/>
    <mergeCell ref="QZG36:QZL36"/>
    <mergeCell ref="QZM36:QZR36"/>
    <mergeCell ref="QZS36:QZX36"/>
    <mergeCell ref="QZY36:RAD36"/>
    <mergeCell ref="ROA36:ROF36"/>
    <mergeCell ref="ROG36:ROL36"/>
    <mergeCell ref="ROM36:ROR36"/>
    <mergeCell ref="ROS36:ROX36"/>
    <mergeCell ref="ROY36:RPD36"/>
    <mergeCell ref="RPE36:RPJ36"/>
    <mergeCell ref="RMQ36:RMV36"/>
    <mergeCell ref="RMW36:RNB36"/>
    <mergeCell ref="RNC36:RNH36"/>
    <mergeCell ref="RNI36:RNN36"/>
    <mergeCell ref="RNO36:RNT36"/>
    <mergeCell ref="RNU36:RNZ36"/>
    <mergeCell ref="RLG36:RLL36"/>
    <mergeCell ref="RLM36:RLR36"/>
    <mergeCell ref="RLS36:RLX36"/>
    <mergeCell ref="RLY36:RMD36"/>
    <mergeCell ref="RME36:RMJ36"/>
    <mergeCell ref="RMK36:RMP36"/>
    <mergeCell ref="RJW36:RKB36"/>
    <mergeCell ref="RKC36:RKH36"/>
    <mergeCell ref="RKI36:RKN36"/>
    <mergeCell ref="RKO36:RKT36"/>
    <mergeCell ref="RKU36:RKZ36"/>
    <mergeCell ref="RLA36:RLF36"/>
    <mergeCell ref="RIM36:RIR36"/>
    <mergeCell ref="RIS36:RIX36"/>
    <mergeCell ref="RIY36:RJD36"/>
    <mergeCell ref="RJE36:RJJ36"/>
    <mergeCell ref="RJK36:RJP36"/>
    <mergeCell ref="RJQ36:RJV36"/>
    <mergeCell ref="RHC36:RHH36"/>
    <mergeCell ref="RHI36:RHN36"/>
    <mergeCell ref="RHO36:RHT36"/>
    <mergeCell ref="RHU36:RHZ36"/>
    <mergeCell ref="RIA36:RIF36"/>
    <mergeCell ref="RIG36:RIL36"/>
    <mergeCell ref="RWI36:RWN36"/>
    <mergeCell ref="RWO36:RWT36"/>
    <mergeCell ref="RWU36:RWZ36"/>
    <mergeCell ref="RXA36:RXF36"/>
    <mergeCell ref="RXG36:RXL36"/>
    <mergeCell ref="RXM36:RXR36"/>
    <mergeCell ref="RUY36:RVD36"/>
    <mergeCell ref="RVE36:RVJ36"/>
    <mergeCell ref="RVK36:RVP36"/>
    <mergeCell ref="RVQ36:RVV36"/>
    <mergeCell ref="RVW36:RWB36"/>
    <mergeCell ref="RWC36:RWH36"/>
    <mergeCell ref="RTO36:RTT36"/>
    <mergeCell ref="RTU36:RTZ36"/>
    <mergeCell ref="RUA36:RUF36"/>
    <mergeCell ref="RUG36:RUL36"/>
    <mergeCell ref="RUM36:RUR36"/>
    <mergeCell ref="RUS36:RUX36"/>
    <mergeCell ref="RSE36:RSJ36"/>
    <mergeCell ref="RSK36:RSP36"/>
    <mergeCell ref="RSQ36:RSV36"/>
    <mergeCell ref="RSW36:RTB36"/>
    <mergeCell ref="RTC36:RTH36"/>
    <mergeCell ref="RTI36:RTN36"/>
    <mergeCell ref="RQU36:RQZ36"/>
    <mergeCell ref="RRA36:RRF36"/>
    <mergeCell ref="RRG36:RRL36"/>
    <mergeCell ref="RRM36:RRR36"/>
    <mergeCell ref="RRS36:RRX36"/>
    <mergeCell ref="RRY36:RSD36"/>
    <mergeCell ref="RPK36:RPP36"/>
    <mergeCell ref="RPQ36:RPV36"/>
    <mergeCell ref="RPW36:RQB36"/>
    <mergeCell ref="RQC36:RQH36"/>
    <mergeCell ref="RQI36:RQN36"/>
    <mergeCell ref="RQO36:RQT36"/>
    <mergeCell ref="SEQ36:SEV36"/>
    <mergeCell ref="SEW36:SFB36"/>
    <mergeCell ref="SFC36:SFH36"/>
    <mergeCell ref="SFI36:SFN36"/>
    <mergeCell ref="SFO36:SFT36"/>
    <mergeCell ref="SFU36:SFZ36"/>
    <mergeCell ref="SDG36:SDL36"/>
    <mergeCell ref="SDM36:SDR36"/>
    <mergeCell ref="SDS36:SDX36"/>
    <mergeCell ref="SDY36:SED36"/>
    <mergeCell ref="SEE36:SEJ36"/>
    <mergeCell ref="SEK36:SEP36"/>
    <mergeCell ref="SBW36:SCB36"/>
    <mergeCell ref="SCC36:SCH36"/>
    <mergeCell ref="SCI36:SCN36"/>
    <mergeCell ref="SCO36:SCT36"/>
    <mergeCell ref="SCU36:SCZ36"/>
    <mergeCell ref="SDA36:SDF36"/>
    <mergeCell ref="SAM36:SAR36"/>
    <mergeCell ref="SAS36:SAX36"/>
    <mergeCell ref="SAY36:SBD36"/>
    <mergeCell ref="SBE36:SBJ36"/>
    <mergeCell ref="SBK36:SBP36"/>
    <mergeCell ref="SBQ36:SBV36"/>
    <mergeCell ref="RZC36:RZH36"/>
    <mergeCell ref="RZI36:RZN36"/>
    <mergeCell ref="RZO36:RZT36"/>
    <mergeCell ref="RZU36:RZZ36"/>
    <mergeCell ref="SAA36:SAF36"/>
    <mergeCell ref="SAG36:SAL36"/>
    <mergeCell ref="RXS36:RXX36"/>
    <mergeCell ref="RXY36:RYD36"/>
    <mergeCell ref="RYE36:RYJ36"/>
    <mergeCell ref="RYK36:RYP36"/>
    <mergeCell ref="RYQ36:RYV36"/>
    <mergeCell ref="RYW36:RZB36"/>
    <mergeCell ref="SMY36:SND36"/>
    <mergeCell ref="SNE36:SNJ36"/>
    <mergeCell ref="SNK36:SNP36"/>
    <mergeCell ref="SNQ36:SNV36"/>
    <mergeCell ref="SNW36:SOB36"/>
    <mergeCell ref="SOC36:SOH36"/>
    <mergeCell ref="SLO36:SLT36"/>
    <mergeCell ref="SLU36:SLZ36"/>
    <mergeCell ref="SMA36:SMF36"/>
    <mergeCell ref="SMG36:SML36"/>
    <mergeCell ref="SMM36:SMR36"/>
    <mergeCell ref="SMS36:SMX36"/>
    <mergeCell ref="SKE36:SKJ36"/>
    <mergeCell ref="SKK36:SKP36"/>
    <mergeCell ref="SKQ36:SKV36"/>
    <mergeCell ref="SKW36:SLB36"/>
    <mergeCell ref="SLC36:SLH36"/>
    <mergeCell ref="SLI36:SLN36"/>
    <mergeCell ref="SIU36:SIZ36"/>
    <mergeCell ref="SJA36:SJF36"/>
    <mergeCell ref="SJG36:SJL36"/>
    <mergeCell ref="SJM36:SJR36"/>
    <mergeCell ref="SJS36:SJX36"/>
    <mergeCell ref="SJY36:SKD36"/>
    <mergeCell ref="SHK36:SHP36"/>
    <mergeCell ref="SHQ36:SHV36"/>
    <mergeCell ref="SHW36:SIB36"/>
    <mergeCell ref="SIC36:SIH36"/>
    <mergeCell ref="SII36:SIN36"/>
    <mergeCell ref="SIO36:SIT36"/>
    <mergeCell ref="SGA36:SGF36"/>
    <mergeCell ref="SGG36:SGL36"/>
    <mergeCell ref="SGM36:SGR36"/>
    <mergeCell ref="SGS36:SGX36"/>
    <mergeCell ref="SGY36:SHD36"/>
    <mergeCell ref="SHE36:SHJ36"/>
    <mergeCell ref="SVG36:SVL36"/>
    <mergeCell ref="SVM36:SVR36"/>
    <mergeCell ref="SVS36:SVX36"/>
    <mergeCell ref="SVY36:SWD36"/>
    <mergeCell ref="SWE36:SWJ36"/>
    <mergeCell ref="SWK36:SWP36"/>
    <mergeCell ref="STW36:SUB36"/>
    <mergeCell ref="SUC36:SUH36"/>
    <mergeCell ref="SUI36:SUN36"/>
    <mergeCell ref="SUO36:SUT36"/>
    <mergeCell ref="SUU36:SUZ36"/>
    <mergeCell ref="SVA36:SVF36"/>
    <mergeCell ref="SSM36:SSR36"/>
    <mergeCell ref="SSS36:SSX36"/>
    <mergeCell ref="SSY36:STD36"/>
    <mergeCell ref="STE36:STJ36"/>
    <mergeCell ref="STK36:STP36"/>
    <mergeCell ref="STQ36:STV36"/>
    <mergeCell ref="SRC36:SRH36"/>
    <mergeCell ref="SRI36:SRN36"/>
    <mergeCell ref="SRO36:SRT36"/>
    <mergeCell ref="SRU36:SRZ36"/>
    <mergeCell ref="SSA36:SSF36"/>
    <mergeCell ref="SSG36:SSL36"/>
    <mergeCell ref="SPS36:SPX36"/>
    <mergeCell ref="SPY36:SQD36"/>
    <mergeCell ref="SQE36:SQJ36"/>
    <mergeCell ref="SQK36:SQP36"/>
    <mergeCell ref="SQQ36:SQV36"/>
    <mergeCell ref="SQW36:SRB36"/>
    <mergeCell ref="SOI36:SON36"/>
    <mergeCell ref="SOO36:SOT36"/>
    <mergeCell ref="SOU36:SOZ36"/>
    <mergeCell ref="SPA36:SPF36"/>
    <mergeCell ref="SPG36:SPL36"/>
    <mergeCell ref="SPM36:SPR36"/>
    <mergeCell ref="TDO36:TDT36"/>
    <mergeCell ref="TDU36:TDZ36"/>
    <mergeCell ref="TEA36:TEF36"/>
    <mergeCell ref="TEG36:TEL36"/>
    <mergeCell ref="TEM36:TER36"/>
    <mergeCell ref="TES36:TEX36"/>
    <mergeCell ref="TCE36:TCJ36"/>
    <mergeCell ref="TCK36:TCP36"/>
    <mergeCell ref="TCQ36:TCV36"/>
    <mergeCell ref="TCW36:TDB36"/>
    <mergeCell ref="TDC36:TDH36"/>
    <mergeCell ref="TDI36:TDN36"/>
    <mergeCell ref="TAU36:TAZ36"/>
    <mergeCell ref="TBA36:TBF36"/>
    <mergeCell ref="TBG36:TBL36"/>
    <mergeCell ref="TBM36:TBR36"/>
    <mergeCell ref="TBS36:TBX36"/>
    <mergeCell ref="TBY36:TCD36"/>
    <mergeCell ref="SZK36:SZP36"/>
    <mergeCell ref="SZQ36:SZV36"/>
    <mergeCell ref="SZW36:TAB36"/>
    <mergeCell ref="TAC36:TAH36"/>
    <mergeCell ref="TAI36:TAN36"/>
    <mergeCell ref="TAO36:TAT36"/>
    <mergeCell ref="SYA36:SYF36"/>
    <mergeCell ref="SYG36:SYL36"/>
    <mergeCell ref="SYM36:SYR36"/>
    <mergeCell ref="SYS36:SYX36"/>
    <mergeCell ref="SYY36:SZD36"/>
    <mergeCell ref="SZE36:SZJ36"/>
    <mergeCell ref="SWQ36:SWV36"/>
    <mergeCell ref="SWW36:SXB36"/>
    <mergeCell ref="SXC36:SXH36"/>
    <mergeCell ref="SXI36:SXN36"/>
    <mergeCell ref="SXO36:SXT36"/>
    <mergeCell ref="SXU36:SXZ36"/>
    <mergeCell ref="TLW36:TMB36"/>
    <mergeCell ref="TMC36:TMH36"/>
    <mergeCell ref="TMI36:TMN36"/>
    <mergeCell ref="TMO36:TMT36"/>
    <mergeCell ref="TMU36:TMZ36"/>
    <mergeCell ref="TNA36:TNF36"/>
    <mergeCell ref="TKM36:TKR36"/>
    <mergeCell ref="TKS36:TKX36"/>
    <mergeCell ref="TKY36:TLD36"/>
    <mergeCell ref="TLE36:TLJ36"/>
    <mergeCell ref="TLK36:TLP36"/>
    <mergeCell ref="TLQ36:TLV36"/>
    <mergeCell ref="TJC36:TJH36"/>
    <mergeCell ref="TJI36:TJN36"/>
    <mergeCell ref="TJO36:TJT36"/>
    <mergeCell ref="TJU36:TJZ36"/>
    <mergeCell ref="TKA36:TKF36"/>
    <mergeCell ref="TKG36:TKL36"/>
    <mergeCell ref="THS36:THX36"/>
    <mergeCell ref="THY36:TID36"/>
    <mergeCell ref="TIE36:TIJ36"/>
    <mergeCell ref="TIK36:TIP36"/>
    <mergeCell ref="TIQ36:TIV36"/>
    <mergeCell ref="TIW36:TJB36"/>
    <mergeCell ref="TGI36:TGN36"/>
    <mergeCell ref="TGO36:TGT36"/>
    <mergeCell ref="TGU36:TGZ36"/>
    <mergeCell ref="THA36:THF36"/>
    <mergeCell ref="THG36:THL36"/>
    <mergeCell ref="THM36:THR36"/>
    <mergeCell ref="TEY36:TFD36"/>
    <mergeCell ref="TFE36:TFJ36"/>
    <mergeCell ref="TFK36:TFP36"/>
    <mergeCell ref="TFQ36:TFV36"/>
    <mergeCell ref="TFW36:TGB36"/>
    <mergeCell ref="TGC36:TGH36"/>
    <mergeCell ref="TUE36:TUJ36"/>
    <mergeCell ref="TUK36:TUP36"/>
    <mergeCell ref="TUQ36:TUV36"/>
    <mergeCell ref="TUW36:TVB36"/>
    <mergeCell ref="TVC36:TVH36"/>
    <mergeCell ref="TVI36:TVN36"/>
    <mergeCell ref="TSU36:TSZ36"/>
    <mergeCell ref="TTA36:TTF36"/>
    <mergeCell ref="TTG36:TTL36"/>
    <mergeCell ref="TTM36:TTR36"/>
    <mergeCell ref="TTS36:TTX36"/>
    <mergeCell ref="TTY36:TUD36"/>
    <mergeCell ref="TRK36:TRP36"/>
    <mergeCell ref="TRQ36:TRV36"/>
    <mergeCell ref="TRW36:TSB36"/>
    <mergeCell ref="TSC36:TSH36"/>
    <mergeCell ref="TSI36:TSN36"/>
    <mergeCell ref="TSO36:TST36"/>
    <mergeCell ref="TQA36:TQF36"/>
    <mergeCell ref="TQG36:TQL36"/>
    <mergeCell ref="TQM36:TQR36"/>
    <mergeCell ref="TQS36:TQX36"/>
    <mergeCell ref="TQY36:TRD36"/>
    <mergeCell ref="TRE36:TRJ36"/>
    <mergeCell ref="TOQ36:TOV36"/>
    <mergeCell ref="TOW36:TPB36"/>
    <mergeCell ref="TPC36:TPH36"/>
    <mergeCell ref="TPI36:TPN36"/>
    <mergeCell ref="TPO36:TPT36"/>
    <mergeCell ref="TPU36:TPZ36"/>
    <mergeCell ref="TNG36:TNL36"/>
    <mergeCell ref="TNM36:TNR36"/>
    <mergeCell ref="TNS36:TNX36"/>
    <mergeCell ref="TNY36:TOD36"/>
    <mergeCell ref="TOE36:TOJ36"/>
    <mergeCell ref="TOK36:TOP36"/>
    <mergeCell ref="UCM36:UCR36"/>
    <mergeCell ref="UCS36:UCX36"/>
    <mergeCell ref="UCY36:UDD36"/>
    <mergeCell ref="UDE36:UDJ36"/>
    <mergeCell ref="UDK36:UDP36"/>
    <mergeCell ref="UDQ36:UDV36"/>
    <mergeCell ref="UBC36:UBH36"/>
    <mergeCell ref="UBI36:UBN36"/>
    <mergeCell ref="UBO36:UBT36"/>
    <mergeCell ref="UBU36:UBZ36"/>
    <mergeCell ref="UCA36:UCF36"/>
    <mergeCell ref="UCG36:UCL36"/>
    <mergeCell ref="TZS36:TZX36"/>
    <mergeCell ref="TZY36:UAD36"/>
    <mergeCell ref="UAE36:UAJ36"/>
    <mergeCell ref="UAK36:UAP36"/>
    <mergeCell ref="UAQ36:UAV36"/>
    <mergeCell ref="UAW36:UBB36"/>
    <mergeCell ref="TYI36:TYN36"/>
    <mergeCell ref="TYO36:TYT36"/>
    <mergeCell ref="TYU36:TYZ36"/>
    <mergeCell ref="TZA36:TZF36"/>
    <mergeCell ref="TZG36:TZL36"/>
    <mergeCell ref="TZM36:TZR36"/>
    <mergeCell ref="TWY36:TXD36"/>
    <mergeCell ref="TXE36:TXJ36"/>
    <mergeCell ref="TXK36:TXP36"/>
    <mergeCell ref="TXQ36:TXV36"/>
    <mergeCell ref="TXW36:TYB36"/>
    <mergeCell ref="TYC36:TYH36"/>
    <mergeCell ref="TVO36:TVT36"/>
    <mergeCell ref="TVU36:TVZ36"/>
    <mergeCell ref="TWA36:TWF36"/>
    <mergeCell ref="TWG36:TWL36"/>
    <mergeCell ref="TWM36:TWR36"/>
    <mergeCell ref="TWS36:TWX36"/>
    <mergeCell ref="UKU36:UKZ36"/>
    <mergeCell ref="ULA36:ULF36"/>
    <mergeCell ref="ULG36:ULL36"/>
    <mergeCell ref="ULM36:ULR36"/>
    <mergeCell ref="ULS36:ULX36"/>
    <mergeCell ref="ULY36:UMD36"/>
    <mergeCell ref="UJK36:UJP36"/>
    <mergeCell ref="UJQ36:UJV36"/>
    <mergeCell ref="UJW36:UKB36"/>
    <mergeCell ref="UKC36:UKH36"/>
    <mergeCell ref="UKI36:UKN36"/>
    <mergeCell ref="UKO36:UKT36"/>
    <mergeCell ref="UIA36:UIF36"/>
    <mergeCell ref="UIG36:UIL36"/>
    <mergeCell ref="UIM36:UIR36"/>
    <mergeCell ref="UIS36:UIX36"/>
    <mergeCell ref="UIY36:UJD36"/>
    <mergeCell ref="UJE36:UJJ36"/>
    <mergeCell ref="UGQ36:UGV36"/>
    <mergeCell ref="UGW36:UHB36"/>
    <mergeCell ref="UHC36:UHH36"/>
    <mergeCell ref="UHI36:UHN36"/>
    <mergeCell ref="UHO36:UHT36"/>
    <mergeCell ref="UHU36:UHZ36"/>
    <mergeCell ref="UFG36:UFL36"/>
    <mergeCell ref="UFM36:UFR36"/>
    <mergeCell ref="UFS36:UFX36"/>
    <mergeCell ref="UFY36:UGD36"/>
    <mergeCell ref="UGE36:UGJ36"/>
    <mergeCell ref="UGK36:UGP36"/>
    <mergeCell ref="UDW36:UEB36"/>
    <mergeCell ref="UEC36:UEH36"/>
    <mergeCell ref="UEI36:UEN36"/>
    <mergeCell ref="UEO36:UET36"/>
    <mergeCell ref="UEU36:UEZ36"/>
    <mergeCell ref="UFA36:UFF36"/>
    <mergeCell ref="UTC36:UTH36"/>
    <mergeCell ref="UTI36:UTN36"/>
    <mergeCell ref="UTO36:UTT36"/>
    <mergeCell ref="UTU36:UTZ36"/>
    <mergeCell ref="UUA36:UUF36"/>
    <mergeCell ref="UUG36:UUL36"/>
    <mergeCell ref="URS36:URX36"/>
    <mergeCell ref="URY36:USD36"/>
    <mergeCell ref="USE36:USJ36"/>
    <mergeCell ref="USK36:USP36"/>
    <mergeCell ref="USQ36:USV36"/>
    <mergeCell ref="USW36:UTB36"/>
    <mergeCell ref="UQI36:UQN36"/>
    <mergeCell ref="UQO36:UQT36"/>
    <mergeCell ref="UQU36:UQZ36"/>
    <mergeCell ref="URA36:URF36"/>
    <mergeCell ref="URG36:URL36"/>
    <mergeCell ref="URM36:URR36"/>
    <mergeCell ref="UOY36:UPD36"/>
    <mergeCell ref="UPE36:UPJ36"/>
    <mergeCell ref="UPK36:UPP36"/>
    <mergeCell ref="UPQ36:UPV36"/>
    <mergeCell ref="UPW36:UQB36"/>
    <mergeCell ref="UQC36:UQH36"/>
    <mergeCell ref="UNO36:UNT36"/>
    <mergeCell ref="UNU36:UNZ36"/>
    <mergeCell ref="UOA36:UOF36"/>
    <mergeCell ref="UOG36:UOL36"/>
    <mergeCell ref="UOM36:UOR36"/>
    <mergeCell ref="UOS36:UOX36"/>
    <mergeCell ref="UME36:UMJ36"/>
    <mergeCell ref="UMK36:UMP36"/>
    <mergeCell ref="UMQ36:UMV36"/>
    <mergeCell ref="UMW36:UNB36"/>
    <mergeCell ref="UNC36:UNH36"/>
    <mergeCell ref="UNI36:UNN36"/>
    <mergeCell ref="VBK36:VBP36"/>
    <mergeCell ref="VBQ36:VBV36"/>
    <mergeCell ref="VBW36:VCB36"/>
    <mergeCell ref="VCC36:VCH36"/>
    <mergeCell ref="VCI36:VCN36"/>
    <mergeCell ref="VCO36:VCT36"/>
    <mergeCell ref="VAA36:VAF36"/>
    <mergeCell ref="VAG36:VAL36"/>
    <mergeCell ref="VAM36:VAR36"/>
    <mergeCell ref="VAS36:VAX36"/>
    <mergeCell ref="VAY36:VBD36"/>
    <mergeCell ref="VBE36:VBJ36"/>
    <mergeCell ref="UYQ36:UYV36"/>
    <mergeCell ref="UYW36:UZB36"/>
    <mergeCell ref="UZC36:UZH36"/>
    <mergeCell ref="UZI36:UZN36"/>
    <mergeCell ref="UZO36:UZT36"/>
    <mergeCell ref="UZU36:UZZ36"/>
    <mergeCell ref="UXG36:UXL36"/>
    <mergeCell ref="UXM36:UXR36"/>
    <mergeCell ref="UXS36:UXX36"/>
    <mergeCell ref="UXY36:UYD36"/>
    <mergeCell ref="UYE36:UYJ36"/>
    <mergeCell ref="UYK36:UYP36"/>
    <mergeCell ref="UVW36:UWB36"/>
    <mergeCell ref="UWC36:UWH36"/>
    <mergeCell ref="UWI36:UWN36"/>
    <mergeCell ref="UWO36:UWT36"/>
    <mergeCell ref="UWU36:UWZ36"/>
    <mergeCell ref="UXA36:UXF36"/>
    <mergeCell ref="UUM36:UUR36"/>
    <mergeCell ref="UUS36:UUX36"/>
    <mergeCell ref="UUY36:UVD36"/>
    <mergeCell ref="UVE36:UVJ36"/>
    <mergeCell ref="UVK36:UVP36"/>
    <mergeCell ref="UVQ36:UVV36"/>
    <mergeCell ref="VJS36:VJX36"/>
    <mergeCell ref="VJY36:VKD36"/>
    <mergeCell ref="VKE36:VKJ36"/>
    <mergeCell ref="VKK36:VKP36"/>
    <mergeCell ref="VKQ36:VKV36"/>
    <mergeCell ref="VKW36:VLB36"/>
    <mergeCell ref="VII36:VIN36"/>
    <mergeCell ref="VIO36:VIT36"/>
    <mergeCell ref="VIU36:VIZ36"/>
    <mergeCell ref="VJA36:VJF36"/>
    <mergeCell ref="VJG36:VJL36"/>
    <mergeCell ref="VJM36:VJR36"/>
    <mergeCell ref="VGY36:VHD36"/>
    <mergeCell ref="VHE36:VHJ36"/>
    <mergeCell ref="VHK36:VHP36"/>
    <mergeCell ref="VHQ36:VHV36"/>
    <mergeCell ref="VHW36:VIB36"/>
    <mergeCell ref="VIC36:VIH36"/>
    <mergeCell ref="VFO36:VFT36"/>
    <mergeCell ref="VFU36:VFZ36"/>
    <mergeCell ref="VGA36:VGF36"/>
    <mergeCell ref="VGG36:VGL36"/>
    <mergeCell ref="VGM36:VGR36"/>
    <mergeCell ref="VGS36:VGX36"/>
    <mergeCell ref="VEE36:VEJ36"/>
    <mergeCell ref="VEK36:VEP36"/>
    <mergeCell ref="VEQ36:VEV36"/>
    <mergeCell ref="VEW36:VFB36"/>
    <mergeCell ref="VFC36:VFH36"/>
    <mergeCell ref="VFI36:VFN36"/>
    <mergeCell ref="VCU36:VCZ36"/>
    <mergeCell ref="VDA36:VDF36"/>
    <mergeCell ref="VDG36:VDL36"/>
    <mergeCell ref="VDM36:VDR36"/>
    <mergeCell ref="VDS36:VDX36"/>
    <mergeCell ref="VDY36:VED36"/>
    <mergeCell ref="VSA36:VSF36"/>
    <mergeCell ref="VSG36:VSL36"/>
    <mergeCell ref="VSM36:VSR36"/>
    <mergeCell ref="VSS36:VSX36"/>
    <mergeCell ref="VSY36:VTD36"/>
    <mergeCell ref="VTE36:VTJ36"/>
    <mergeCell ref="VQQ36:VQV36"/>
    <mergeCell ref="VQW36:VRB36"/>
    <mergeCell ref="VRC36:VRH36"/>
    <mergeCell ref="VRI36:VRN36"/>
    <mergeCell ref="VRO36:VRT36"/>
    <mergeCell ref="VRU36:VRZ36"/>
    <mergeCell ref="VPG36:VPL36"/>
    <mergeCell ref="VPM36:VPR36"/>
    <mergeCell ref="VPS36:VPX36"/>
    <mergeCell ref="VPY36:VQD36"/>
    <mergeCell ref="VQE36:VQJ36"/>
    <mergeCell ref="VQK36:VQP36"/>
    <mergeCell ref="VNW36:VOB36"/>
    <mergeCell ref="VOC36:VOH36"/>
    <mergeCell ref="VOI36:VON36"/>
    <mergeCell ref="VOO36:VOT36"/>
    <mergeCell ref="VOU36:VOZ36"/>
    <mergeCell ref="VPA36:VPF36"/>
    <mergeCell ref="VMM36:VMR36"/>
    <mergeCell ref="VMS36:VMX36"/>
    <mergeCell ref="VMY36:VND36"/>
    <mergeCell ref="VNE36:VNJ36"/>
    <mergeCell ref="VNK36:VNP36"/>
    <mergeCell ref="VNQ36:VNV36"/>
    <mergeCell ref="VLC36:VLH36"/>
    <mergeCell ref="VLI36:VLN36"/>
    <mergeCell ref="VLO36:VLT36"/>
    <mergeCell ref="VLU36:VLZ36"/>
    <mergeCell ref="VMA36:VMF36"/>
    <mergeCell ref="VMG36:VML36"/>
    <mergeCell ref="WAI36:WAN36"/>
    <mergeCell ref="WAO36:WAT36"/>
    <mergeCell ref="WAU36:WAZ36"/>
    <mergeCell ref="WBA36:WBF36"/>
    <mergeCell ref="WBG36:WBL36"/>
    <mergeCell ref="WBM36:WBR36"/>
    <mergeCell ref="VYY36:VZD36"/>
    <mergeCell ref="VZE36:VZJ36"/>
    <mergeCell ref="VZK36:VZP36"/>
    <mergeCell ref="VZQ36:VZV36"/>
    <mergeCell ref="VZW36:WAB36"/>
    <mergeCell ref="WAC36:WAH36"/>
    <mergeCell ref="VXO36:VXT36"/>
    <mergeCell ref="VXU36:VXZ36"/>
    <mergeCell ref="VYA36:VYF36"/>
    <mergeCell ref="VYG36:VYL36"/>
    <mergeCell ref="VYM36:VYR36"/>
    <mergeCell ref="VYS36:VYX36"/>
    <mergeCell ref="VWE36:VWJ36"/>
    <mergeCell ref="VWK36:VWP36"/>
    <mergeCell ref="VWQ36:VWV36"/>
    <mergeCell ref="VWW36:VXB36"/>
    <mergeCell ref="VXC36:VXH36"/>
    <mergeCell ref="VXI36:VXN36"/>
    <mergeCell ref="VUU36:VUZ36"/>
    <mergeCell ref="VVA36:VVF36"/>
    <mergeCell ref="VVG36:VVL36"/>
    <mergeCell ref="VVM36:VVR36"/>
    <mergeCell ref="VVS36:VVX36"/>
    <mergeCell ref="VVY36:VWD36"/>
    <mergeCell ref="VTK36:VTP36"/>
    <mergeCell ref="VTQ36:VTV36"/>
    <mergeCell ref="VTW36:VUB36"/>
    <mergeCell ref="VUC36:VUH36"/>
    <mergeCell ref="VUI36:VUN36"/>
    <mergeCell ref="VUO36:VUT36"/>
    <mergeCell ref="WIQ36:WIV36"/>
    <mergeCell ref="WIW36:WJB36"/>
    <mergeCell ref="WJC36:WJH36"/>
    <mergeCell ref="WJI36:WJN36"/>
    <mergeCell ref="WJO36:WJT36"/>
    <mergeCell ref="WJU36:WJZ36"/>
    <mergeCell ref="WHG36:WHL36"/>
    <mergeCell ref="WHM36:WHR36"/>
    <mergeCell ref="WHS36:WHX36"/>
    <mergeCell ref="WHY36:WID36"/>
    <mergeCell ref="WIE36:WIJ36"/>
    <mergeCell ref="WIK36:WIP36"/>
    <mergeCell ref="WFW36:WGB36"/>
    <mergeCell ref="WGC36:WGH36"/>
    <mergeCell ref="WGI36:WGN36"/>
    <mergeCell ref="WGO36:WGT36"/>
    <mergeCell ref="WGU36:WGZ36"/>
    <mergeCell ref="WHA36:WHF36"/>
    <mergeCell ref="WEM36:WER36"/>
    <mergeCell ref="WES36:WEX36"/>
    <mergeCell ref="WEY36:WFD36"/>
    <mergeCell ref="WFE36:WFJ36"/>
    <mergeCell ref="WFK36:WFP36"/>
    <mergeCell ref="WFQ36:WFV36"/>
    <mergeCell ref="WDC36:WDH36"/>
    <mergeCell ref="WDI36:WDN36"/>
    <mergeCell ref="WDO36:WDT36"/>
    <mergeCell ref="WDU36:WDZ36"/>
    <mergeCell ref="WEA36:WEF36"/>
    <mergeCell ref="WEG36:WEL36"/>
    <mergeCell ref="WBS36:WBX36"/>
    <mergeCell ref="WBY36:WCD36"/>
    <mergeCell ref="WCE36:WCJ36"/>
    <mergeCell ref="WCK36:WCP36"/>
    <mergeCell ref="WCQ36:WCV36"/>
    <mergeCell ref="WCW36:WDB36"/>
    <mergeCell ref="WQY36:WRD36"/>
    <mergeCell ref="WRE36:WRJ36"/>
    <mergeCell ref="WRK36:WRP36"/>
    <mergeCell ref="WRQ36:WRV36"/>
    <mergeCell ref="WRW36:WSB36"/>
    <mergeCell ref="WSC36:WSH36"/>
    <mergeCell ref="WPO36:WPT36"/>
    <mergeCell ref="WPU36:WPZ36"/>
    <mergeCell ref="WQA36:WQF36"/>
    <mergeCell ref="WQG36:WQL36"/>
    <mergeCell ref="WQM36:WQR36"/>
    <mergeCell ref="WQS36:WQX36"/>
    <mergeCell ref="WOE36:WOJ36"/>
    <mergeCell ref="WOK36:WOP36"/>
    <mergeCell ref="WOQ36:WOV36"/>
    <mergeCell ref="WOW36:WPB36"/>
    <mergeCell ref="WPC36:WPH36"/>
    <mergeCell ref="WPI36:WPN36"/>
    <mergeCell ref="WMU36:WMZ36"/>
    <mergeCell ref="WNA36:WNF36"/>
    <mergeCell ref="WNG36:WNL36"/>
    <mergeCell ref="WNM36:WNR36"/>
    <mergeCell ref="WNS36:WNX36"/>
    <mergeCell ref="WNY36:WOD36"/>
    <mergeCell ref="WLK36:WLP36"/>
    <mergeCell ref="WLQ36:WLV36"/>
    <mergeCell ref="WLW36:WMB36"/>
    <mergeCell ref="WMC36:WMH36"/>
    <mergeCell ref="WMI36:WMN36"/>
    <mergeCell ref="WMO36:WMT36"/>
    <mergeCell ref="WKA36:WKF36"/>
    <mergeCell ref="WKG36:WKL36"/>
    <mergeCell ref="WKM36:WKR36"/>
    <mergeCell ref="WKS36:WKX36"/>
    <mergeCell ref="WKY36:WLD36"/>
    <mergeCell ref="WLE36:WLJ36"/>
    <mergeCell ref="XEU36:XEZ36"/>
    <mergeCell ref="XFA36:XFD36"/>
    <mergeCell ref="A38:D38"/>
    <mergeCell ref="E38:H38"/>
    <mergeCell ref="I38:L38"/>
    <mergeCell ref="M38:P38"/>
    <mergeCell ref="Q38:T38"/>
    <mergeCell ref="U38:X38"/>
    <mergeCell ref="Y38:AB38"/>
    <mergeCell ref="AC38:AF38"/>
    <mergeCell ref="XDK36:XDP36"/>
    <mergeCell ref="XDQ36:XDV36"/>
    <mergeCell ref="XDW36:XEB36"/>
    <mergeCell ref="XEC36:XEH36"/>
    <mergeCell ref="XEI36:XEN36"/>
    <mergeCell ref="XEO36:XET36"/>
    <mergeCell ref="XCA36:XCF36"/>
    <mergeCell ref="XCG36:XCL36"/>
    <mergeCell ref="XCM36:XCR36"/>
    <mergeCell ref="XCS36:XCX36"/>
    <mergeCell ref="XCY36:XDD36"/>
    <mergeCell ref="XDE36:XDJ36"/>
    <mergeCell ref="XAQ36:XAV36"/>
    <mergeCell ref="XAW36:XBB36"/>
    <mergeCell ref="XBC36:XBH36"/>
    <mergeCell ref="XBI36:XBN36"/>
    <mergeCell ref="XBO36:XBT36"/>
    <mergeCell ref="XBU36:XBZ36"/>
    <mergeCell ref="WZG36:WZL36"/>
    <mergeCell ref="WZM36:WZR36"/>
    <mergeCell ref="WZS36:WZX36"/>
    <mergeCell ref="WZY36:XAD36"/>
    <mergeCell ref="XAE36:XAJ36"/>
    <mergeCell ref="XAK36:XAP36"/>
    <mergeCell ref="WXW36:WYB36"/>
    <mergeCell ref="WYC36:WYH36"/>
    <mergeCell ref="WYI36:WYN36"/>
    <mergeCell ref="WYO36:WYT36"/>
    <mergeCell ref="WYU36:WYZ36"/>
    <mergeCell ref="WZA36:WZF36"/>
    <mergeCell ref="WWM36:WWR36"/>
    <mergeCell ref="WWS36:WWX36"/>
    <mergeCell ref="WWY36:WXD36"/>
    <mergeCell ref="WXE36:WXJ36"/>
    <mergeCell ref="WXK36:WXP36"/>
    <mergeCell ref="WXQ36:WXV36"/>
    <mergeCell ref="WVC36:WVH36"/>
    <mergeCell ref="WVI36:WVN36"/>
    <mergeCell ref="WVO36:WVT36"/>
    <mergeCell ref="WVU36:WVZ36"/>
    <mergeCell ref="WWA36:WWF36"/>
    <mergeCell ref="WWG36:WWL36"/>
    <mergeCell ref="WTS36:WTX36"/>
    <mergeCell ref="WTY36:WUD36"/>
    <mergeCell ref="WUE36:WUJ36"/>
    <mergeCell ref="WUK36:WUP36"/>
    <mergeCell ref="WUQ36:WUV36"/>
    <mergeCell ref="WUW36:WVB36"/>
    <mergeCell ref="WSI36:WSN36"/>
    <mergeCell ref="WSO36:WST36"/>
    <mergeCell ref="WSU36:WSZ36"/>
    <mergeCell ref="WTA36:WTF36"/>
    <mergeCell ref="WTG36:WTL36"/>
    <mergeCell ref="WTM36:WTR36"/>
    <mergeCell ref="EW38:EZ38"/>
    <mergeCell ref="FA38:FD38"/>
    <mergeCell ref="FE38:FH38"/>
    <mergeCell ref="FI38:FL38"/>
    <mergeCell ref="FM38:FP38"/>
    <mergeCell ref="FQ38:FT38"/>
    <mergeCell ref="DY38:EB38"/>
    <mergeCell ref="EC38:EF38"/>
    <mergeCell ref="EG38:EJ38"/>
    <mergeCell ref="EK38:EN38"/>
    <mergeCell ref="EO38:ER38"/>
    <mergeCell ref="ES38:EV38"/>
    <mergeCell ref="DA38:DD38"/>
    <mergeCell ref="DE38:DH38"/>
    <mergeCell ref="DI38:DL38"/>
    <mergeCell ref="DM38:DP38"/>
    <mergeCell ref="DQ38:DT38"/>
    <mergeCell ref="DU38:DX38"/>
    <mergeCell ref="CC38:CF38"/>
    <mergeCell ref="CG38:CJ38"/>
    <mergeCell ref="CK38:CN38"/>
    <mergeCell ref="CO38:CR38"/>
    <mergeCell ref="CS38:CV38"/>
    <mergeCell ref="CW38:CZ38"/>
    <mergeCell ref="BE38:BH38"/>
    <mergeCell ref="BI38:BL38"/>
    <mergeCell ref="BM38:BP38"/>
    <mergeCell ref="BQ38:BT38"/>
    <mergeCell ref="BU38:BX38"/>
    <mergeCell ref="BY38:CB38"/>
    <mergeCell ref="AG38:AJ38"/>
    <mergeCell ref="AK38:AN38"/>
    <mergeCell ref="AO38:AR38"/>
    <mergeCell ref="AS38:AV38"/>
    <mergeCell ref="AW38:AZ38"/>
    <mergeCell ref="BA38:BD38"/>
    <mergeCell ref="KK38:KN38"/>
    <mergeCell ref="KO38:KR38"/>
    <mergeCell ref="KS38:KV38"/>
    <mergeCell ref="KW38:KZ38"/>
    <mergeCell ref="LA38:LD38"/>
    <mergeCell ref="LE38:LH38"/>
    <mergeCell ref="JM38:JP38"/>
    <mergeCell ref="JQ38:JT38"/>
    <mergeCell ref="JU38:JX38"/>
    <mergeCell ref="JY38:KB38"/>
    <mergeCell ref="KC38:KF38"/>
    <mergeCell ref="KG38:KJ38"/>
    <mergeCell ref="IO38:IR38"/>
    <mergeCell ref="IS38:IV38"/>
    <mergeCell ref="IW38:IZ38"/>
    <mergeCell ref="JA38:JD38"/>
    <mergeCell ref="JE38:JH38"/>
    <mergeCell ref="JI38:JL38"/>
    <mergeCell ref="HQ38:HT38"/>
    <mergeCell ref="HU38:HX38"/>
    <mergeCell ref="HY38:IB38"/>
    <mergeCell ref="IC38:IF38"/>
    <mergeCell ref="IG38:IJ38"/>
    <mergeCell ref="IK38:IN38"/>
    <mergeCell ref="GS38:GV38"/>
    <mergeCell ref="GW38:GZ38"/>
    <mergeCell ref="HA38:HD38"/>
    <mergeCell ref="HE38:HH38"/>
    <mergeCell ref="HI38:HL38"/>
    <mergeCell ref="HM38:HP38"/>
    <mergeCell ref="FU38:FX38"/>
    <mergeCell ref="FY38:GB38"/>
    <mergeCell ref="GC38:GF38"/>
    <mergeCell ref="GG38:GJ38"/>
    <mergeCell ref="GK38:GN38"/>
    <mergeCell ref="GO38:GR38"/>
    <mergeCell ref="PY38:QB38"/>
    <mergeCell ref="QC38:QF38"/>
    <mergeCell ref="QG38:QJ38"/>
    <mergeCell ref="QK38:QN38"/>
    <mergeCell ref="QO38:QR38"/>
    <mergeCell ref="QS38:QV38"/>
    <mergeCell ref="PA38:PD38"/>
    <mergeCell ref="PE38:PH38"/>
    <mergeCell ref="PI38:PL38"/>
    <mergeCell ref="PM38:PP38"/>
    <mergeCell ref="PQ38:PT38"/>
    <mergeCell ref="PU38:PX38"/>
    <mergeCell ref="OC38:OF38"/>
    <mergeCell ref="OG38:OJ38"/>
    <mergeCell ref="OK38:ON38"/>
    <mergeCell ref="OO38:OR38"/>
    <mergeCell ref="OS38:OV38"/>
    <mergeCell ref="OW38:OZ38"/>
    <mergeCell ref="NE38:NH38"/>
    <mergeCell ref="NI38:NL38"/>
    <mergeCell ref="NM38:NP38"/>
    <mergeCell ref="NQ38:NT38"/>
    <mergeCell ref="NU38:NX38"/>
    <mergeCell ref="NY38:OB38"/>
    <mergeCell ref="MG38:MJ38"/>
    <mergeCell ref="MK38:MN38"/>
    <mergeCell ref="MO38:MR38"/>
    <mergeCell ref="MS38:MV38"/>
    <mergeCell ref="MW38:MZ38"/>
    <mergeCell ref="NA38:ND38"/>
    <mergeCell ref="LI38:LL38"/>
    <mergeCell ref="LM38:LP38"/>
    <mergeCell ref="LQ38:LT38"/>
    <mergeCell ref="LU38:LX38"/>
    <mergeCell ref="LY38:MB38"/>
    <mergeCell ref="MC38:MF38"/>
    <mergeCell ref="VM38:VP38"/>
    <mergeCell ref="VQ38:VT38"/>
    <mergeCell ref="VU38:VX38"/>
    <mergeCell ref="VY38:WB38"/>
    <mergeCell ref="WC38:WF38"/>
    <mergeCell ref="WG38:WJ38"/>
    <mergeCell ref="UO38:UR38"/>
    <mergeCell ref="US38:UV38"/>
    <mergeCell ref="UW38:UZ38"/>
    <mergeCell ref="VA38:VD38"/>
    <mergeCell ref="VE38:VH38"/>
    <mergeCell ref="VI38:VL38"/>
    <mergeCell ref="TQ38:TT38"/>
    <mergeCell ref="TU38:TX38"/>
    <mergeCell ref="TY38:UB38"/>
    <mergeCell ref="UC38:UF38"/>
    <mergeCell ref="UG38:UJ38"/>
    <mergeCell ref="UK38:UN38"/>
    <mergeCell ref="SS38:SV38"/>
    <mergeCell ref="SW38:SZ38"/>
    <mergeCell ref="TA38:TD38"/>
    <mergeCell ref="TE38:TH38"/>
    <mergeCell ref="TI38:TL38"/>
    <mergeCell ref="TM38:TP38"/>
    <mergeCell ref="RU38:RX38"/>
    <mergeCell ref="RY38:SB38"/>
    <mergeCell ref="SC38:SF38"/>
    <mergeCell ref="SG38:SJ38"/>
    <mergeCell ref="SK38:SN38"/>
    <mergeCell ref="SO38:SR38"/>
    <mergeCell ref="QW38:QZ38"/>
    <mergeCell ref="RA38:RD38"/>
    <mergeCell ref="RE38:RH38"/>
    <mergeCell ref="RI38:RL38"/>
    <mergeCell ref="RM38:RP38"/>
    <mergeCell ref="RQ38:RT38"/>
    <mergeCell ref="ABA38:ABD38"/>
    <mergeCell ref="ABE38:ABH38"/>
    <mergeCell ref="ABI38:ABL38"/>
    <mergeCell ref="ABM38:ABP38"/>
    <mergeCell ref="ABQ38:ABT38"/>
    <mergeCell ref="ABU38:ABX38"/>
    <mergeCell ref="AAC38:AAF38"/>
    <mergeCell ref="AAG38:AAJ38"/>
    <mergeCell ref="AAK38:AAN38"/>
    <mergeCell ref="AAO38:AAR38"/>
    <mergeCell ref="AAS38:AAV38"/>
    <mergeCell ref="AAW38:AAZ38"/>
    <mergeCell ref="ZE38:ZH38"/>
    <mergeCell ref="ZI38:ZL38"/>
    <mergeCell ref="ZM38:ZP38"/>
    <mergeCell ref="ZQ38:ZT38"/>
    <mergeCell ref="ZU38:ZX38"/>
    <mergeCell ref="ZY38:AAB38"/>
    <mergeCell ref="YG38:YJ38"/>
    <mergeCell ref="YK38:YN38"/>
    <mergeCell ref="YO38:YR38"/>
    <mergeCell ref="YS38:YV38"/>
    <mergeCell ref="YW38:YZ38"/>
    <mergeCell ref="ZA38:ZD38"/>
    <mergeCell ref="XI38:XL38"/>
    <mergeCell ref="XM38:XP38"/>
    <mergeCell ref="XQ38:XT38"/>
    <mergeCell ref="XU38:XX38"/>
    <mergeCell ref="XY38:YB38"/>
    <mergeCell ref="YC38:YF38"/>
    <mergeCell ref="WK38:WN38"/>
    <mergeCell ref="WO38:WR38"/>
    <mergeCell ref="WS38:WV38"/>
    <mergeCell ref="WW38:WZ38"/>
    <mergeCell ref="XA38:XD38"/>
    <mergeCell ref="XE38:XH38"/>
    <mergeCell ref="AGO38:AGR38"/>
    <mergeCell ref="AGS38:AGV38"/>
    <mergeCell ref="AGW38:AGZ38"/>
    <mergeCell ref="AHA38:AHD38"/>
    <mergeCell ref="AHE38:AHH38"/>
    <mergeCell ref="AHI38:AHL38"/>
    <mergeCell ref="AFQ38:AFT38"/>
    <mergeCell ref="AFU38:AFX38"/>
    <mergeCell ref="AFY38:AGB38"/>
    <mergeCell ref="AGC38:AGF38"/>
    <mergeCell ref="AGG38:AGJ38"/>
    <mergeCell ref="AGK38:AGN38"/>
    <mergeCell ref="AES38:AEV38"/>
    <mergeCell ref="AEW38:AEZ38"/>
    <mergeCell ref="AFA38:AFD38"/>
    <mergeCell ref="AFE38:AFH38"/>
    <mergeCell ref="AFI38:AFL38"/>
    <mergeCell ref="AFM38:AFP38"/>
    <mergeCell ref="ADU38:ADX38"/>
    <mergeCell ref="ADY38:AEB38"/>
    <mergeCell ref="AEC38:AEF38"/>
    <mergeCell ref="AEG38:AEJ38"/>
    <mergeCell ref="AEK38:AEN38"/>
    <mergeCell ref="AEO38:AER38"/>
    <mergeCell ref="ACW38:ACZ38"/>
    <mergeCell ref="ADA38:ADD38"/>
    <mergeCell ref="ADE38:ADH38"/>
    <mergeCell ref="ADI38:ADL38"/>
    <mergeCell ref="ADM38:ADP38"/>
    <mergeCell ref="ADQ38:ADT38"/>
    <mergeCell ref="ABY38:ACB38"/>
    <mergeCell ref="ACC38:ACF38"/>
    <mergeCell ref="ACG38:ACJ38"/>
    <mergeCell ref="ACK38:ACN38"/>
    <mergeCell ref="ACO38:ACR38"/>
    <mergeCell ref="ACS38:ACV38"/>
    <mergeCell ref="AMC38:AMF38"/>
    <mergeCell ref="AMG38:AMJ38"/>
    <mergeCell ref="AMK38:AMN38"/>
    <mergeCell ref="AMO38:AMR38"/>
    <mergeCell ref="AMS38:AMV38"/>
    <mergeCell ref="AMW38:AMZ38"/>
    <mergeCell ref="ALE38:ALH38"/>
    <mergeCell ref="ALI38:ALL38"/>
    <mergeCell ref="ALM38:ALP38"/>
    <mergeCell ref="ALQ38:ALT38"/>
    <mergeCell ref="ALU38:ALX38"/>
    <mergeCell ref="ALY38:AMB38"/>
    <mergeCell ref="AKG38:AKJ38"/>
    <mergeCell ref="AKK38:AKN38"/>
    <mergeCell ref="AKO38:AKR38"/>
    <mergeCell ref="AKS38:AKV38"/>
    <mergeCell ref="AKW38:AKZ38"/>
    <mergeCell ref="ALA38:ALD38"/>
    <mergeCell ref="AJI38:AJL38"/>
    <mergeCell ref="AJM38:AJP38"/>
    <mergeCell ref="AJQ38:AJT38"/>
    <mergeCell ref="AJU38:AJX38"/>
    <mergeCell ref="AJY38:AKB38"/>
    <mergeCell ref="AKC38:AKF38"/>
    <mergeCell ref="AIK38:AIN38"/>
    <mergeCell ref="AIO38:AIR38"/>
    <mergeCell ref="AIS38:AIV38"/>
    <mergeCell ref="AIW38:AIZ38"/>
    <mergeCell ref="AJA38:AJD38"/>
    <mergeCell ref="AJE38:AJH38"/>
    <mergeCell ref="AHM38:AHP38"/>
    <mergeCell ref="AHQ38:AHT38"/>
    <mergeCell ref="AHU38:AHX38"/>
    <mergeCell ref="AHY38:AIB38"/>
    <mergeCell ref="AIC38:AIF38"/>
    <mergeCell ref="AIG38:AIJ38"/>
    <mergeCell ref="ARQ38:ART38"/>
    <mergeCell ref="ARU38:ARX38"/>
    <mergeCell ref="ARY38:ASB38"/>
    <mergeCell ref="ASC38:ASF38"/>
    <mergeCell ref="ASG38:ASJ38"/>
    <mergeCell ref="ASK38:ASN38"/>
    <mergeCell ref="AQS38:AQV38"/>
    <mergeCell ref="AQW38:AQZ38"/>
    <mergeCell ref="ARA38:ARD38"/>
    <mergeCell ref="ARE38:ARH38"/>
    <mergeCell ref="ARI38:ARL38"/>
    <mergeCell ref="ARM38:ARP38"/>
    <mergeCell ref="APU38:APX38"/>
    <mergeCell ref="APY38:AQB38"/>
    <mergeCell ref="AQC38:AQF38"/>
    <mergeCell ref="AQG38:AQJ38"/>
    <mergeCell ref="AQK38:AQN38"/>
    <mergeCell ref="AQO38:AQR38"/>
    <mergeCell ref="AOW38:AOZ38"/>
    <mergeCell ref="APA38:APD38"/>
    <mergeCell ref="APE38:APH38"/>
    <mergeCell ref="API38:APL38"/>
    <mergeCell ref="APM38:APP38"/>
    <mergeCell ref="APQ38:APT38"/>
    <mergeCell ref="ANY38:AOB38"/>
    <mergeCell ref="AOC38:AOF38"/>
    <mergeCell ref="AOG38:AOJ38"/>
    <mergeCell ref="AOK38:AON38"/>
    <mergeCell ref="AOO38:AOR38"/>
    <mergeCell ref="AOS38:AOV38"/>
    <mergeCell ref="ANA38:AND38"/>
    <mergeCell ref="ANE38:ANH38"/>
    <mergeCell ref="ANI38:ANL38"/>
    <mergeCell ref="ANM38:ANP38"/>
    <mergeCell ref="ANQ38:ANT38"/>
    <mergeCell ref="ANU38:ANX38"/>
    <mergeCell ref="AXE38:AXH38"/>
    <mergeCell ref="AXI38:AXL38"/>
    <mergeCell ref="AXM38:AXP38"/>
    <mergeCell ref="AXQ38:AXT38"/>
    <mergeCell ref="AXU38:AXX38"/>
    <mergeCell ref="AXY38:AYB38"/>
    <mergeCell ref="AWG38:AWJ38"/>
    <mergeCell ref="AWK38:AWN38"/>
    <mergeCell ref="AWO38:AWR38"/>
    <mergeCell ref="AWS38:AWV38"/>
    <mergeCell ref="AWW38:AWZ38"/>
    <mergeCell ref="AXA38:AXD38"/>
    <mergeCell ref="AVI38:AVL38"/>
    <mergeCell ref="AVM38:AVP38"/>
    <mergeCell ref="AVQ38:AVT38"/>
    <mergeCell ref="AVU38:AVX38"/>
    <mergeCell ref="AVY38:AWB38"/>
    <mergeCell ref="AWC38:AWF38"/>
    <mergeCell ref="AUK38:AUN38"/>
    <mergeCell ref="AUO38:AUR38"/>
    <mergeCell ref="AUS38:AUV38"/>
    <mergeCell ref="AUW38:AUZ38"/>
    <mergeCell ref="AVA38:AVD38"/>
    <mergeCell ref="AVE38:AVH38"/>
    <mergeCell ref="ATM38:ATP38"/>
    <mergeCell ref="ATQ38:ATT38"/>
    <mergeCell ref="ATU38:ATX38"/>
    <mergeCell ref="ATY38:AUB38"/>
    <mergeCell ref="AUC38:AUF38"/>
    <mergeCell ref="AUG38:AUJ38"/>
    <mergeCell ref="ASO38:ASR38"/>
    <mergeCell ref="ASS38:ASV38"/>
    <mergeCell ref="ASW38:ASZ38"/>
    <mergeCell ref="ATA38:ATD38"/>
    <mergeCell ref="ATE38:ATH38"/>
    <mergeCell ref="ATI38:ATL38"/>
    <mergeCell ref="BCS38:BCV38"/>
    <mergeCell ref="BCW38:BCZ38"/>
    <mergeCell ref="BDA38:BDD38"/>
    <mergeCell ref="BDE38:BDH38"/>
    <mergeCell ref="BDI38:BDL38"/>
    <mergeCell ref="BDM38:BDP38"/>
    <mergeCell ref="BBU38:BBX38"/>
    <mergeCell ref="BBY38:BCB38"/>
    <mergeCell ref="BCC38:BCF38"/>
    <mergeCell ref="BCG38:BCJ38"/>
    <mergeCell ref="BCK38:BCN38"/>
    <mergeCell ref="BCO38:BCR38"/>
    <mergeCell ref="BAW38:BAZ38"/>
    <mergeCell ref="BBA38:BBD38"/>
    <mergeCell ref="BBE38:BBH38"/>
    <mergeCell ref="BBI38:BBL38"/>
    <mergeCell ref="BBM38:BBP38"/>
    <mergeCell ref="BBQ38:BBT38"/>
    <mergeCell ref="AZY38:BAB38"/>
    <mergeCell ref="BAC38:BAF38"/>
    <mergeCell ref="BAG38:BAJ38"/>
    <mergeCell ref="BAK38:BAN38"/>
    <mergeCell ref="BAO38:BAR38"/>
    <mergeCell ref="BAS38:BAV38"/>
    <mergeCell ref="AZA38:AZD38"/>
    <mergeCell ref="AZE38:AZH38"/>
    <mergeCell ref="AZI38:AZL38"/>
    <mergeCell ref="AZM38:AZP38"/>
    <mergeCell ref="AZQ38:AZT38"/>
    <mergeCell ref="AZU38:AZX38"/>
    <mergeCell ref="AYC38:AYF38"/>
    <mergeCell ref="AYG38:AYJ38"/>
    <mergeCell ref="AYK38:AYN38"/>
    <mergeCell ref="AYO38:AYR38"/>
    <mergeCell ref="AYS38:AYV38"/>
    <mergeCell ref="AYW38:AYZ38"/>
    <mergeCell ref="BIG38:BIJ38"/>
    <mergeCell ref="BIK38:BIN38"/>
    <mergeCell ref="BIO38:BIR38"/>
    <mergeCell ref="BIS38:BIV38"/>
    <mergeCell ref="BIW38:BIZ38"/>
    <mergeCell ref="BJA38:BJD38"/>
    <mergeCell ref="BHI38:BHL38"/>
    <mergeCell ref="BHM38:BHP38"/>
    <mergeCell ref="BHQ38:BHT38"/>
    <mergeCell ref="BHU38:BHX38"/>
    <mergeCell ref="BHY38:BIB38"/>
    <mergeCell ref="BIC38:BIF38"/>
    <mergeCell ref="BGK38:BGN38"/>
    <mergeCell ref="BGO38:BGR38"/>
    <mergeCell ref="BGS38:BGV38"/>
    <mergeCell ref="BGW38:BGZ38"/>
    <mergeCell ref="BHA38:BHD38"/>
    <mergeCell ref="BHE38:BHH38"/>
    <mergeCell ref="BFM38:BFP38"/>
    <mergeCell ref="BFQ38:BFT38"/>
    <mergeCell ref="BFU38:BFX38"/>
    <mergeCell ref="BFY38:BGB38"/>
    <mergeCell ref="BGC38:BGF38"/>
    <mergeCell ref="BGG38:BGJ38"/>
    <mergeCell ref="BEO38:BER38"/>
    <mergeCell ref="BES38:BEV38"/>
    <mergeCell ref="BEW38:BEZ38"/>
    <mergeCell ref="BFA38:BFD38"/>
    <mergeCell ref="BFE38:BFH38"/>
    <mergeCell ref="BFI38:BFL38"/>
    <mergeCell ref="BDQ38:BDT38"/>
    <mergeCell ref="BDU38:BDX38"/>
    <mergeCell ref="BDY38:BEB38"/>
    <mergeCell ref="BEC38:BEF38"/>
    <mergeCell ref="BEG38:BEJ38"/>
    <mergeCell ref="BEK38:BEN38"/>
    <mergeCell ref="BNU38:BNX38"/>
    <mergeCell ref="BNY38:BOB38"/>
    <mergeCell ref="BOC38:BOF38"/>
    <mergeCell ref="BOG38:BOJ38"/>
    <mergeCell ref="BOK38:BON38"/>
    <mergeCell ref="BOO38:BOR38"/>
    <mergeCell ref="BMW38:BMZ38"/>
    <mergeCell ref="BNA38:BND38"/>
    <mergeCell ref="BNE38:BNH38"/>
    <mergeCell ref="BNI38:BNL38"/>
    <mergeCell ref="BNM38:BNP38"/>
    <mergeCell ref="BNQ38:BNT38"/>
    <mergeCell ref="BLY38:BMB38"/>
    <mergeCell ref="BMC38:BMF38"/>
    <mergeCell ref="BMG38:BMJ38"/>
    <mergeCell ref="BMK38:BMN38"/>
    <mergeCell ref="BMO38:BMR38"/>
    <mergeCell ref="BMS38:BMV38"/>
    <mergeCell ref="BLA38:BLD38"/>
    <mergeCell ref="BLE38:BLH38"/>
    <mergeCell ref="BLI38:BLL38"/>
    <mergeCell ref="BLM38:BLP38"/>
    <mergeCell ref="BLQ38:BLT38"/>
    <mergeCell ref="BLU38:BLX38"/>
    <mergeCell ref="BKC38:BKF38"/>
    <mergeCell ref="BKG38:BKJ38"/>
    <mergeCell ref="BKK38:BKN38"/>
    <mergeCell ref="BKO38:BKR38"/>
    <mergeCell ref="BKS38:BKV38"/>
    <mergeCell ref="BKW38:BKZ38"/>
    <mergeCell ref="BJE38:BJH38"/>
    <mergeCell ref="BJI38:BJL38"/>
    <mergeCell ref="BJM38:BJP38"/>
    <mergeCell ref="BJQ38:BJT38"/>
    <mergeCell ref="BJU38:BJX38"/>
    <mergeCell ref="BJY38:BKB38"/>
    <mergeCell ref="BTI38:BTL38"/>
    <mergeCell ref="BTM38:BTP38"/>
    <mergeCell ref="BTQ38:BTT38"/>
    <mergeCell ref="BTU38:BTX38"/>
    <mergeCell ref="BTY38:BUB38"/>
    <mergeCell ref="BUC38:BUF38"/>
    <mergeCell ref="BSK38:BSN38"/>
    <mergeCell ref="BSO38:BSR38"/>
    <mergeCell ref="BSS38:BSV38"/>
    <mergeCell ref="BSW38:BSZ38"/>
    <mergeCell ref="BTA38:BTD38"/>
    <mergeCell ref="BTE38:BTH38"/>
    <mergeCell ref="BRM38:BRP38"/>
    <mergeCell ref="BRQ38:BRT38"/>
    <mergeCell ref="BRU38:BRX38"/>
    <mergeCell ref="BRY38:BSB38"/>
    <mergeCell ref="BSC38:BSF38"/>
    <mergeCell ref="BSG38:BSJ38"/>
    <mergeCell ref="BQO38:BQR38"/>
    <mergeCell ref="BQS38:BQV38"/>
    <mergeCell ref="BQW38:BQZ38"/>
    <mergeCell ref="BRA38:BRD38"/>
    <mergeCell ref="BRE38:BRH38"/>
    <mergeCell ref="BRI38:BRL38"/>
    <mergeCell ref="BPQ38:BPT38"/>
    <mergeCell ref="BPU38:BPX38"/>
    <mergeCell ref="BPY38:BQB38"/>
    <mergeCell ref="BQC38:BQF38"/>
    <mergeCell ref="BQG38:BQJ38"/>
    <mergeCell ref="BQK38:BQN38"/>
    <mergeCell ref="BOS38:BOV38"/>
    <mergeCell ref="BOW38:BOZ38"/>
    <mergeCell ref="BPA38:BPD38"/>
    <mergeCell ref="BPE38:BPH38"/>
    <mergeCell ref="BPI38:BPL38"/>
    <mergeCell ref="BPM38:BPP38"/>
    <mergeCell ref="BYW38:BYZ38"/>
    <mergeCell ref="BZA38:BZD38"/>
    <mergeCell ref="BZE38:BZH38"/>
    <mergeCell ref="BZI38:BZL38"/>
    <mergeCell ref="BZM38:BZP38"/>
    <mergeCell ref="BZQ38:BZT38"/>
    <mergeCell ref="BXY38:BYB38"/>
    <mergeCell ref="BYC38:BYF38"/>
    <mergeCell ref="BYG38:BYJ38"/>
    <mergeCell ref="BYK38:BYN38"/>
    <mergeCell ref="BYO38:BYR38"/>
    <mergeCell ref="BYS38:BYV38"/>
    <mergeCell ref="BXA38:BXD38"/>
    <mergeCell ref="BXE38:BXH38"/>
    <mergeCell ref="BXI38:BXL38"/>
    <mergeCell ref="BXM38:BXP38"/>
    <mergeCell ref="BXQ38:BXT38"/>
    <mergeCell ref="BXU38:BXX38"/>
    <mergeCell ref="BWC38:BWF38"/>
    <mergeCell ref="BWG38:BWJ38"/>
    <mergeCell ref="BWK38:BWN38"/>
    <mergeCell ref="BWO38:BWR38"/>
    <mergeCell ref="BWS38:BWV38"/>
    <mergeCell ref="BWW38:BWZ38"/>
    <mergeCell ref="BVE38:BVH38"/>
    <mergeCell ref="BVI38:BVL38"/>
    <mergeCell ref="BVM38:BVP38"/>
    <mergeCell ref="BVQ38:BVT38"/>
    <mergeCell ref="BVU38:BVX38"/>
    <mergeCell ref="BVY38:BWB38"/>
    <mergeCell ref="BUG38:BUJ38"/>
    <mergeCell ref="BUK38:BUN38"/>
    <mergeCell ref="BUO38:BUR38"/>
    <mergeCell ref="BUS38:BUV38"/>
    <mergeCell ref="BUW38:BUZ38"/>
    <mergeCell ref="BVA38:BVD38"/>
    <mergeCell ref="CEK38:CEN38"/>
    <mergeCell ref="CEO38:CER38"/>
    <mergeCell ref="CES38:CEV38"/>
    <mergeCell ref="CEW38:CEZ38"/>
    <mergeCell ref="CFA38:CFD38"/>
    <mergeCell ref="CFE38:CFH38"/>
    <mergeCell ref="CDM38:CDP38"/>
    <mergeCell ref="CDQ38:CDT38"/>
    <mergeCell ref="CDU38:CDX38"/>
    <mergeCell ref="CDY38:CEB38"/>
    <mergeCell ref="CEC38:CEF38"/>
    <mergeCell ref="CEG38:CEJ38"/>
    <mergeCell ref="CCO38:CCR38"/>
    <mergeCell ref="CCS38:CCV38"/>
    <mergeCell ref="CCW38:CCZ38"/>
    <mergeCell ref="CDA38:CDD38"/>
    <mergeCell ref="CDE38:CDH38"/>
    <mergeCell ref="CDI38:CDL38"/>
    <mergeCell ref="CBQ38:CBT38"/>
    <mergeCell ref="CBU38:CBX38"/>
    <mergeCell ref="CBY38:CCB38"/>
    <mergeCell ref="CCC38:CCF38"/>
    <mergeCell ref="CCG38:CCJ38"/>
    <mergeCell ref="CCK38:CCN38"/>
    <mergeCell ref="CAS38:CAV38"/>
    <mergeCell ref="CAW38:CAZ38"/>
    <mergeCell ref="CBA38:CBD38"/>
    <mergeCell ref="CBE38:CBH38"/>
    <mergeCell ref="CBI38:CBL38"/>
    <mergeCell ref="CBM38:CBP38"/>
    <mergeCell ref="BZU38:BZX38"/>
    <mergeCell ref="BZY38:CAB38"/>
    <mergeCell ref="CAC38:CAF38"/>
    <mergeCell ref="CAG38:CAJ38"/>
    <mergeCell ref="CAK38:CAN38"/>
    <mergeCell ref="CAO38:CAR38"/>
    <mergeCell ref="CJY38:CKB38"/>
    <mergeCell ref="CKC38:CKF38"/>
    <mergeCell ref="CKG38:CKJ38"/>
    <mergeCell ref="CKK38:CKN38"/>
    <mergeCell ref="CKO38:CKR38"/>
    <mergeCell ref="CKS38:CKV38"/>
    <mergeCell ref="CJA38:CJD38"/>
    <mergeCell ref="CJE38:CJH38"/>
    <mergeCell ref="CJI38:CJL38"/>
    <mergeCell ref="CJM38:CJP38"/>
    <mergeCell ref="CJQ38:CJT38"/>
    <mergeCell ref="CJU38:CJX38"/>
    <mergeCell ref="CIC38:CIF38"/>
    <mergeCell ref="CIG38:CIJ38"/>
    <mergeCell ref="CIK38:CIN38"/>
    <mergeCell ref="CIO38:CIR38"/>
    <mergeCell ref="CIS38:CIV38"/>
    <mergeCell ref="CIW38:CIZ38"/>
    <mergeCell ref="CHE38:CHH38"/>
    <mergeCell ref="CHI38:CHL38"/>
    <mergeCell ref="CHM38:CHP38"/>
    <mergeCell ref="CHQ38:CHT38"/>
    <mergeCell ref="CHU38:CHX38"/>
    <mergeCell ref="CHY38:CIB38"/>
    <mergeCell ref="CGG38:CGJ38"/>
    <mergeCell ref="CGK38:CGN38"/>
    <mergeCell ref="CGO38:CGR38"/>
    <mergeCell ref="CGS38:CGV38"/>
    <mergeCell ref="CGW38:CGZ38"/>
    <mergeCell ref="CHA38:CHD38"/>
    <mergeCell ref="CFI38:CFL38"/>
    <mergeCell ref="CFM38:CFP38"/>
    <mergeCell ref="CFQ38:CFT38"/>
    <mergeCell ref="CFU38:CFX38"/>
    <mergeCell ref="CFY38:CGB38"/>
    <mergeCell ref="CGC38:CGF38"/>
    <mergeCell ref="CPM38:CPP38"/>
    <mergeCell ref="CPQ38:CPT38"/>
    <mergeCell ref="CPU38:CPX38"/>
    <mergeCell ref="CPY38:CQB38"/>
    <mergeCell ref="CQC38:CQF38"/>
    <mergeCell ref="CQG38:CQJ38"/>
    <mergeCell ref="COO38:COR38"/>
    <mergeCell ref="COS38:COV38"/>
    <mergeCell ref="COW38:COZ38"/>
    <mergeCell ref="CPA38:CPD38"/>
    <mergeCell ref="CPE38:CPH38"/>
    <mergeCell ref="CPI38:CPL38"/>
    <mergeCell ref="CNQ38:CNT38"/>
    <mergeCell ref="CNU38:CNX38"/>
    <mergeCell ref="CNY38:COB38"/>
    <mergeCell ref="COC38:COF38"/>
    <mergeCell ref="COG38:COJ38"/>
    <mergeCell ref="COK38:CON38"/>
    <mergeCell ref="CMS38:CMV38"/>
    <mergeCell ref="CMW38:CMZ38"/>
    <mergeCell ref="CNA38:CND38"/>
    <mergeCell ref="CNE38:CNH38"/>
    <mergeCell ref="CNI38:CNL38"/>
    <mergeCell ref="CNM38:CNP38"/>
    <mergeCell ref="CLU38:CLX38"/>
    <mergeCell ref="CLY38:CMB38"/>
    <mergeCell ref="CMC38:CMF38"/>
    <mergeCell ref="CMG38:CMJ38"/>
    <mergeCell ref="CMK38:CMN38"/>
    <mergeCell ref="CMO38:CMR38"/>
    <mergeCell ref="CKW38:CKZ38"/>
    <mergeCell ref="CLA38:CLD38"/>
    <mergeCell ref="CLE38:CLH38"/>
    <mergeCell ref="CLI38:CLL38"/>
    <mergeCell ref="CLM38:CLP38"/>
    <mergeCell ref="CLQ38:CLT38"/>
    <mergeCell ref="CVA38:CVD38"/>
    <mergeCell ref="CVE38:CVH38"/>
    <mergeCell ref="CVI38:CVL38"/>
    <mergeCell ref="CVM38:CVP38"/>
    <mergeCell ref="CVQ38:CVT38"/>
    <mergeCell ref="CVU38:CVX38"/>
    <mergeCell ref="CUC38:CUF38"/>
    <mergeCell ref="CUG38:CUJ38"/>
    <mergeCell ref="CUK38:CUN38"/>
    <mergeCell ref="CUO38:CUR38"/>
    <mergeCell ref="CUS38:CUV38"/>
    <mergeCell ref="CUW38:CUZ38"/>
    <mergeCell ref="CTE38:CTH38"/>
    <mergeCell ref="CTI38:CTL38"/>
    <mergeCell ref="CTM38:CTP38"/>
    <mergeCell ref="CTQ38:CTT38"/>
    <mergeCell ref="CTU38:CTX38"/>
    <mergeCell ref="CTY38:CUB38"/>
    <mergeCell ref="CSG38:CSJ38"/>
    <mergeCell ref="CSK38:CSN38"/>
    <mergeCell ref="CSO38:CSR38"/>
    <mergeCell ref="CSS38:CSV38"/>
    <mergeCell ref="CSW38:CSZ38"/>
    <mergeCell ref="CTA38:CTD38"/>
    <mergeCell ref="CRI38:CRL38"/>
    <mergeCell ref="CRM38:CRP38"/>
    <mergeCell ref="CRQ38:CRT38"/>
    <mergeCell ref="CRU38:CRX38"/>
    <mergeCell ref="CRY38:CSB38"/>
    <mergeCell ref="CSC38:CSF38"/>
    <mergeCell ref="CQK38:CQN38"/>
    <mergeCell ref="CQO38:CQR38"/>
    <mergeCell ref="CQS38:CQV38"/>
    <mergeCell ref="CQW38:CQZ38"/>
    <mergeCell ref="CRA38:CRD38"/>
    <mergeCell ref="CRE38:CRH38"/>
    <mergeCell ref="DAO38:DAR38"/>
    <mergeCell ref="DAS38:DAV38"/>
    <mergeCell ref="DAW38:DAZ38"/>
    <mergeCell ref="DBA38:DBD38"/>
    <mergeCell ref="DBE38:DBH38"/>
    <mergeCell ref="DBI38:DBL38"/>
    <mergeCell ref="CZQ38:CZT38"/>
    <mergeCell ref="CZU38:CZX38"/>
    <mergeCell ref="CZY38:DAB38"/>
    <mergeCell ref="DAC38:DAF38"/>
    <mergeCell ref="DAG38:DAJ38"/>
    <mergeCell ref="DAK38:DAN38"/>
    <mergeCell ref="CYS38:CYV38"/>
    <mergeCell ref="CYW38:CYZ38"/>
    <mergeCell ref="CZA38:CZD38"/>
    <mergeCell ref="CZE38:CZH38"/>
    <mergeCell ref="CZI38:CZL38"/>
    <mergeCell ref="CZM38:CZP38"/>
    <mergeCell ref="CXU38:CXX38"/>
    <mergeCell ref="CXY38:CYB38"/>
    <mergeCell ref="CYC38:CYF38"/>
    <mergeCell ref="CYG38:CYJ38"/>
    <mergeCell ref="CYK38:CYN38"/>
    <mergeCell ref="CYO38:CYR38"/>
    <mergeCell ref="CWW38:CWZ38"/>
    <mergeCell ref="CXA38:CXD38"/>
    <mergeCell ref="CXE38:CXH38"/>
    <mergeCell ref="CXI38:CXL38"/>
    <mergeCell ref="CXM38:CXP38"/>
    <mergeCell ref="CXQ38:CXT38"/>
    <mergeCell ref="CVY38:CWB38"/>
    <mergeCell ref="CWC38:CWF38"/>
    <mergeCell ref="CWG38:CWJ38"/>
    <mergeCell ref="CWK38:CWN38"/>
    <mergeCell ref="CWO38:CWR38"/>
    <mergeCell ref="CWS38:CWV38"/>
    <mergeCell ref="DGC38:DGF38"/>
    <mergeCell ref="DGG38:DGJ38"/>
    <mergeCell ref="DGK38:DGN38"/>
    <mergeCell ref="DGO38:DGR38"/>
    <mergeCell ref="DGS38:DGV38"/>
    <mergeCell ref="DGW38:DGZ38"/>
    <mergeCell ref="DFE38:DFH38"/>
    <mergeCell ref="DFI38:DFL38"/>
    <mergeCell ref="DFM38:DFP38"/>
    <mergeCell ref="DFQ38:DFT38"/>
    <mergeCell ref="DFU38:DFX38"/>
    <mergeCell ref="DFY38:DGB38"/>
    <mergeCell ref="DEG38:DEJ38"/>
    <mergeCell ref="DEK38:DEN38"/>
    <mergeCell ref="DEO38:DER38"/>
    <mergeCell ref="DES38:DEV38"/>
    <mergeCell ref="DEW38:DEZ38"/>
    <mergeCell ref="DFA38:DFD38"/>
    <mergeCell ref="DDI38:DDL38"/>
    <mergeCell ref="DDM38:DDP38"/>
    <mergeCell ref="DDQ38:DDT38"/>
    <mergeCell ref="DDU38:DDX38"/>
    <mergeCell ref="DDY38:DEB38"/>
    <mergeCell ref="DEC38:DEF38"/>
    <mergeCell ref="DCK38:DCN38"/>
    <mergeCell ref="DCO38:DCR38"/>
    <mergeCell ref="DCS38:DCV38"/>
    <mergeCell ref="DCW38:DCZ38"/>
    <mergeCell ref="DDA38:DDD38"/>
    <mergeCell ref="DDE38:DDH38"/>
    <mergeCell ref="DBM38:DBP38"/>
    <mergeCell ref="DBQ38:DBT38"/>
    <mergeCell ref="DBU38:DBX38"/>
    <mergeCell ref="DBY38:DCB38"/>
    <mergeCell ref="DCC38:DCF38"/>
    <mergeCell ref="DCG38:DCJ38"/>
    <mergeCell ref="DLQ38:DLT38"/>
    <mergeCell ref="DLU38:DLX38"/>
    <mergeCell ref="DLY38:DMB38"/>
    <mergeCell ref="DMC38:DMF38"/>
    <mergeCell ref="DMG38:DMJ38"/>
    <mergeCell ref="DMK38:DMN38"/>
    <mergeCell ref="DKS38:DKV38"/>
    <mergeCell ref="DKW38:DKZ38"/>
    <mergeCell ref="DLA38:DLD38"/>
    <mergeCell ref="DLE38:DLH38"/>
    <mergeCell ref="DLI38:DLL38"/>
    <mergeCell ref="DLM38:DLP38"/>
    <mergeCell ref="DJU38:DJX38"/>
    <mergeCell ref="DJY38:DKB38"/>
    <mergeCell ref="DKC38:DKF38"/>
    <mergeCell ref="DKG38:DKJ38"/>
    <mergeCell ref="DKK38:DKN38"/>
    <mergeCell ref="DKO38:DKR38"/>
    <mergeCell ref="DIW38:DIZ38"/>
    <mergeCell ref="DJA38:DJD38"/>
    <mergeCell ref="DJE38:DJH38"/>
    <mergeCell ref="DJI38:DJL38"/>
    <mergeCell ref="DJM38:DJP38"/>
    <mergeCell ref="DJQ38:DJT38"/>
    <mergeCell ref="DHY38:DIB38"/>
    <mergeCell ref="DIC38:DIF38"/>
    <mergeCell ref="DIG38:DIJ38"/>
    <mergeCell ref="DIK38:DIN38"/>
    <mergeCell ref="DIO38:DIR38"/>
    <mergeCell ref="DIS38:DIV38"/>
    <mergeCell ref="DHA38:DHD38"/>
    <mergeCell ref="DHE38:DHH38"/>
    <mergeCell ref="DHI38:DHL38"/>
    <mergeCell ref="DHM38:DHP38"/>
    <mergeCell ref="DHQ38:DHT38"/>
    <mergeCell ref="DHU38:DHX38"/>
    <mergeCell ref="DRE38:DRH38"/>
    <mergeCell ref="DRI38:DRL38"/>
    <mergeCell ref="DRM38:DRP38"/>
    <mergeCell ref="DRQ38:DRT38"/>
    <mergeCell ref="DRU38:DRX38"/>
    <mergeCell ref="DRY38:DSB38"/>
    <mergeCell ref="DQG38:DQJ38"/>
    <mergeCell ref="DQK38:DQN38"/>
    <mergeCell ref="DQO38:DQR38"/>
    <mergeCell ref="DQS38:DQV38"/>
    <mergeCell ref="DQW38:DQZ38"/>
    <mergeCell ref="DRA38:DRD38"/>
    <mergeCell ref="DPI38:DPL38"/>
    <mergeCell ref="DPM38:DPP38"/>
    <mergeCell ref="DPQ38:DPT38"/>
    <mergeCell ref="DPU38:DPX38"/>
    <mergeCell ref="DPY38:DQB38"/>
    <mergeCell ref="DQC38:DQF38"/>
    <mergeCell ref="DOK38:DON38"/>
    <mergeCell ref="DOO38:DOR38"/>
    <mergeCell ref="DOS38:DOV38"/>
    <mergeCell ref="DOW38:DOZ38"/>
    <mergeCell ref="DPA38:DPD38"/>
    <mergeCell ref="DPE38:DPH38"/>
    <mergeCell ref="DNM38:DNP38"/>
    <mergeCell ref="DNQ38:DNT38"/>
    <mergeCell ref="DNU38:DNX38"/>
    <mergeCell ref="DNY38:DOB38"/>
    <mergeCell ref="DOC38:DOF38"/>
    <mergeCell ref="DOG38:DOJ38"/>
    <mergeCell ref="DMO38:DMR38"/>
    <mergeCell ref="DMS38:DMV38"/>
    <mergeCell ref="DMW38:DMZ38"/>
    <mergeCell ref="DNA38:DND38"/>
    <mergeCell ref="DNE38:DNH38"/>
    <mergeCell ref="DNI38:DNL38"/>
    <mergeCell ref="DWS38:DWV38"/>
    <mergeCell ref="DWW38:DWZ38"/>
    <mergeCell ref="DXA38:DXD38"/>
    <mergeCell ref="DXE38:DXH38"/>
    <mergeCell ref="DXI38:DXL38"/>
    <mergeCell ref="DXM38:DXP38"/>
    <mergeCell ref="DVU38:DVX38"/>
    <mergeCell ref="DVY38:DWB38"/>
    <mergeCell ref="DWC38:DWF38"/>
    <mergeCell ref="DWG38:DWJ38"/>
    <mergeCell ref="DWK38:DWN38"/>
    <mergeCell ref="DWO38:DWR38"/>
    <mergeCell ref="DUW38:DUZ38"/>
    <mergeCell ref="DVA38:DVD38"/>
    <mergeCell ref="DVE38:DVH38"/>
    <mergeCell ref="DVI38:DVL38"/>
    <mergeCell ref="DVM38:DVP38"/>
    <mergeCell ref="DVQ38:DVT38"/>
    <mergeCell ref="DTY38:DUB38"/>
    <mergeCell ref="DUC38:DUF38"/>
    <mergeCell ref="DUG38:DUJ38"/>
    <mergeCell ref="DUK38:DUN38"/>
    <mergeCell ref="DUO38:DUR38"/>
    <mergeCell ref="DUS38:DUV38"/>
    <mergeCell ref="DTA38:DTD38"/>
    <mergeCell ref="DTE38:DTH38"/>
    <mergeCell ref="DTI38:DTL38"/>
    <mergeCell ref="DTM38:DTP38"/>
    <mergeCell ref="DTQ38:DTT38"/>
    <mergeCell ref="DTU38:DTX38"/>
    <mergeCell ref="DSC38:DSF38"/>
    <mergeCell ref="DSG38:DSJ38"/>
    <mergeCell ref="DSK38:DSN38"/>
    <mergeCell ref="DSO38:DSR38"/>
    <mergeCell ref="DSS38:DSV38"/>
    <mergeCell ref="DSW38:DSZ38"/>
    <mergeCell ref="ECG38:ECJ38"/>
    <mergeCell ref="ECK38:ECN38"/>
    <mergeCell ref="ECO38:ECR38"/>
    <mergeCell ref="ECS38:ECV38"/>
    <mergeCell ref="ECW38:ECZ38"/>
    <mergeCell ref="EDA38:EDD38"/>
    <mergeCell ref="EBI38:EBL38"/>
    <mergeCell ref="EBM38:EBP38"/>
    <mergeCell ref="EBQ38:EBT38"/>
    <mergeCell ref="EBU38:EBX38"/>
    <mergeCell ref="EBY38:ECB38"/>
    <mergeCell ref="ECC38:ECF38"/>
    <mergeCell ref="EAK38:EAN38"/>
    <mergeCell ref="EAO38:EAR38"/>
    <mergeCell ref="EAS38:EAV38"/>
    <mergeCell ref="EAW38:EAZ38"/>
    <mergeCell ref="EBA38:EBD38"/>
    <mergeCell ref="EBE38:EBH38"/>
    <mergeCell ref="DZM38:DZP38"/>
    <mergeCell ref="DZQ38:DZT38"/>
    <mergeCell ref="DZU38:DZX38"/>
    <mergeCell ref="DZY38:EAB38"/>
    <mergeCell ref="EAC38:EAF38"/>
    <mergeCell ref="EAG38:EAJ38"/>
    <mergeCell ref="DYO38:DYR38"/>
    <mergeCell ref="DYS38:DYV38"/>
    <mergeCell ref="DYW38:DYZ38"/>
    <mergeCell ref="DZA38:DZD38"/>
    <mergeCell ref="DZE38:DZH38"/>
    <mergeCell ref="DZI38:DZL38"/>
    <mergeCell ref="DXQ38:DXT38"/>
    <mergeCell ref="DXU38:DXX38"/>
    <mergeCell ref="DXY38:DYB38"/>
    <mergeCell ref="DYC38:DYF38"/>
    <mergeCell ref="DYG38:DYJ38"/>
    <mergeCell ref="DYK38:DYN38"/>
    <mergeCell ref="EHU38:EHX38"/>
    <mergeCell ref="EHY38:EIB38"/>
    <mergeCell ref="EIC38:EIF38"/>
    <mergeCell ref="EIG38:EIJ38"/>
    <mergeCell ref="EIK38:EIN38"/>
    <mergeCell ref="EIO38:EIR38"/>
    <mergeCell ref="EGW38:EGZ38"/>
    <mergeCell ref="EHA38:EHD38"/>
    <mergeCell ref="EHE38:EHH38"/>
    <mergeCell ref="EHI38:EHL38"/>
    <mergeCell ref="EHM38:EHP38"/>
    <mergeCell ref="EHQ38:EHT38"/>
    <mergeCell ref="EFY38:EGB38"/>
    <mergeCell ref="EGC38:EGF38"/>
    <mergeCell ref="EGG38:EGJ38"/>
    <mergeCell ref="EGK38:EGN38"/>
    <mergeCell ref="EGO38:EGR38"/>
    <mergeCell ref="EGS38:EGV38"/>
    <mergeCell ref="EFA38:EFD38"/>
    <mergeCell ref="EFE38:EFH38"/>
    <mergeCell ref="EFI38:EFL38"/>
    <mergeCell ref="EFM38:EFP38"/>
    <mergeCell ref="EFQ38:EFT38"/>
    <mergeCell ref="EFU38:EFX38"/>
    <mergeCell ref="EEC38:EEF38"/>
    <mergeCell ref="EEG38:EEJ38"/>
    <mergeCell ref="EEK38:EEN38"/>
    <mergeCell ref="EEO38:EER38"/>
    <mergeCell ref="EES38:EEV38"/>
    <mergeCell ref="EEW38:EEZ38"/>
    <mergeCell ref="EDE38:EDH38"/>
    <mergeCell ref="EDI38:EDL38"/>
    <mergeCell ref="EDM38:EDP38"/>
    <mergeCell ref="EDQ38:EDT38"/>
    <mergeCell ref="EDU38:EDX38"/>
    <mergeCell ref="EDY38:EEB38"/>
    <mergeCell ref="ENI38:ENL38"/>
    <mergeCell ref="ENM38:ENP38"/>
    <mergeCell ref="ENQ38:ENT38"/>
    <mergeCell ref="ENU38:ENX38"/>
    <mergeCell ref="ENY38:EOB38"/>
    <mergeCell ref="EOC38:EOF38"/>
    <mergeCell ref="EMK38:EMN38"/>
    <mergeCell ref="EMO38:EMR38"/>
    <mergeCell ref="EMS38:EMV38"/>
    <mergeCell ref="EMW38:EMZ38"/>
    <mergeCell ref="ENA38:END38"/>
    <mergeCell ref="ENE38:ENH38"/>
    <mergeCell ref="ELM38:ELP38"/>
    <mergeCell ref="ELQ38:ELT38"/>
    <mergeCell ref="ELU38:ELX38"/>
    <mergeCell ref="ELY38:EMB38"/>
    <mergeCell ref="EMC38:EMF38"/>
    <mergeCell ref="EMG38:EMJ38"/>
    <mergeCell ref="EKO38:EKR38"/>
    <mergeCell ref="EKS38:EKV38"/>
    <mergeCell ref="EKW38:EKZ38"/>
    <mergeCell ref="ELA38:ELD38"/>
    <mergeCell ref="ELE38:ELH38"/>
    <mergeCell ref="ELI38:ELL38"/>
    <mergeCell ref="EJQ38:EJT38"/>
    <mergeCell ref="EJU38:EJX38"/>
    <mergeCell ref="EJY38:EKB38"/>
    <mergeCell ref="EKC38:EKF38"/>
    <mergeCell ref="EKG38:EKJ38"/>
    <mergeCell ref="EKK38:EKN38"/>
    <mergeCell ref="EIS38:EIV38"/>
    <mergeCell ref="EIW38:EIZ38"/>
    <mergeCell ref="EJA38:EJD38"/>
    <mergeCell ref="EJE38:EJH38"/>
    <mergeCell ref="EJI38:EJL38"/>
    <mergeCell ref="EJM38:EJP38"/>
    <mergeCell ref="ESW38:ESZ38"/>
    <mergeCell ref="ETA38:ETD38"/>
    <mergeCell ref="ETE38:ETH38"/>
    <mergeCell ref="ETI38:ETL38"/>
    <mergeCell ref="ETM38:ETP38"/>
    <mergeCell ref="ETQ38:ETT38"/>
    <mergeCell ref="ERY38:ESB38"/>
    <mergeCell ref="ESC38:ESF38"/>
    <mergeCell ref="ESG38:ESJ38"/>
    <mergeCell ref="ESK38:ESN38"/>
    <mergeCell ref="ESO38:ESR38"/>
    <mergeCell ref="ESS38:ESV38"/>
    <mergeCell ref="ERA38:ERD38"/>
    <mergeCell ref="ERE38:ERH38"/>
    <mergeCell ref="ERI38:ERL38"/>
    <mergeCell ref="ERM38:ERP38"/>
    <mergeCell ref="ERQ38:ERT38"/>
    <mergeCell ref="ERU38:ERX38"/>
    <mergeCell ref="EQC38:EQF38"/>
    <mergeCell ref="EQG38:EQJ38"/>
    <mergeCell ref="EQK38:EQN38"/>
    <mergeCell ref="EQO38:EQR38"/>
    <mergeCell ref="EQS38:EQV38"/>
    <mergeCell ref="EQW38:EQZ38"/>
    <mergeCell ref="EPE38:EPH38"/>
    <mergeCell ref="EPI38:EPL38"/>
    <mergeCell ref="EPM38:EPP38"/>
    <mergeCell ref="EPQ38:EPT38"/>
    <mergeCell ref="EPU38:EPX38"/>
    <mergeCell ref="EPY38:EQB38"/>
    <mergeCell ref="EOG38:EOJ38"/>
    <mergeCell ref="EOK38:EON38"/>
    <mergeCell ref="EOO38:EOR38"/>
    <mergeCell ref="EOS38:EOV38"/>
    <mergeCell ref="EOW38:EOZ38"/>
    <mergeCell ref="EPA38:EPD38"/>
    <mergeCell ref="EYK38:EYN38"/>
    <mergeCell ref="EYO38:EYR38"/>
    <mergeCell ref="EYS38:EYV38"/>
    <mergeCell ref="EYW38:EYZ38"/>
    <mergeCell ref="EZA38:EZD38"/>
    <mergeCell ref="EZE38:EZH38"/>
    <mergeCell ref="EXM38:EXP38"/>
    <mergeCell ref="EXQ38:EXT38"/>
    <mergeCell ref="EXU38:EXX38"/>
    <mergeCell ref="EXY38:EYB38"/>
    <mergeCell ref="EYC38:EYF38"/>
    <mergeCell ref="EYG38:EYJ38"/>
    <mergeCell ref="EWO38:EWR38"/>
    <mergeCell ref="EWS38:EWV38"/>
    <mergeCell ref="EWW38:EWZ38"/>
    <mergeCell ref="EXA38:EXD38"/>
    <mergeCell ref="EXE38:EXH38"/>
    <mergeCell ref="EXI38:EXL38"/>
    <mergeCell ref="EVQ38:EVT38"/>
    <mergeCell ref="EVU38:EVX38"/>
    <mergeCell ref="EVY38:EWB38"/>
    <mergeCell ref="EWC38:EWF38"/>
    <mergeCell ref="EWG38:EWJ38"/>
    <mergeCell ref="EWK38:EWN38"/>
    <mergeCell ref="EUS38:EUV38"/>
    <mergeCell ref="EUW38:EUZ38"/>
    <mergeCell ref="EVA38:EVD38"/>
    <mergeCell ref="EVE38:EVH38"/>
    <mergeCell ref="EVI38:EVL38"/>
    <mergeCell ref="EVM38:EVP38"/>
    <mergeCell ref="ETU38:ETX38"/>
    <mergeCell ref="ETY38:EUB38"/>
    <mergeCell ref="EUC38:EUF38"/>
    <mergeCell ref="EUG38:EUJ38"/>
    <mergeCell ref="EUK38:EUN38"/>
    <mergeCell ref="EUO38:EUR38"/>
    <mergeCell ref="FDY38:FEB38"/>
    <mergeCell ref="FEC38:FEF38"/>
    <mergeCell ref="FEG38:FEJ38"/>
    <mergeCell ref="FEK38:FEN38"/>
    <mergeCell ref="FEO38:FER38"/>
    <mergeCell ref="FES38:FEV38"/>
    <mergeCell ref="FDA38:FDD38"/>
    <mergeCell ref="FDE38:FDH38"/>
    <mergeCell ref="FDI38:FDL38"/>
    <mergeCell ref="FDM38:FDP38"/>
    <mergeCell ref="FDQ38:FDT38"/>
    <mergeCell ref="FDU38:FDX38"/>
    <mergeCell ref="FCC38:FCF38"/>
    <mergeCell ref="FCG38:FCJ38"/>
    <mergeCell ref="FCK38:FCN38"/>
    <mergeCell ref="FCO38:FCR38"/>
    <mergeCell ref="FCS38:FCV38"/>
    <mergeCell ref="FCW38:FCZ38"/>
    <mergeCell ref="FBE38:FBH38"/>
    <mergeCell ref="FBI38:FBL38"/>
    <mergeCell ref="FBM38:FBP38"/>
    <mergeCell ref="FBQ38:FBT38"/>
    <mergeCell ref="FBU38:FBX38"/>
    <mergeCell ref="FBY38:FCB38"/>
    <mergeCell ref="FAG38:FAJ38"/>
    <mergeCell ref="FAK38:FAN38"/>
    <mergeCell ref="FAO38:FAR38"/>
    <mergeCell ref="FAS38:FAV38"/>
    <mergeCell ref="FAW38:FAZ38"/>
    <mergeCell ref="FBA38:FBD38"/>
    <mergeCell ref="EZI38:EZL38"/>
    <mergeCell ref="EZM38:EZP38"/>
    <mergeCell ref="EZQ38:EZT38"/>
    <mergeCell ref="EZU38:EZX38"/>
    <mergeCell ref="EZY38:FAB38"/>
    <mergeCell ref="FAC38:FAF38"/>
    <mergeCell ref="FJM38:FJP38"/>
    <mergeCell ref="FJQ38:FJT38"/>
    <mergeCell ref="FJU38:FJX38"/>
    <mergeCell ref="FJY38:FKB38"/>
    <mergeCell ref="FKC38:FKF38"/>
    <mergeCell ref="FKG38:FKJ38"/>
    <mergeCell ref="FIO38:FIR38"/>
    <mergeCell ref="FIS38:FIV38"/>
    <mergeCell ref="FIW38:FIZ38"/>
    <mergeCell ref="FJA38:FJD38"/>
    <mergeCell ref="FJE38:FJH38"/>
    <mergeCell ref="FJI38:FJL38"/>
    <mergeCell ref="FHQ38:FHT38"/>
    <mergeCell ref="FHU38:FHX38"/>
    <mergeCell ref="FHY38:FIB38"/>
    <mergeCell ref="FIC38:FIF38"/>
    <mergeCell ref="FIG38:FIJ38"/>
    <mergeCell ref="FIK38:FIN38"/>
    <mergeCell ref="FGS38:FGV38"/>
    <mergeCell ref="FGW38:FGZ38"/>
    <mergeCell ref="FHA38:FHD38"/>
    <mergeCell ref="FHE38:FHH38"/>
    <mergeCell ref="FHI38:FHL38"/>
    <mergeCell ref="FHM38:FHP38"/>
    <mergeCell ref="FFU38:FFX38"/>
    <mergeCell ref="FFY38:FGB38"/>
    <mergeCell ref="FGC38:FGF38"/>
    <mergeCell ref="FGG38:FGJ38"/>
    <mergeCell ref="FGK38:FGN38"/>
    <mergeCell ref="FGO38:FGR38"/>
    <mergeCell ref="FEW38:FEZ38"/>
    <mergeCell ref="FFA38:FFD38"/>
    <mergeCell ref="FFE38:FFH38"/>
    <mergeCell ref="FFI38:FFL38"/>
    <mergeCell ref="FFM38:FFP38"/>
    <mergeCell ref="FFQ38:FFT38"/>
    <mergeCell ref="FPA38:FPD38"/>
    <mergeCell ref="FPE38:FPH38"/>
    <mergeCell ref="FPI38:FPL38"/>
    <mergeCell ref="FPM38:FPP38"/>
    <mergeCell ref="FPQ38:FPT38"/>
    <mergeCell ref="FPU38:FPX38"/>
    <mergeCell ref="FOC38:FOF38"/>
    <mergeCell ref="FOG38:FOJ38"/>
    <mergeCell ref="FOK38:FON38"/>
    <mergeCell ref="FOO38:FOR38"/>
    <mergeCell ref="FOS38:FOV38"/>
    <mergeCell ref="FOW38:FOZ38"/>
    <mergeCell ref="FNE38:FNH38"/>
    <mergeCell ref="FNI38:FNL38"/>
    <mergeCell ref="FNM38:FNP38"/>
    <mergeCell ref="FNQ38:FNT38"/>
    <mergeCell ref="FNU38:FNX38"/>
    <mergeCell ref="FNY38:FOB38"/>
    <mergeCell ref="FMG38:FMJ38"/>
    <mergeCell ref="FMK38:FMN38"/>
    <mergeCell ref="FMO38:FMR38"/>
    <mergeCell ref="FMS38:FMV38"/>
    <mergeCell ref="FMW38:FMZ38"/>
    <mergeCell ref="FNA38:FND38"/>
    <mergeCell ref="FLI38:FLL38"/>
    <mergeCell ref="FLM38:FLP38"/>
    <mergeCell ref="FLQ38:FLT38"/>
    <mergeCell ref="FLU38:FLX38"/>
    <mergeCell ref="FLY38:FMB38"/>
    <mergeCell ref="FMC38:FMF38"/>
    <mergeCell ref="FKK38:FKN38"/>
    <mergeCell ref="FKO38:FKR38"/>
    <mergeCell ref="FKS38:FKV38"/>
    <mergeCell ref="FKW38:FKZ38"/>
    <mergeCell ref="FLA38:FLD38"/>
    <mergeCell ref="FLE38:FLH38"/>
    <mergeCell ref="FUO38:FUR38"/>
    <mergeCell ref="FUS38:FUV38"/>
    <mergeCell ref="FUW38:FUZ38"/>
    <mergeCell ref="FVA38:FVD38"/>
    <mergeCell ref="FVE38:FVH38"/>
    <mergeCell ref="FVI38:FVL38"/>
    <mergeCell ref="FTQ38:FTT38"/>
    <mergeCell ref="FTU38:FTX38"/>
    <mergeCell ref="FTY38:FUB38"/>
    <mergeCell ref="FUC38:FUF38"/>
    <mergeCell ref="FUG38:FUJ38"/>
    <mergeCell ref="FUK38:FUN38"/>
    <mergeCell ref="FSS38:FSV38"/>
    <mergeCell ref="FSW38:FSZ38"/>
    <mergeCell ref="FTA38:FTD38"/>
    <mergeCell ref="FTE38:FTH38"/>
    <mergeCell ref="FTI38:FTL38"/>
    <mergeCell ref="FTM38:FTP38"/>
    <mergeCell ref="FRU38:FRX38"/>
    <mergeCell ref="FRY38:FSB38"/>
    <mergeCell ref="FSC38:FSF38"/>
    <mergeCell ref="FSG38:FSJ38"/>
    <mergeCell ref="FSK38:FSN38"/>
    <mergeCell ref="FSO38:FSR38"/>
    <mergeCell ref="FQW38:FQZ38"/>
    <mergeCell ref="FRA38:FRD38"/>
    <mergeCell ref="FRE38:FRH38"/>
    <mergeCell ref="FRI38:FRL38"/>
    <mergeCell ref="FRM38:FRP38"/>
    <mergeCell ref="FRQ38:FRT38"/>
    <mergeCell ref="FPY38:FQB38"/>
    <mergeCell ref="FQC38:FQF38"/>
    <mergeCell ref="FQG38:FQJ38"/>
    <mergeCell ref="FQK38:FQN38"/>
    <mergeCell ref="FQO38:FQR38"/>
    <mergeCell ref="FQS38:FQV38"/>
    <mergeCell ref="GAC38:GAF38"/>
    <mergeCell ref="GAG38:GAJ38"/>
    <mergeCell ref="GAK38:GAN38"/>
    <mergeCell ref="GAO38:GAR38"/>
    <mergeCell ref="GAS38:GAV38"/>
    <mergeCell ref="GAW38:GAZ38"/>
    <mergeCell ref="FZE38:FZH38"/>
    <mergeCell ref="FZI38:FZL38"/>
    <mergeCell ref="FZM38:FZP38"/>
    <mergeCell ref="FZQ38:FZT38"/>
    <mergeCell ref="FZU38:FZX38"/>
    <mergeCell ref="FZY38:GAB38"/>
    <mergeCell ref="FYG38:FYJ38"/>
    <mergeCell ref="FYK38:FYN38"/>
    <mergeCell ref="FYO38:FYR38"/>
    <mergeCell ref="FYS38:FYV38"/>
    <mergeCell ref="FYW38:FYZ38"/>
    <mergeCell ref="FZA38:FZD38"/>
    <mergeCell ref="FXI38:FXL38"/>
    <mergeCell ref="FXM38:FXP38"/>
    <mergeCell ref="FXQ38:FXT38"/>
    <mergeCell ref="FXU38:FXX38"/>
    <mergeCell ref="FXY38:FYB38"/>
    <mergeCell ref="FYC38:FYF38"/>
    <mergeCell ref="FWK38:FWN38"/>
    <mergeCell ref="FWO38:FWR38"/>
    <mergeCell ref="FWS38:FWV38"/>
    <mergeCell ref="FWW38:FWZ38"/>
    <mergeCell ref="FXA38:FXD38"/>
    <mergeCell ref="FXE38:FXH38"/>
    <mergeCell ref="FVM38:FVP38"/>
    <mergeCell ref="FVQ38:FVT38"/>
    <mergeCell ref="FVU38:FVX38"/>
    <mergeCell ref="FVY38:FWB38"/>
    <mergeCell ref="FWC38:FWF38"/>
    <mergeCell ref="FWG38:FWJ38"/>
    <mergeCell ref="GFQ38:GFT38"/>
    <mergeCell ref="GFU38:GFX38"/>
    <mergeCell ref="GFY38:GGB38"/>
    <mergeCell ref="GGC38:GGF38"/>
    <mergeCell ref="GGG38:GGJ38"/>
    <mergeCell ref="GGK38:GGN38"/>
    <mergeCell ref="GES38:GEV38"/>
    <mergeCell ref="GEW38:GEZ38"/>
    <mergeCell ref="GFA38:GFD38"/>
    <mergeCell ref="GFE38:GFH38"/>
    <mergeCell ref="GFI38:GFL38"/>
    <mergeCell ref="GFM38:GFP38"/>
    <mergeCell ref="GDU38:GDX38"/>
    <mergeCell ref="GDY38:GEB38"/>
    <mergeCell ref="GEC38:GEF38"/>
    <mergeCell ref="GEG38:GEJ38"/>
    <mergeCell ref="GEK38:GEN38"/>
    <mergeCell ref="GEO38:GER38"/>
    <mergeCell ref="GCW38:GCZ38"/>
    <mergeCell ref="GDA38:GDD38"/>
    <mergeCell ref="GDE38:GDH38"/>
    <mergeCell ref="GDI38:GDL38"/>
    <mergeCell ref="GDM38:GDP38"/>
    <mergeCell ref="GDQ38:GDT38"/>
    <mergeCell ref="GBY38:GCB38"/>
    <mergeCell ref="GCC38:GCF38"/>
    <mergeCell ref="GCG38:GCJ38"/>
    <mergeCell ref="GCK38:GCN38"/>
    <mergeCell ref="GCO38:GCR38"/>
    <mergeCell ref="GCS38:GCV38"/>
    <mergeCell ref="GBA38:GBD38"/>
    <mergeCell ref="GBE38:GBH38"/>
    <mergeCell ref="GBI38:GBL38"/>
    <mergeCell ref="GBM38:GBP38"/>
    <mergeCell ref="GBQ38:GBT38"/>
    <mergeCell ref="GBU38:GBX38"/>
    <mergeCell ref="GLE38:GLH38"/>
    <mergeCell ref="GLI38:GLL38"/>
    <mergeCell ref="GLM38:GLP38"/>
    <mergeCell ref="GLQ38:GLT38"/>
    <mergeCell ref="GLU38:GLX38"/>
    <mergeCell ref="GLY38:GMB38"/>
    <mergeCell ref="GKG38:GKJ38"/>
    <mergeCell ref="GKK38:GKN38"/>
    <mergeCell ref="GKO38:GKR38"/>
    <mergeCell ref="GKS38:GKV38"/>
    <mergeCell ref="GKW38:GKZ38"/>
    <mergeCell ref="GLA38:GLD38"/>
    <mergeCell ref="GJI38:GJL38"/>
    <mergeCell ref="GJM38:GJP38"/>
    <mergeCell ref="GJQ38:GJT38"/>
    <mergeCell ref="GJU38:GJX38"/>
    <mergeCell ref="GJY38:GKB38"/>
    <mergeCell ref="GKC38:GKF38"/>
    <mergeCell ref="GIK38:GIN38"/>
    <mergeCell ref="GIO38:GIR38"/>
    <mergeCell ref="GIS38:GIV38"/>
    <mergeCell ref="GIW38:GIZ38"/>
    <mergeCell ref="GJA38:GJD38"/>
    <mergeCell ref="GJE38:GJH38"/>
    <mergeCell ref="GHM38:GHP38"/>
    <mergeCell ref="GHQ38:GHT38"/>
    <mergeCell ref="GHU38:GHX38"/>
    <mergeCell ref="GHY38:GIB38"/>
    <mergeCell ref="GIC38:GIF38"/>
    <mergeCell ref="GIG38:GIJ38"/>
    <mergeCell ref="GGO38:GGR38"/>
    <mergeCell ref="GGS38:GGV38"/>
    <mergeCell ref="GGW38:GGZ38"/>
    <mergeCell ref="GHA38:GHD38"/>
    <mergeCell ref="GHE38:GHH38"/>
    <mergeCell ref="GHI38:GHL38"/>
    <mergeCell ref="GQS38:GQV38"/>
    <mergeCell ref="GQW38:GQZ38"/>
    <mergeCell ref="GRA38:GRD38"/>
    <mergeCell ref="GRE38:GRH38"/>
    <mergeCell ref="GRI38:GRL38"/>
    <mergeCell ref="GRM38:GRP38"/>
    <mergeCell ref="GPU38:GPX38"/>
    <mergeCell ref="GPY38:GQB38"/>
    <mergeCell ref="GQC38:GQF38"/>
    <mergeCell ref="GQG38:GQJ38"/>
    <mergeCell ref="GQK38:GQN38"/>
    <mergeCell ref="GQO38:GQR38"/>
    <mergeCell ref="GOW38:GOZ38"/>
    <mergeCell ref="GPA38:GPD38"/>
    <mergeCell ref="GPE38:GPH38"/>
    <mergeCell ref="GPI38:GPL38"/>
    <mergeCell ref="GPM38:GPP38"/>
    <mergeCell ref="GPQ38:GPT38"/>
    <mergeCell ref="GNY38:GOB38"/>
    <mergeCell ref="GOC38:GOF38"/>
    <mergeCell ref="GOG38:GOJ38"/>
    <mergeCell ref="GOK38:GON38"/>
    <mergeCell ref="GOO38:GOR38"/>
    <mergeCell ref="GOS38:GOV38"/>
    <mergeCell ref="GNA38:GND38"/>
    <mergeCell ref="GNE38:GNH38"/>
    <mergeCell ref="GNI38:GNL38"/>
    <mergeCell ref="GNM38:GNP38"/>
    <mergeCell ref="GNQ38:GNT38"/>
    <mergeCell ref="GNU38:GNX38"/>
    <mergeCell ref="GMC38:GMF38"/>
    <mergeCell ref="GMG38:GMJ38"/>
    <mergeCell ref="GMK38:GMN38"/>
    <mergeCell ref="GMO38:GMR38"/>
    <mergeCell ref="GMS38:GMV38"/>
    <mergeCell ref="GMW38:GMZ38"/>
    <mergeCell ref="GWG38:GWJ38"/>
    <mergeCell ref="GWK38:GWN38"/>
    <mergeCell ref="GWO38:GWR38"/>
    <mergeCell ref="GWS38:GWV38"/>
    <mergeCell ref="GWW38:GWZ38"/>
    <mergeCell ref="GXA38:GXD38"/>
    <mergeCell ref="GVI38:GVL38"/>
    <mergeCell ref="GVM38:GVP38"/>
    <mergeCell ref="GVQ38:GVT38"/>
    <mergeCell ref="GVU38:GVX38"/>
    <mergeCell ref="GVY38:GWB38"/>
    <mergeCell ref="GWC38:GWF38"/>
    <mergeCell ref="GUK38:GUN38"/>
    <mergeCell ref="GUO38:GUR38"/>
    <mergeCell ref="GUS38:GUV38"/>
    <mergeCell ref="GUW38:GUZ38"/>
    <mergeCell ref="GVA38:GVD38"/>
    <mergeCell ref="GVE38:GVH38"/>
    <mergeCell ref="GTM38:GTP38"/>
    <mergeCell ref="GTQ38:GTT38"/>
    <mergeCell ref="GTU38:GTX38"/>
    <mergeCell ref="GTY38:GUB38"/>
    <mergeCell ref="GUC38:GUF38"/>
    <mergeCell ref="GUG38:GUJ38"/>
    <mergeCell ref="GSO38:GSR38"/>
    <mergeCell ref="GSS38:GSV38"/>
    <mergeCell ref="GSW38:GSZ38"/>
    <mergeCell ref="GTA38:GTD38"/>
    <mergeCell ref="GTE38:GTH38"/>
    <mergeCell ref="GTI38:GTL38"/>
    <mergeCell ref="GRQ38:GRT38"/>
    <mergeCell ref="GRU38:GRX38"/>
    <mergeCell ref="GRY38:GSB38"/>
    <mergeCell ref="GSC38:GSF38"/>
    <mergeCell ref="GSG38:GSJ38"/>
    <mergeCell ref="GSK38:GSN38"/>
    <mergeCell ref="HBU38:HBX38"/>
    <mergeCell ref="HBY38:HCB38"/>
    <mergeCell ref="HCC38:HCF38"/>
    <mergeCell ref="HCG38:HCJ38"/>
    <mergeCell ref="HCK38:HCN38"/>
    <mergeCell ref="HCO38:HCR38"/>
    <mergeCell ref="HAW38:HAZ38"/>
    <mergeCell ref="HBA38:HBD38"/>
    <mergeCell ref="HBE38:HBH38"/>
    <mergeCell ref="HBI38:HBL38"/>
    <mergeCell ref="HBM38:HBP38"/>
    <mergeCell ref="HBQ38:HBT38"/>
    <mergeCell ref="GZY38:HAB38"/>
    <mergeCell ref="HAC38:HAF38"/>
    <mergeCell ref="HAG38:HAJ38"/>
    <mergeCell ref="HAK38:HAN38"/>
    <mergeCell ref="HAO38:HAR38"/>
    <mergeCell ref="HAS38:HAV38"/>
    <mergeCell ref="GZA38:GZD38"/>
    <mergeCell ref="GZE38:GZH38"/>
    <mergeCell ref="GZI38:GZL38"/>
    <mergeCell ref="GZM38:GZP38"/>
    <mergeCell ref="GZQ38:GZT38"/>
    <mergeCell ref="GZU38:GZX38"/>
    <mergeCell ref="GYC38:GYF38"/>
    <mergeCell ref="GYG38:GYJ38"/>
    <mergeCell ref="GYK38:GYN38"/>
    <mergeCell ref="GYO38:GYR38"/>
    <mergeCell ref="GYS38:GYV38"/>
    <mergeCell ref="GYW38:GYZ38"/>
    <mergeCell ref="GXE38:GXH38"/>
    <mergeCell ref="GXI38:GXL38"/>
    <mergeCell ref="GXM38:GXP38"/>
    <mergeCell ref="GXQ38:GXT38"/>
    <mergeCell ref="GXU38:GXX38"/>
    <mergeCell ref="GXY38:GYB38"/>
    <mergeCell ref="HHI38:HHL38"/>
    <mergeCell ref="HHM38:HHP38"/>
    <mergeCell ref="HHQ38:HHT38"/>
    <mergeCell ref="HHU38:HHX38"/>
    <mergeCell ref="HHY38:HIB38"/>
    <mergeCell ref="HIC38:HIF38"/>
    <mergeCell ref="HGK38:HGN38"/>
    <mergeCell ref="HGO38:HGR38"/>
    <mergeCell ref="HGS38:HGV38"/>
    <mergeCell ref="HGW38:HGZ38"/>
    <mergeCell ref="HHA38:HHD38"/>
    <mergeCell ref="HHE38:HHH38"/>
    <mergeCell ref="HFM38:HFP38"/>
    <mergeCell ref="HFQ38:HFT38"/>
    <mergeCell ref="HFU38:HFX38"/>
    <mergeCell ref="HFY38:HGB38"/>
    <mergeCell ref="HGC38:HGF38"/>
    <mergeCell ref="HGG38:HGJ38"/>
    <mergeCell ref="HEO38:HER38"/>
    <mergeCell ref="HES38:HEV38"/>
    <mergeCell ref="HEW38:HEZ38"/>
    <mergeCell ref="HFA38:HFD38"/>
    <mergeCell ref="HFE38:HFH38"/>
    <mergeCell ref="HFI38:HFL38"/>
    <mergeCell ref="HDQ38:HDT38"/>
    <mergeCell ref="HDU38:HDX38"/>
    <mergeCell ref="HDY38:HEB38"/>
    <mergeCell ref="HEC38:HEF38"/>
    <mergeCell ref="HEG38:HEJ38"/>
    <mergeCell ref="HEK38:HEN38"/>
    <mergeCell ref="HCS38:HCV38"/>
    <mergeCell ref="HCW38:HCZ38"/>
    <mergeCell ref="HDA38:HDD38"/>
    <mergeCell ref="HDE38:HDH38"/>
    <mergeCell ref="HDI38:HDL38"/>
    <mergeCell ref="HDM38:HDP38"/>
    <mergeCell ref="HMW38:HMZ38"/>
    <mergeCell ref="HNA38:HND38"/>
    <mergeCell ref="HNE38:HNH38"/>
    <mergeCell ref="HNI38:HNL38"/>
    <mergeCell ref="HNM38:HNP38"/>
    <mergeCell ref="HNQ38:HNT38"/>
    <mergeCell ref="HLY38:HMB38"/>
    <mergeCell ref="HMC38:HMF38"/>
    <mergeCell ref="HMG38:HMJ38"/>
    <mergeCell ref="HMK38:HMN38"/>
    <mergeCell ref="HMO38:HMR38"/>
    <mergeCell ref="HMS38:HMV38"/>
    <mergeCell ref="HLA38:HLD38"/>
    <mergeCell ref="HLE38:HLH38"/>
    <mergeCell ref="HLI38:HLL38"/>
    <mergeCell ref="HLM38:HLP38"/>
    <mergeCell ref="HLQ38:HLT38"/>
    <mergeCell ref="HLU38:HLX38"/>
    <mergeCell ref="HKC38:HKF38"/>
    <mergeCell ref="HKG38:HKJ38"/>
    <mergeCell ref="HKK38:HKN38"/>
    <mergeCell ref="HKO38:HKR38"/>
    <mergeCell ref="HKS38:HKV38"/>
    <mergeCell ref="HKW38:HKZ38"/>
    <mergeCell ref="HJE38:HJH38"/>
    <mergeCell ref="HJI38:HJL38"/>
    <mergeCell ref="HJM38:HJP38"/>
    <mergeCell ref="HJQ38:HJT38"/>
    <mergeCell ref="HJU38:HJX38"/>
    <mergeCell ref="HJY38:HKB38"/>
    <mergeCell ref="HIG38:HIJ38"/>
    <mergeCell ref="HIK38:HIN38"/>
    <mergeCell ref="HIO38:HIR38"/>
    <mergeCell ref="HIS38:HIV38"/>
    <mergeCell ref="HIW38:HIZ38"/>
    <mergeCell ref="HJA38:HJD38"/>
    <mergeCell ref="HSK38:HSN38"/>
    <mergeCell ref="HSO38:HSR38"/>
    <mergeCell ref="HSS38:HSV38"/>
    <mergeCell ref="HSW38:HSZ38"/>
    <mergeCell ref="HTA38:HTD38"/>
    <mergeCell ref="HTE38:HTH38"/>
    <mergeCell ref="HRM38:HRP38"/>
    <mergeCell ref="HRQ38:HRT38"/>
    <mergeCell ref="HRU38:HRX38"/>
    <mergeCell ref="HRY38:HSB38"/>
    <mergeCell ref="HSC38:HSF38"/>
    <mergeCell ref="HSG38:HSJ38"/>
    <mergeCell ref="HQO38:HQR38"/>
    <mergeCell ref="HQS38:HQV38"/>
    <mergeCell ref="HQW38:HQZ38"/>
    <mergeCell ref="HRA38:HRD38"/>
    <mergeCell ref="HRE38:HRH38"/>
    <mergeCell ref="HRI38:HRL38"/>
    <mergeCell ref="HPQ38:HPT38"/>
    <mergeCell ref="HPU38:HPX38"/>
    <mergeCell ref="HPY38:HQB38"/>
    <mergeCell ref="HQC38:HQF38"/>
    <mergeCell ref="HQG38:HQJ38"/>
    <mergeCell ref="HQK38:HQN38"/>
    <mergeCell ref="HOS38:HOV38"/>
    <mergeCell ref="HOW38:HOZ38"/>
    <mergeCell ref="HPA38:HPD38"/>
    <mergeCell ref="HPE38:HPH38"/>
    <mergeCell ref="HPI38:HPL38"/>
    <mergeCell ref="HPM38:HPP38"/>
    <mergeCell ref="HNU38:HNX38"/>
    <mergeCell ref="HNY38:HOB38"/>
    <mergeCell ref="HOC38:HOF38"/>
    <mergeCell ref="HOG38:HOJ38"/>
    <mergeCell ref="HOK38:HON38"/>
    <mergeCell ref="HOO38:HOR38"/>
    <mergeCell ref="HXY38:HYB38"/>
    <mergeCell ref="HYC38:HYF38"/>
    <mergeCell ref="HYG38:HYJ38"/>
    <mergeCell ref="HYK38:HYN38"/>
    <mergeCell ref="HYO38:HYR38"/>
    <mergeCell ref="HYS38:HYV38"/>
    <mergeCell ref="HXA38:HXD38"/>
    <mergeCell ref="HXE38:HXH38"/>
    <mergeCell ref="HXI38:HXL38"/>
    <mergeCell ref="HXM38:HXP38"/>
    <mergeCell ref="HXQ38:HXT38"/>
    <mergeCell ref="HXU38:HXX38"/>
    <mergeCell ref="HWC38:HWF38"/>
    <mergeCell ref="HWG38:HWJ38"/>
    <mergeCell ref="HWK38:HWN38"/>
    <mergeCell ref="HWO38:HWR38"/>
    <mergeCell ref="HWS38:HWV38"/>
    <mergeCell ref="HWW38:HWZ38"/>
    <mergeCell ref="HVE38:HVH38"/>
    <mergeCell ref="HVI38:HVL38"/>
    <mergeCell ref="HVM38:HVP38"/>
    <mergeCell ref="HVQ38:HVT38"/>
    <mergeCell ref="HVU38:HVX38"/>
    <mergeCell ref="HVY38:HWB38"/>
    <mergeCell ref="HUG38:HUJ38"/>
    <mergeCell ref="HUK38:HUN38"/>
    <mergeCell ref="HUO38:HUR38"/>
    <mergeCell ref="HUS38:HUV38"/>
    <mergeCell ref="HUW38:HUZ38"/>
    <mergeCell ref="HVA38:HVD38"/>
    <mergeCell ref="HTI38:HTL38"/>
    <mergeCell ref="HTM38:HTP38"/>
    <mergeCell ref="HTQ38:HTT38"/>
    <mergeCell ref="HTU38:HTX38"/>
    <mergeCell ref="HTY38:HUB38"/>
    <mergeCell ref="HUC38:HUF38"/>
    <mergeCell ref="IDM38:IDP38"/>
    <mergeCell ref="IDQ38:IDT38"/>
    <mergeCell ref="IDU38:IDX38"/>
    <mergeCell ref="IDY38:IEB38"/>
    <mergeCell ref="IEC38:IEF38"/>
    <mergeCell ref="IEG38:IEJ38"/>
    <mergeCell ref="ICO38:ICR38"/>
    <mergeCell ref="ICS38:ICV38"/>
    <mergeCell ref="ICW38:ICZ38"/>
    <mergeCell ref="IDA38:IDD38"/>
    <mergeCell ref="IDE38:IDH38"/>
    <mergeCell ref="IDI38:IDL38"/>
    <mergeCell ref="IBQ38:IBT38"/>
    <mergeCell ref="IBU38:IBX38"/>
    <mergeCell ref="IBY38:ICB38"/>
    <mergeCell ref="ICC38:ICF38"/>
    <mergeCell ref="ICG38:ICJ38"/>
    <mergeCell ref="ICK38:ICN38"/>
    <mergeCell ref="IAS38:IAV38"/>
    <mergeCell ref="IAW38:IAZ38"/>
    <mergeCell ref="IBA38:IBD38"/>
    <mergeCell ref="IBE38:IBH38"/>
    <mergeCell ref="IBI38:IBL38"/>
    <mergeCell ref="IBM38:IBP38"/>
    <mergeCell ref="HZU38:HZX38"/>
    <mergeCell ref="HZY38:IAB38"/>
    <mergeCell ref="IAC38:IAF38"/>
    <mergeCell ref="IAG38:IAJ38"/>
    <mergeCell ref="IAK38:IAN38"/>
    <mergeCell ref="IAO38:IAR38"/>
    <mergeCell ref="HYW38:HYZ38"/>
    <mergeCell ref="HZA38:HZD38"/>
    <mergeCell ref="HZE38:HZH38"/>
    <mergeCell ref="HZI38:HZL38"/>
    <mergeCell ref="HZM38:HZP38"/>
    <mergeCell ref="HZQ38:HZT38"/>
    <mergeCell ref="IJA38:IJD38"/>
    <mergeCell ref="IJE38:IJH38"/>
    <mergeCell ref="IJI38:IJL38"/>
    <mergeCell ref="IJM38:IJP38"/>
    <mergeCell ref="IJQ38:IJT38"/>
    <mergeCell ref="IJU38:IJX38"/>
    <mergeCell ref="IIC38:IIF38"/>
    <mergeCell ref="IIG38:IIJ38"/>
    <mergeCell ref="IIK38:IIN38"/>
    <mergeCell ref="IIO38:IIR38"/>
    <mergeCell ref="IIS38:IIV38"/>
    <mergeCell ref="IIW38:IIZ38"/>
    <mergeCell ref="IHE38:IHH38"/>
    <mergeCell ref="IHI38:IHL38"/>
    <mergeCell ref="IHM38:IHP38"/>
    <mergeCell ref="IHQ38:IHT38"/>
    <mergeCell ref="IHU38:IHX38"/>
    <mergeCell ref="IHY38:IIB38"/>
    <mergeCell ref="IGG38:IGJ38"/>
    <mergeCell ref="IGK38:IGN38"/>
    <mergeCell ref="IGO38:IGR38"/>
    <mergeCell ref="IGS38:IGV38"/>
    <mergeCell ref="IGW38:IGZ38"/>
    <mergeCell ref="IHA38:IHD38"/>
    <mergeCell ref="IFI38:IFL38"/>
    <mergeCell ref="IFM38:IFP38"/>
    <mergeCell ref="IFQ38:IFT38"/>
    <mergeCell ref="IFU38:IFX38"/>
    <mergeCell ref="IFY38:IGB38"/>
    <mergeCell ref="IGC38:IGF38"/>
    <mergeCell ref="IEK38:IEN38"/>
    <mergeCell ref="IEO38:IER38"/>
    <mergeCell ref="IES38:IEV38"/>
    <mergeCell ref="IEW38:IEZ38"/>
    <mergeCell ref="IFA38:IFD38"/>
    <mergeCell ref="IFE38:IFH38"/>
    <mergeCell ref="IOO38:IOR38"/>
    <mergeCell ref="IOS38:IOV38"/>
    <mergeCell ref="IOW38:IOZ38"/>
    <mergeCell ref="IPA38:IPD38"/>
    <mergeCell ref="IPE38:IPH38"/>
    <mergeCell ref="IPI38:IPL38"/>
    <mergeCell ref="INQ38:INT38"/>
    <mergeCell ref="INU38:INX38"/>
    <mergeCell ref="INY38:IOB38"/>
    <mergeCell ref="IOC38:IOF38"/>
    <mergeCell ref="IOG38:IOJ38"/>
    <mergeCell ref="IOK38:ION38"/>
    <mergeCell ref="IMS38:IMV38"/>
    <mergeCell ref="IMW38:IMZ38"/>
    <mergeCell ref="INA38:IND38"/>
    <mergeCell ref="INE38:INH38"/>
    <mergeCell ref="INI38:INL38"/>
    <mergeCell ref="INM38:INP38"/>
    <mergeCell ref="ILU38:ILX38"/>
    <mergeCell ref="ILY38:IMB38"/>
    <mergeCell ref="IMC38:IMF38"/>
    <mergeCell ref="IMG38:IMJ38"/>
    <mergeCell ref="IMK38:IMN38"/>
    <mergeCell ref="IMO38:IMR38"/>
    <mergeCell ref="IKW38:IKZ38"/>
    <mergeCell ref="ILA38:ILD38"/>
    <mergeCell ref="ILE38:ILH38"/>
    <mergeCell ref="ILI38:ILL38"/>
    <mergeCell ref="ILM38:ILP38"/>
    <mergeCell ref="ILQ38:ILT38"/>
    <mergeCell ref="IJY38:IKB38"/>
    <mergeCell ref="IKC38:IKF38"/>
    <mergeCell ref="IKG38:IKJ38"/>
    <mergeCell ref="IKK38:IKN38"/>
    <mergeCell ref="IKO38:IKR38"/>
    <mergeCell ref="IKS38:IKV38"/>
    <mergeCell ref="IUC38:IUF38"/>
    <mergeCell ref="IUG38:IUJ38"/>
    <mergeCell ref="IUK38:IUN38"/>
    <mergeCell ref="IUO38:IUR38"/>
    <mergeCell ref="IUS38:IUV38"/>
    <mergeCell ref="IUW38:IUZ38"/>
    <mergeCell ref="ITE38:ITH38"/>
    <mergeCell ref="ITI38:ITL38"/>
    <mergeCell ref="ITM38:ITP38"/>
    <mergeCell ref="ITQ38:ITT38"/>
    <mergeCell ref="ITU38:ITX38"/>
    <mergeCell ref="ITY38:IUB38"/>
    <mergeCell ref="ISG38:ISJ38"/>
    <mergeCell ref="ISK38:ISN38"/>
    <mergeCell ref="ISO38:ISR38"/>
    <mergeCell ref="ISS38:ISV38"/>
    <mergeCell ref="ISW38:ISZ38"/>
    <mergeCell ref="ITA38:ITD38"/>
    <mergeCell ref="IRI38:IRL38"/>
    <mergeCell ref="IRM38:IRP38"/>
    <mergeCell ref="IRQ38:IRT38"/>
    <mergeCell ref="IRU38:IRX38"/>
    <mergeCell ref="IRY38:ISB38"/>
    <mergeCell ref="ISC38:ISF38"/>
    <mergeCell ref="IQK38:IQN38"/>
    <mergeCell ref="IQO38:IQR38"/>
    <mergeCell ref="IQS38:IQV38"/>
    <mergeCell ref="IQW38:IQZ38"/>
    <mergeCell ref="IRA38:IRD38"/>
    <mergeCell ref="IRE38:IRH38"/>
    <mergeCell ref="IPM38:IPP38"/>
    <mergeCell ref="IPQ38:IPT38"/>
    <mergeCell ref="IPU38:IPX38"/>
    <mergeCell ref="IPY38:IQB38"/>
    <mergeCell ref="IQC38:IQF38"/>
    <mergeCell ref="IQG38:IQJ38"/>
    <mergeCell ref="IZQ38:IZT38"/>
    <mergeCell ref="IZU38:IZX38"/>
    <mergeCell ref="IZY38:JAB38"/>
    <mergeCell ref="JAC38:JAF38"/>
    <mergeCell ref="JAG38:JAJ38"/>
    <mergeCell ref="JAK38:JAN38"/>
    <mergeCell ref="IYS38:IYV38"/>
    <mergeCell ref="IYW38:IYZ38"/>
    <mergeCell ref="IZA38:IZD38"/>
    <mergeCell ref="IZE38:IZH38"/>
    <mergeCell ref="IZI38:IZL38"/>
    <mergeCell ref="IZM38:IZP38"/>
    <mergeCell ref="IXU38:IXX38"/>
    <mergeCell ref="IXY38:IYB38"/>
    <mergeCell ref="IYC38:IYF38"/>
    <mergeCell ref="IYG38:IYJ38"/>
    <mergeCell ref="IYK38:IYN38"/>
    <mergeCell ref="IYO38:IYR38"/>
    <mergeCell ref="IWW38:IWZ38"/>
    <mergeCell ref="IXA38:IXD38"/>
    <mergeCell ref="IXE38:IXH38"/>
    <mergeCell ref="IXI38:IXL38"/>
    <mergeCell ref="IXM38:IXP38"/>
    <mergeCell ref="IXQ38:IXT38"/>
    <mergeCell ref="IVY38:IWB38"/>
    <mergeCell ref="IWC38:IWF38"/>
    <mergeCell ref="IWG38:IWJ38"/>
    <mergeCell ref="IWK38:IWN38"/>
    <mergeCell ref="IWO38:IWR38"/>
    <mergeCell ref="IWS38:IWV38"/>
    <mergeCell ref="IVA38:IVD38"/>
    <mergeCell ref="IVE38:IVH38"/>
    <mergeCell ref="IVI38:IVL38"/>
    <mergeCell ref="IVM38:IVP38"/>
    <mergeCell ref="IVQ38:IVT38"/>
    <mergeCell ref="IVU38:IVX38"/>
    <mergeCell ref="JFE38:JFH38"/>
    <mergeCell ref="JFI38:JFL38"/>
    <mergeCell ref="JFM38:JFP38"/>
    <mergeCell ref="JFQ38:JFT38"/>
    <mergeCell ref="JFU38:JFX38"/>
    <mergeCell ref="JFY38:JGB38"/>
    <mergeCell ref="JEG38:JEJ38"/>
    <mergeCell ref="JEK38:JEN38"/>
    <mergeCell ref="JEO38:JER38"/>
    <mergeCell ref="JES38:JEV38"/>
    <mergeCell ref="JEW38:JEZ38"/>
    <mergeCell ref="JFA38:JFD38"/>
    <mergeCell ref="JDI38:JDL38"/>
    <mergeCell ref="JDM38:JDP38"/>
    <mergeCell ref="JDQ38:JDT38"/>
    <mergeCell ref="JDU38:JDX38"/>
    <mergeCell ref="JDY38:JEB38"/>
    <mergeCell ref="JEC38:JEF38"/>
    <mergeCell ref="JCK38:JCN38"/>
    <mergeCell ref="JCO38:JCR38"/>
    <mergeCell ref="JCS38:JCV38"/>
    <mergeCell ref="JCW38:JCZ38"/>
    <mergeCell ref="JDA38:JDD38"/>
    <mergeCell ref="JDE38:JDH38"/>
    <mergeCell ref="JBM38:JBP38"/>
    <mergeCell ref="JBQ38:JBT38"/>
    <mergeCell ref="JBU38:JBX38"/>
    <mergeCell ref="JBY38:JCB38"/>
    <mergeCell ref="JCC38:JCF38"/>
    <mergeCell ref="JCG38:JCJ38"/>
    <mergeCell ref="JAO38:JAR38"/>
    <mergeCell ref="JAS38:JAV38"/>
    <mergeCell ref="JAW38:JAZ38"/>
    <mergeCell ref="JBA38:JBD38"/>
    <mergeCell ref="JBE38:JBH38"/>
    <mergeCell ref="JBI38:JBL38"/>
    <mergeCell ref="JKS38:JKV38"/>
    <mergeCell ref="JKW38:JKZ38"/>
    <mergeCell ref="JLA38:JLD38"/>
    <mergeCell ref="JLE38:JLH38"/>
    <mergeCell ref="JLI38:JLL38"/>
    <mergeCell ref="JLM38:JLP38"/>
    <mergeCell ref="JJU38:JJX38"/>
    <mergeCell ref="JJY38:JKB38"/>
    <mergeCell ref="JKC38:JKF38"/>
    <mergeCell ref="JKG38:JKJ38"/>
    <mergeCell ref="JKK38:JKN38"/>
    <mergeCell ref="JKO38:JKR38"/>
    <mergeCell ref="JIW38:JIZ38"/>
    <mergeCell ref="JJA38:JJD38"/>
    <mergeCell ref="JJE38:JJH38"/>
    <mergeCell ref="JJI38:JJL38"/>
    <mergeCell ref="JJM38:JJP38"/>
    <mergeCell ref="JJQ38:JJT38"/>
    <mergeCell ref="JHY38:JIB38"/>
    <mergeCell ref="JIC38:JIF38"/>
    <mergeCell ref="JIG38:JIJ38"/>
    <mergeCell ref="JIK38:JIN38"/>
    <mergeCell ref="JIO38:JIR38"/>
    <mergeCell ref="JIS38:JIV38"/>
    <mergeCell ref="JHA38:JHD38"/>
    <mergeCell ref="JHE38:JHH38"/>
    <mergeCell ref="JHI38:JHL38"/>
    <mergeCell ref="JHM38:JHP38"/>
    <mergeCell ref="JHQ38:JHT38"/>
    <mergeCell ref="JHU38:JHX38"/>
    <mergeCell ref="JGC38:JGF38"/>
    <mergeCell ref="JGG38:JGJ38"/>
    <mergeCell ref="JGK38:JGN38"/>
    <mergeCell ref="JGO38:JGR38"/>
    <mergeCell ref="JGS38:JGV38"/>
    <mergeCell ref="JGW38:JGZ38"/>
    <mergeCell ref="JQG38:JQJ38"/>
    <mergeCell ref="JQK38:JQN38"/>
    <mergeCell ref="JQO38:JQR38"/>
    <mergeCell ref="JQS38:JQV38"/>
    <mergeCell ref="JQW38:JQZ38"/>
    <mergeCell ref="JRA38:JRD38"/>
    <mergeCell ref="JPI38:JPL38"/>
    <mergeCell ref="JPM38:JPP38"/>
    <mergeCell ref="JPQ38:JPT38"/>
    <mergeCell ref="JPU38:JPX38"/>
    <mergeCell ref="JPY38:JQB38"/>
    <mergeCell ref="JQC38:JQF38"/>
    <mergeCell ref="JOK38:JON38"/>
    <mergeCell ref="JOO38:JOR38"/>
    <mergeCell ref="JOS38:JOV38"/>
    <mergeCell ref="JOW38:JOZ38"/>
    <mergeCell ref="JPA38:JPD38"/>
    <mergeCell ref="JPE38:JPH38"/>
    <mergeCell ref="JNM38:JNP38"/>
    <mergeCell ref="JNQ38:JNT38"/>
    <mergeCell ref="JNU38:JNX38"/>
    <mergeCell ref="JNY38:JOB38"/>
    <mergeCell ref="JOC38:JOF38"/>
    <mergeCell ref="JOG38:JOJ38"/>
    <mergeCell ref="JMO38:JMR38"/>
    <mergeCell ref="JMS38:JMV38"/>
    <mergeCell ref="JMW38:JMZ38"/>
    <mergeCell ref="JNA38:JND38"/>
    <mergeCell ref="JNE38:JNH38"/>
    <mergeCell ref="JNI38:JNL38"/>
    <mergeCell ref="JLQ38:JLT38"/>
    <mergeCell ref="JLU38:JLX38"/>
    <mergeCell ref="JLY38:JMB38"/>
    <mergeCell ref="JMC38:JMF38"/>
    <mergeCell ref="JMG38:JMJ38"/>
    <mergeCell ref="JMK38:JMN38"/>
    <mergeCell ref="JVU38:JVX38"/>
    <mergeCell ref="JVY38:JWB38"/>
    <mergeCell ref="JWC38:JWF38"/>
    <mergeCell ref="JWG38:JWJ38"/>
    <mergeCell ref="JWK38:JWN38"/>
    <mergeCell ref="JWO38:JWR38"/>
    <mergeCell ref="JUW38:JUZ38"/>
    <mergeCell ref="JVA38:JVD38"/>
    <mergeCell ref="JVE38:JVH38"/>
    <mergeCell ref="JVI38:JVL38"/>
    <mergeCell ref="JVM38:JVP38"/>
    <mergeCell ref="JVQ38:JVT38"/>
    <mergeCell ref="JTY38:JUB38"/>
    <mergeCell ref="JUC38:JUF38"/>
    <mergeCell ref="JUG38:JUJ38"/>
    <mergeCell ref="JUK38:JUN38"/>
    <mergeCell ref="JUO38:JUR38"/>
    <mergeCell ref="JUS38:JUV38"/>
    <mergeCell ref="JTA38:JTD38"/>
    <mergeCell ref="JTE38:JTH38"/>
    <mergeCell ref="JTI38:JTL38"/>
    <mergeCell ref="JTM38:JTP38"/>
    <mergeCell ref="JTQ38:JTT38"/>
    <mergeCell ref="JTU38:JTX38"/>
    <mergeCell ref="JSC38:JSF38"/>
    <mergeCell ref="JSG38:JSJ38"/>
    <mergeCell ref="JSK38:JSN38"/>
    <mergeCell ref="JSO38:JSR38"/>
    <mergeCell ref="JSS38:JSV38"/>
    <mergeCell ref="JSW38:JSZ38"/>
    <mergeCell ref="JRE38:JRH38"/>
    <mergeCell ref="JRI38:JRL38"/>
    <mergeCell ref="JRM38:JRP38"/>
    <mergeCell ref="JRQ38:JRT38"/>
    <mergeCell ref="JRU38:JRX38"/>
    <mergeCell ref="JRY38:JSB38"/>
    <mergeCell ref="KBI38:KBL38"/>
    <mergeCell ref="KBM38:KBP38"/>
    <mergeCell ref="KBQ38:KBT38"/>
    <mergeCell ref="KBU38:KBX38"/>
    <mergeCell ref="KBY38:KCB38"/>
    <mergeCell ref="KCC38:KCF38"/>
    <mergeCell ref="KAK38:KAN38"/>
    <mergeCell ref="KAO38:KAR38"/>
    <mergeCell ref="KAS38:KAV38"/>
    <mergeCell ref="KAW38:KAZ38"/>
    <mergeCell ref="KBA38:KBD38"/>
    <mergeCell ref="KBE38:KBH38"/>
    <mergeCell ref="JZM38:JZP38"/>
    <mergeCell ref="JZQ38:JZT38"/>
    <mergeCell ref="JZU38:JZX38"/>
    <mergeCell ref="JZY38:KAB38"/>
    <mergeCell ref="KAC38:KAF38"/>
    <mergeCell ref="KAG38:KAJ38"/>
    <mergeCell ref="JYO38:JYR38"/>
    <mergeCell ref="JYS38:JYV38"/>
    <mergeCell ref="JYW38:JYZ38"/>
    <mergeCell ref="JZA38:JZD38"/>
    <mergeCell ref="JZE38:JZH38"/>
    <mergeCell ref="JZI38:JZL38"/>
    <mergeCell ref="JXQ38:JXT38"/>
    <mergeCell ref="JXU38:JXX38"/>
    <mergeCell ref="JXY38:JYB38"/>
    <mergeCell ref="JYC38:JYF38"/>
    <mergeCell ref="JYG38:JYJ38"/>
    <mergeCell ref="JYK38:JYN38"/>
    <mergeCell ref="JWS38:JWV38"/>
    <mergeCell ref="JWW38:JWZ38"/>
    <mergeCell ref="JXA38:JXD38"/>
    <mergeCell ref="JXE38:JXH38"/>
    <mergeCell ref="JXI38:JXL38"/>
    <mergeCell ref="JXM38:JXP38"/>
    <mergeCell ref="KGW38:KGZ38"/>
    <mergeCell ref="KHA38:KHD38"/>
    <mergeCell ref="KHE38:KHH38"/>
    <mergeCell ref="KHI38:KHL38"/>
    <mergeCell ref="KHM38:KHP38"/>
    <mergeCell ref="KHQ38:KHT38"/>
    <mergeCell ref="KFY38:KGB38"/>
    <mergeCell ref="KGC38:KGF38"/>
    <mergeCell ref="KGG38:KGJ38"/>
    <mergeCell ref="KGK38:KGN38"/>
    <mergeCell ref="KGO38:KGR38"/>
    <mergeCell ref="KGS38:KGV38"/>
    <mergeCell ref="KFA38:KFD38"/>
    <mergeCell ref="KFE38:KFH38"/>
    <mergeCell ref="KFI38:KFL38"/>
    <mergeCell ref="KFM38:KFP38"/>
    <mergeCell ref="KFQ38:KFT38"/>
    <mergeCell ref="KFU38:KFX38"/>
    <mergeCell ref="KEC38:KEF38"/>
    <mergeCell ref="KEG38:KEJ38"/>
    <mergeCell ref="KEK38:KEN38"/>
    <mergeCell ref="KEO38:KER38"/>
    <mergeCell ref="KES38:KEV38"/>
    <mergeCell ref="KEW38:KEZ38"/>
    <mergeCell ref="KDE38:KDH38"/>
    <mergeCell ref="KDI38:KDL38"/>
    <mergeCell ref="KDM38:KDP38"/>
    <mergeCell ref="KDQ38:KDT38"/>
    <mergeCell ref="KDU38:KDX38"/>
    <mergeCell ref="KDY38:KEB38"/>
    <mergeCell ref="KCG38:KCJ38"/>
    <mergeCell ref="KCK38:KCN38"/>
    <mergeCell ref="KCO38:KCR38"/>
    <mergeCell ref="KCS38:KCV38"/>
    <mergeCell ref="KCW38:KCZ38"/>
    <mergeCell ref="KDA38:KDD38"/>
    <mergeCell ref="KMK38:KMN38"/>
    <mergeCell ref="KMO38:KMR38"/>
    <mergeCell ref="KMS38:KMV38"/>
    <mergeCell ref="KMW38:KMZ38"/>
    <mergeCell ref="KNA38:KND38"/>
    <mergeCell ref="KNE38:KNH38"/>
    <mergeCell ref="KLM38:KLP38"/>
    <mergeCell ref="KLQ38:KLT38"/>
    <mergeCell ref="KLU38:KLX38"/>
    <mergeCell ref="KLY38:KMB38"/>
    <mergeCell ref="KMC38:KMF38"/>
    <mergeCell ref="KMG38:KMJ38"/>
    <mergeCell ref="KKO38:KKR38"/>
    <mergeCell ref="KKS38:KKV38"/>
    <mergeCell ref="KKW38:KKZ38"/>
    <mergeCell ref="KLA38:KLD38"/>
    <mergeCell ref="KLE38:KLH38"/>
    <mergeCell ref="KLI38:KLL38"/>
    <mergeCell ref="KJQ38:KJT38"/>
    <mergeCell ref="KJU38:KJX38"/>
    <mergeCell ref="KJY38:KKB38"/>
    <mergeCell ref="KKC38:KKF38"/>
    <mergeCell ref="KKG38:KKJ38"/>
    <mergeCell ref="KKK38:KKN38"/>
    <mergeCell ref="KIS38:KIV38"/>
    <mergeCell ref="KIW38:KIZ38"/>
    <mergeCell ref="KJA38:KJD38"/>
    <mergeCell ref="KJE38:KJH38"/>
    <mergeCell ref="KJI38:KJL38"/>
    <mergeCell ref="KJM38:KJP38"/>
    <mergeCell ref="KHU38:KHX38"/>
    <mergeCell ref="KHY38:KIB38"/>
    <mergeCell ref="KIC38:KIF38"/>
    <mergeCell ref="KIG38:KIJ38"/>
    <mergeCell ref="KIK38:KIN38"/>
    <mergeCell ref="KIO38:KIR38"/>
    <mergeCell ref="KRY38:KSB38"/>
    <mergeCell ref="KSC38:KSF38"/>
    <mergeCell ref="KSG38:KSJ38"/>
    <mergeCell ref="KSK38:KSN38"/>
    <mergeCell ref="KSO38:KSR38"/>
    <mergeCell ref="KSS38:KSV38"/>
    <mergeCell ref="KRA38:KRD38"/>
    <mergeCell ref="KRE38:KRH38"/>
    <mergeCell ref="KRI38:KRL38"/>
    <mergeCell ref="KRM38:KRP38"/>
    <mergeCell ref="KRQ38:KRT38"/>
    <mergeCell ref="KRU38:KRX38"/>
    <mergeCell ref="KQC38:KQF38"/>
    <mergeCell ref="KQG38:KQJ38"/>
    <mergeCell ref="KQK38:KQN38"/>
    <mergeCell ref="KQO38:KQR38"/>
    <mergeCell ref="KQS38:KQV38"/>
    <mergeCell ref="KQW38:KQZ38"/>
    <mergeCell ref="KPE38:KPH38"/>
    <mergeCell ref="KPI38:KPL38"/>
    <mergeCell ref="KPM38:KPP38"/>
    <mergeCell ref="KPQ38:KPT38"/>
    <mergeCell ref="KPU38:KPX38"/>
    <mergeCell ref="KPY38:KQB38"/>
    <mergeCell ref="KOG38:KOJ38"/>
    <mergeCell ref="KOK38:KON38"/>
    <mergeCell ref="KOO38:KOR38"/>
    <mergeCell ref="KOS38:KOV38"/>
    <mergeCell ref="KOW38:KOZ38"/>
    <mergeCell ref="KPA38:KPD38"/>
    <mergeCell ref="KNI38:KNL38"/>
    <mergeCell ref="KNM38:KNP38"/>
    <mergeCell ref="KNQ38:KNT38"/>
    <mergeCell ref="KNU38:KNX38"/>
    <mergeCell ref="KNY38:KOB38"/>
    <mergeCell ref="KOC38:KOF38"/>
    <mergeCell ref="KXM38:KXP38"/>
    <mergeCell ref="KXQ38:KXT38"/>
    <mergeCell ref="KXU38:KXX38"/>
    <mergeCell ref="KXY38:KYB38"/>
    <mergeCell ref="KYC38:KYF38"/>
    <mergeCell ref="KYG38:KYJ38"/>
    <mergeCell ref="KWO38:KWR38"/>
    <mergeCell ref="KWS38:KWV38"/>
    <mergeCell ref="KWW38:KWZ38"/>
    <mergeCell ref="KXA38:KXD38"/>
    <mergeCell ref="KXE38:KXH38"/>
    <mergeCell ref="KXI38:KXL38"/>
    <mergeCell ref="KVQ38:KVT38"/>
    <mergeCell ref="KVU38:KVX38"/>
    <mergeCell ref="KVY38:KWB38"/>
    <mergeCell ref="KWC38:KWF38"/>
    <mergeCell ref="KWG38:KWJ38"/>
    <mergeCell ref="KWK38:KWN38"/>
    <mergeCell ref="KUS38:KUV38"/>
    <mergeCell ref="KUW38:KUZ38"/>
    <mergeCell ref="KVA38:KVD38"/>
    <mergeCell ref="KVE38:KVH38"/>
    <mergeCell ref="KVI38:KVL38"/>
    <mergeCell ref="KVM38:KVP38"/>
    <mergeCell ref="KTU38:KTX38"/>
    <mergeCell ref="KTY38:KUB38"/>
    <mergeCell ref="KUC38:KUF38"/>
    <mergeCell ref="KUG38:KUJ38"/>
    <mergeCell ref="KUK38:KUN38"/>
    <mergeCell ref="KUO38:KUR38"/>
    <mergeCell ref="KSW38:KSZ38"/>
    <mergeCell ref="KTA38:KTD38"/>
    <mergeCell ref="KTE38:KTH38"/>
    <mergeCell ref="KTI38:KTL38"/>
    <mergeCell ref="KTM38:KTP38"/>
    <mergeCell ref="KTQ38:KTT38"/>
    <mergeCell ref="LDA38:LDD38"/>
    <mergeCell ref="LDE38:LDH38"/>
    <mergeCell ref="LDI38:LDL38"/>
    <mergeCell ref="LDM38:LDP38"/>
    <mergeCell ref="LDQ38:LDT38"/>
    <mergeCell ref="LDU38:LDX38"/>
    <mergeCell ref="LCC38:LCF38"/>
    <mergeCell ref="LCG38:LCJ38"/>
    <mergeCell ref="LCK38:LCN38"/>
    <mergeCell ref="LCO38:LCR38"/>
    <mergeCell ref="LCS38:LCV38"/>
    <mergeCell ref="LCW38:LCZ38"/>
    <mergeCell ref="LBE38:LBH38"/>
    <mergeCell ref="LBI38:LBL38"/>
    <mergeCell ref="LBM38:LBP38"/>
    <mergeCell ref="LBQ38:LBT38"/>
    <mergeCell ref="LBU38:LBX38"/>
    <mergeCell ref="LBY38:LCB38"/>
    <mergeCell ref="LAG38:LAJ38"/>
    <mergeCell ref="LAK38:LAN38"/>
    <mergeCell ref="LAO38:LAR38"/>
    <mergeCell ref="LAS38:LAV38"/>
    <mergeCell ref="LAW38:LAZ38"/>
    <mergeCell ref="LBA38:LBD38"/>
    <mergeCell ref="KZI38:KZL38"/>
    <mergeCell ref="KZM38:KZP38"/>
    <mergeCell ref="KZQ38:KZT38"/>
    <mergeCell ref="KZU38:KZX38"/>
    <mergeCell ref="KZY38:LAB38"/>
    <mergeCell ref="LAC38:LAF38"/>
    <mergeCell ref="KYK38:KYN38"/>
    <mergeCell ref="KYO38:KYR38"/>
    <mergeCell ref="KYS38:KYV38"/>
    <mergeCell ref="KYW38:KYZ38"/>
    <mergeCell ref="KZA38:KZD38"/>
    <mergeCell ref="KZE38:KZH38"/>
    <mergeCell ref="LIO38:LIR38"/>
    <mergeCell ref="LIS38:LIV38"/>
    <mergeCell ref="LIW38:LIZ38"/>
    <mergeCell ref="LJA38:LJD38"/>
    <mergeCell ref="LJE38:LJH38"/>
    <mergeCell ref="LJI38:LJL38"/>
    <mergeCell ref="LHQ38:LHT38"/>
    <mergeCell ref="LHU38:LHX38"/>
    <mergeCell ref="LHY38:LIB38"/>
    <mergeCell ref="LIC38:LIF38"/>
    <mergeCell ref="LIG38:LIJ38"/>
    <mergeCell ref="LIK38:LIN38"/>
    <mergeCell ref="LGS38:LGV38"/>
    <mergeCell ref="LGW38:LGZ38"/>
    <mergeCell ref="LHA38:LHD38"/>
    <mergeCell ref="LHE38:LHH38"/>
    <mergeCell ref="LHI38:LHL38"/>
    <mergeCell ref="LHM38:LHP38"/>
    <mergeCell ref="LFU38:LFX38"/>
    <mergeCell ref="LFY38:LGB38"/>
    <mergeCell ref="LGC38:LGF38"/>
    <mergeCell ref="LGG38:LGJ38"/>
    <mergeCell ref="LGK38:LGN38"/>
    <mergeCell ref="LGO38:LGR38"/>
    <mergeCell ref="LEW38:LEZ38"/>
    <mergeCell ref="LFA38:LFD38"/>
    <mergeCell ref="LFE38:LFH38"/>
    <mergeCell ref="LFI38:LFL38"/>
    <mergeCell ref="LFM38:LFP38"/>
    <mergeCell ref="LFQ38:LFT38"/>
    <mergeCell ref="LDY38:LEB38"/>
    <mergeCell ref="LEC38:LEF38"/>
    <mergeCell ref="LEG38:LEJ38"/>
    <mergeCell ref="LEK38:LEN38"/>
    <mergeCell ref="LEO38:LER38"/>
    <mergeCell ref="LES38:LEV38"/>
    <mergeCell ref="LOC38:LOF38"/>
    <mergeCell ref="LOG38:LOJ38"/>
    <mergeCell ref="LOK38:LON38"/>
    <mergeCell ref="LOO38:LOR38"/>
    <mergeCell ref="LOS38:LOV38"/>
    <mergeCell ref="LOW38:LOZ38"/>
    <mergeCell ref="LNE38:LNH38"/>
    <mergeCell ref="LNI38:LNL38"/>
    <mergeCell ref="LNM38:LNP38"/>
    <mergeCell ref="LNQ38:LNT38"/>
    <mergeCell ref="LNU38:LNX38"/>
    <mergeCell ref="LNY38:LOB38"/>
    <mergeCell ref="LMG38:LMJ38"/>
    <mergeCell ref="LMK38:LMN38"/>
    <mergeCell ref="LMO38:LMR38"/>
    <mergeCell ref="LMS38:LMV38"/>
    <mergeCell ref="LMW38:LMZ38"/>
    <mergeCell ref="LNA38:LND38"/>
    <mergeCell ref="LLI38:LLL38"/>
    <mergeCell ref="LLM38:LLP38"/>
    <mergeCell ref="LLQ38:LLT38"/>
    <mergeCell ref="LLU38:LLX38"/>
    <mergeCell ref="LLY38:LMB38"/>
    <mergeCell ref="LMC38:LMF38"/>
    <mergeCell ref="LKK38:LKN38"/>
    <mergeCell ref="LKO38:LKR38"/>
    <mergeCell ref="LKS38:LKV38"/>
    <mergeCell ref="LKW38:LKZ38"/>
    <mergeCell ref="LLA38:LLD38"/>
    <mergeCell ref="LLE38:LLH38"/>
    <mergeCell ref="LJM38:LJP38"/>
    <mergeCell ref="LJQ38:LJT38"/>
    <mergeCell ref="LJU38:LJX38"/>
    <mergeCell ref="LJY38:LKB38"/>
    <mergeCell ref="LKC38:LKF38"/>
    <mergeCell ref="LKG38:LKJ38"/>
    <mergeCell ref="LTQ38:LTT38"/>
    <mergeCell ref="LTU38:LTX38"/>
    <mergeCell ref="LTY38:LUB38"/>
    <mergeCell ref="LUC38:LUF38"/>
    <mergeCell ref="LUG38:LUJ38"/>
    <mergeCell ref="LUK38:LUN38"/>
    <mergeCell ref="LSS38:LSV38"/>
    <mergeCell ref="LSW38:LSZ38"/>
    <mergeCell ref="LTA38:LTD38"/>
    <mergeCell ref="LTE38:LTH38"/>
    <mergeCell ref="LTI38:LTL38"/>
    <mergeCell ref="LTM38:LTP38"/>
    <mergeCell ref="LRU38:LRX38"/>
    <mergeCell ref="LRY38:LSB38"/>
    <mergeCell ref="LSC38:LSF38"/>
    <mergeCell ref="LSG38:LSJ38"/>
    <mergeCell ref="LSK38:LSN38"/>
    <mergeCell ref="LSO38:LSR38"/>
    <mergeCell ref="LQW38:LQZ38"/>
    <mergeCell ref="LRA38:LRD38"/>
    <mergeCell ref="LRE38:LRH38"/>
    <mergeCell ref="LRI38:LRL38"/>
    <mergeCell ref="LRM38:LRP38"/>
    <mergeCell ref="LRQ38:LRT38"/>
    <mergeCell ref="LPY38:LQB38"/>
    <mergeCell ref="LQC38:LQF38"/>
    <mergeCell ref="LQG38:LQJ38"/>
    <mergeCell ref="LQK38:LQN38"/>
    <mergeCell ref="LQO38:LQR38"/>
    <mergeCell ref="LQS38:LQV38"/>
    <mergeCell ref="LPA38:LPD38"/>
    <mergeCell ref="LPE38:LPH38"/>
    <mergeCell ref="LPI38:LPL38"/>
    <mergeCell ref="LPM38:LPP38"/>
    <mergeCell ref="LPQ38:LPT38"/>
    <mergeCell ref="LPU38:LPX38"/>
    <mergeCell ref="LZE38:LZH38"/>
    <mergeCell ref="LZI38:LZL38"/>
    <mergeCell ref="LZM38:LZP38"/>
    <mergeCell ref="LZQ38:LZT38"/>
    <mergeCell ref="LZU38:LZX38"/>
    <mergeCell ref="LZY38:MAB38"/>
    <mergeCell ref="LYG38:LYJ38"/>
    <mergeCell ref="LYK38:LYN38"/>
    <mergeCell ref="LYO38:LYR38"/>
    <mergeCell ref="LYS38:LYV38"/>
    <mergeCell ref="LYW38:LYZ38"/>
    <mergeCell ref="LZA38:LZD38"/>
    <mergeCell ref="LXI38:LXL38"/>
    <mergeCell ref="LXM38:LXP38"/>
    <mergeCell ref="LXQ38:LXT38"/>
    <mergeCell ref="LXU38:LXX38"/>
    <mergeCell ref="LXY38:LYB38"/>
    <mergeCell ref="LYC38:LYF38"/>
    <mergeCell ref="LWK38:LWN38"/>
    <mergeCell ref="LWO38:LWR38"/>
    <mergeCell ref="LWS38:LWV38"/>
    <mergeCell ref="LWW38:LWZ38"/>
    <mergeCell ref="LXA38:LXD38"/>
    <mergeCell ref="LXE38:LXH38"/>
    <mergeCell ref="LVM38:LVP38"/>
    <mergeCell ref="LVQ38:LVT38"/>
    <mergeCell ref="LVU38:LVX38"/>
    <mergeCell ref="LVY38:LWB38"/>
    <mergeCell ref="LWC38:LWF38"/>
    <mergeCell ref="LWG38:LWJ38"/>
    <mergeCell ref="LUO38:LUR38"/>
    <mergeCell ref="LUS38:LUV38"/>
    <mergeCell ref="LUW38:LUZ38"/>
    <mergeCell ref="LVA38:LVD38"/>
    <mergeCell ref="LVE38:LVH38"/>
    <mergeCell ref="LVI38:LVL38"/>
    <mergeCell ref="MES38:MEV38"/>
    <mergeCell ref="MEW38:MEZ38"/>
    <mergeCell ref="MFA38:MFD38"/>
    <mergeCell ref="MFE38:MFH38"/>
    <mergeCell ref="MFI38:MFL38"/>
    <mergeCell ref="MFM38:MFP38"/>
    <mergeCell ref="MDU38:MDX38"/>
    <mergeCell ref="MDY38:MEB38"/>
    <mergeCell ref="MEC38:MEF38"/>
    <mergeCell ref="MEG38:MEJ38"/>
    <mergeCell ref="MEK38:MEN38"/>
    <mergeCell ref="MEO38:MER38"/>
    <mergeCell ref="MCW38:MCZ38"/>
    <mergeCell ref="MDA38:MDD38"/>
    <mergeCell ref="MDE38:MDH38"/>
    <mergeCell ref="MDI38:MDL38"/>
    <mergeCell ref="MDM38:MDP38"/>
    <mergeCell ref="MDQ38:MDT38"/>
    <mergeCell ref="MBY38:MCB38"/>
    <mergeCell ref="MCC38:MCF38"/>
    <mergeCell ref="MCG38:MCJ38"/>
    <mergeCell ref="MCK38:MCN38"/>
    <mergeCell ref="MCO38:MCR38"/>
    <mergeCell ref="MCS38:MCV38"/>
    <mergeCell ref="MBA38:MBD38"/>
    <mergeCell ref="MBE38:MBH38"/>
    <mergeCell ref="MBI38:MBL38"/>
    <mergeCell ref="MBM38:MBP38"/>
    <mergeCell ref="MBQ38:MBT38"/>
    <mergeCell ref="MBU38:MBX38"/>
    <mergeCell ref="MAC38:MAF38"/>
    <mergeCell ref="MAG38:MAJ38"/>
    <mergeCell ref="MAK38:MAN38"/>
    <mergeCell ref="MAO38:MAR38"/>
    <mergeCell ref="MAS38:MAV38"/>
    <mergeCell ref="MAW38:MAZ38"/>
    <mergeCell ref="MKG38:MKJ38"/>
    <mergeCell ref="MKK38:MKN38"/>
    <mergeCell ref="MKO38:MKR38"/>
    <mergeCell ref="MKS38:MKV38"/>
    <mergeCell ref="MKW38:MKZ38"/>
    <mergeCell ref="MLA38:MLD38"/>
    <mergeCell ref="MJI38:MJL38"/>
    <mergeCell ref="MJM38:MJP38"/>
    <mergeCell ref="MJQ38:MJT38"/>
    <mergeCell ref="MJU38:MJX38"/>
    <mergeCell ref="MJY38:MKB38"/>
    <mergeCell ref="MKC38:MKF38"/>
    <mergeCell ref="MIK38:MIN38"/>
    <mergeCell ref="MIO38:MIR38"/>
    <mergeCell ref="MIS38:MIV38"/>
    <mergeCell ref="MIW38:MIZ38"/>
    <mergeCell ref="MJA38:MJD38"/>
    <mergeCell ref="MJE38:MJH38"/>
    <mergeCell ref="MHM38:MHP38"/>
    <mergeCell ref="MHQ38:MHT38"/>
    <mergeCell ref="MHU38:MHX38"/>
    <mergeCell ref="MHY38:MIB38"/>
    <mergeCell ref="MIC38:MIF38"/>
    <mergeCell ref="MIG38:MIJ38"/>
    <mergeCell ref="MGO38:MGR38"/>
    <mergeCell ref="MGS38:MGV38"/>
    <mergeCell ref="MGW38:MGZ38"/>
    <mergeCell ref="MHA38:MHD38"/>
    <mergeCell ref="MHE38:MHH38"/>
    <mergeCell ref="MHI38:MHL38"/>
    <mergeCell ref="MFQ38:MFT38"/>
    <mergeCell ref="MFU38:MFX38"/>
    <mergeCell ref="MFY38:MGB38"/>
    <mergeCell ref="MGC38:MGF38"/>
    <mergeCell ref="MGG38:MGJ38"/>
    <mergeCell ref="MGK38:MGN38"/>
    <mergeCell ref="MPU38:MPX38"/>
    <mergeCell ref="MPY38:MQB38"/>
    <mergeCell ref="MQC38:MQF38"/>
    <mergeCell ref="MQG38:MQJ38"/>
    <mergeCell ref="MQK38:MQN38"/>
    <mergeCell ref="MQO38:MQR38"/>
    <mergeCell ref="MOW38:MOZ38"/>
    <mergeCell ref="MPA38:MPD38"/>
    <mergeCell ref="MPE38:MPH38"/>
    <mergeCell ref="MPI38:MPL38"/>
    <mergeCell ref="MPM38:MPP38"/>
    <mergeCell ref="MPQ38:MPT38"/>
    <mergeCell ref="MNY38:MOB38"/>
    <mergeCell ref="MOC38:MOF38"/>
    <mergeCell ref="MOG38:MOJ38"/>
    <mergeCell ref="MOK38:MON38"/>
    <mergeCell ref="MOO38:MOR38"/>
    <mergeCell ref="MOS38:MOV38"/>
    <mergeCell ref="MNA38:MND38"/>
    <mergeCell ref="MNE38:MNH38"/>
    <mergeCell ref="MNI38:MNL38"/>
    <mergeCell ref="MNM38:MNP38"/>
    <mergeCell ref="MNQ38:MNT38"/>
    <mergeCell ref="MNU38:MNX38"/>
    <mergeCell ref="MMC38:MMF38"/>
    <mergeCell ref="MMG38:MMJ38"/>
    <mergeCell ref="MMK38:MMN38"/>
    <mergeCell ref="MMO38:MMR38"/>
    <mergeCell ref="MMS38:MMV38"/>
    <mergeCell ref="MMW38:MMZ38"/>
    <mergeCell ref="MLE38:MLH38"/>
    <mergeCell ref="MLI38:MLL38"/>
    <mergeCell ref="MLM38:MLP38"/>
    <mergeCell ref="MLQ38:MLT38"/>
    <mergeCell ref="MLU38:MLX38"/>
    <mergeCell ref="MLY38:MMB38"/>
    <mergeCell ref="MVI38:MVL38"/>
    <mergeCell ref="MVM38:MVP38"/>
    <mergeCell ref="MVQ38:MVT38"/>
    <mergeCell ref="MVU38:MVX38"/>
    <mergeCell ref="MVY38:MWB38"/>
    <mergeCell ref="MWC38:MWF38"/>
    <mergeCell ref="MUK38:MUN38"/>
    <mergeCell ref="MUO38:MUR38"/>
    <mergeCell ref="MUS38:MUV38"/>
    <mergeCell ref="MUW38:MUZ38"/>
    <mergeCell ref="MVA38:MVD38"/>
    <mergeCell ref="MVE38:MVH38"/>
    <mergeCell ref="MTM38:MTP38"/>
    <mergeCell ref="MTQ38:MTT38"/>
    <mergeCell ref="MTU38:MTX38"/>
    <mergeCell ref="MTY38:MUB38"/>
    <mergeCell ref="MUC38:MUF38"/>
    <mergeCell ref="MUG38:MUJ38"/>
    <mergeCell ref="MSO38:MSR38"/>
    <mergeCell ref="MSS38:MSV38"/>
    <mergeCell ref="MSW38:MSZ38"/>
    <mergeCell ref="MTA38:MTD38"/>
    <mergeCell ref="MTE38:MTH38"/>
    <mergeCell ref="MTI38:MTL38"/>
    <mergeCell ref="MRQ38:MRT38"/>
    <mergeCell ref="MRU38:MRX38"/>
    <mergeCell ref="MRY38:MSB38"/>
    <mergeCell ref="MSC38:MSF38"/>
    <mergeCell ref="MSG38:MSJ38"/>
    <mergeCell ref="MSK38:MSN38"/>
    <mergeCell ref="MQS38:MQV38"/>
    <mergeCell ref="MQW38:MQZ38"/>
    <mergeCell ref="MRA38:MRD38"/>
    <mergeCell ref="MRE38:MRH38"/>
    <mergeCell ref="MRI38:MRL38"/>
    <mergeCell ref="MRM38:MRP38"/>
    <mergeCell ref="NAW38:NAZ38"/>
    <mergeCell ref="NBA38:NBD38"/>
    <mergeCell ref="NBE38:NBH38"/>
    <mergeCell ref="NBI38:NBL38"/>
    <mergeCell ref="NBM38:NBP38"/>
    <mergeCell ref="NBQ38:NBT38"/>
    <mergeCell ref="MZY38:NAB38"/>
    <mergeCell ref="NAC38:NAF38"/>
    <mergeCell ref="NAG38:NAJ38"/>
    <mergeCell ref="NAK38:NAN38"/>
    <mergeCell ref="NAO38:NAR38"/>
    <mergeCell ref="NAS38:NAV38"/>
    <mergeCell ref="MZA38:MZD38"/>
    <mergeCell ref="MZE38:MZH38"/>
    <mergeCell ref="MZI38:MZL38"/>
    <mergeCell ref="MZM38:MZP38"/>
    <mergeCell ref="MZQ38:MZT38"/>
    <mergeCell ref="MZU38:MZX38"/>
    <mergeCell ref="MYC38:MYF38"/>
    <mergeCell ref="MYG38:MYJ38"/>
    <mergeCell ref="MYK38:MYN38"/>
    <mergeCell ref="MYO38:MYR38"/>
    <mergeCell ref="MYS38:MYV38"/>
    <mergeCell ref="MYW38:MYZ38"/>
    <mergeCell ref="MXE38:MXH38"/>
    <mergeCell ref="MXI38:MXL38"/>
    <mergeCell ref="MXM38:MXP38"/>
    <mergeCell ref="MXQ38:MXT38"/>
    <mergeCell ref="MXU38:MXX38"/>
    <mergeCell ref="MXY38:MYB38"/>
    <mergeCell ref="MWG38:MWJ38"/>
    <mergeCell ref="MWK38:MWN38"/>
    <mergeCell ref="MWO38:MWR38"/>
    <mergeCell ref="MWS38:MWV38"/>
    <mergeCell ref="MWW38:MWZ38"/>
    <mergeCell ref="MXA38:MXD38"/>
    <mergeCell ref="NGK38:NGN38"/>
    <mergeCell ref="NGO38:NGR38"/>
    <mergeCell ref="NGS38:NGV38"/>
    <mergeCell ref="NGW38:NGZ38"/>
    <mergeCell ref="NHA38:NHD38"/>
    <mergeCell ref="NHE38:NHH38"/>
    <mergeCell ref="NFM38:NFP38"/>
    <mergeCell ref="NFQ38:NFT38"/>
    <mergeCell ref="NFU38:NFX38"/>
    <mergeCell ref="NFY38:NGB38"/>
    <mergeCell ref="NGC38:NGF38"/>
    <mergeCell ref="NGG38:NGJ38"/>
    <mergeCell ref="NEO38:NER38"/>
    <mergeCell ref="NES38:NEV38"/>
    <mergeCell ref="NEW38:NEZ38"/>
    <mergeCell ref="NFA38:NFD38"/>
    <mergeCell ref="NFE38:NFH38"/>
    <mergeCell ref="NFI38:NFL38"/>
    <mergeCell ref="NDQ38:NDT38"/>
    <mergeCell ref="NDU38:NDX38"/>
    <mergeCell ref="NDY38:NEB38"/>
    <mergeCell ref="NEC38:NEF38"/>
    <mergeCell ref="NEG38:NEJ38"/>
    <mergeCell ref="NEK38:NEN38"/>
    <mergeCell ref="NCS38:NCV38"/>
    <mergeCell ref="NCW38:NCZ38"/>
    <mergeCell ref="NDA38:NDD38"/>
    <mergeCell ref="NDE38:NDH38"/>
    <mergeCell ref="NDI38:NDL38"/>
    <mergeCell ref="NDM38:NDP38"/>
    <mergeCell ref="NBU38:NBX38"/>
    <mergeCell ref="NBY38:NCB38"/>
    <mergeCell ref="NCC38:NCF38"/>
    <mergeCell ref="NCG38:NCJ38"/>
    <mergeCell ref="NCK38:NCN38"/>
    <mergeCell ref="NCO38:NCR38"/>
    <mergeCell ref="NLY38:NMB38"/>
    <mergeCell ref="NMC38:NMF38"/>
    <mergeCell ref="NMG38:NMJ38"/>
    <mergeCell ref="NMK38:NMN38"/>
    <mergeCell ref="NMO38:NMR38"/>
    <mergeCell ref="NMS38:NMV38"/>
    <mergeCell ref="NLA38:NLD38"/>
    <mergeCell ref="NLE38:NLH38"/>
    <mergeCell ref="NLI38:NLL38"/>
    <mergeCell ref="NLM38:NLP38"/>
    <mergeCell ref="NLQ38:NLT38"/>
    <mergeCell ref="NLU38:NLX38"/>
    <mergeCell ref="NKC38:NKF38"/>
    <mergeCell ref="NKG38:NKJ38"/>
    <mergeCell ref="NKK38:NKN38"/>
    <mergeCell ref="NKO38:NKR38"/>
    <mergeCell ref="NKS38:NKV38"/>
    <mergeCell ref="NKW38:NKZ38"/>
    <mergeCell ref="NJE38:NJH38"/>
    <mergeCell ref="NJI38:NJL38"/>
    <mergeCell ref="NJM38:NJP38"/>
    <mergeCell ref="NJQ38:NJT38"/>
    <mergeCell ref="NJU38:NJX38"/>
    <mergeCell ref="NJY38:NKB38"/>
    <mergeCell ref="NIG38:NIJ38"/>
    <mergeCell ref="NIK38:NIN38"/>
    <mergeCell ref="NIO38:NIR38"/>
    <mergeCell ref="NIS38:NIV38"/>
    <mergeCell ref="NIW38:NIZ38"/>
    <mergeCell ref="NJA38:NJD38"/>
    <mergeCell ref="NHI38:NHL38"/>
    <mergeCell ref="NHM38:NHP38"/>
    <mergeCell ref="NHQ38:NHT38"/>
    <mergeCell ref="NHU38:NHX38"/>
    <mergeCell ref="NHY38:NIB38"/>
    <mergeCell ref="NIC38:NIF38"/>
    <mergeCell ref="NRM38:NRP38"/>
    <mergeCell ref="NRQ38:NRT38"/>
    <mergeCell ref="NRU38:NRX38"/>
    <mergeCell ref="NRY38:NSB38"/>
    <mergeCell ref="NSC38:NSF38"/>
    <mergeCell ref="NSG38:NSJ38"/>
    <mergeCell ref="NQO38:NQR38"/>
    <mergeCell ref="NQS38:NQV38"/>
    <mergeCell ref="NQW38:NQZ38"/>
    <mergeCell ref="NRA38:NRD38"/>
    <mergeCell ref="NRE38:NRH38"/>
    <mergeCell ref="NRI38:NRL38"/>
    <mergeCell ref="NPQ38:NPT38"/>
    <mergeCell ref="NPU38:NPX38"/>
    <mergeCell ref="NPY38:NQB38"/>
    <mergeCell ref="NQC38:NQF38"/>
    <mergeCell ref="NQG38:NQJ38"/>
    <mergeCell ref="NQK38:NQN38"/>
    <mergeCell ref="NOS38:NOV38"/>
    <mergeCell ref="NOW38:NOZ38"/>
    <mergeCell ref="NPA38:NPD38"/>
    <mergeCell ref="NPE38:NPH38"/>
    <mergeCell ref="NPI38:NPL38"/>
    <mergeCell ref="NPM38:NPP38"/>
    <mergeCell ref="NNU38:NNX38"/>
    <mergeCell ref="NNY38:NOB38"/>
    <mergeCell ref="NOC38:NOF38"/>
    <mergeCell ref="NOG38:NOJ38"/>
    <mergeCell ref="NOK38:NON38"/>
    <mergeCell ref="NOO38:NOR38"/>
    <mergeCell ref="NMW38:NMZ38"/>
    <mergeCell ref="NNA38:NND38"/>
    <mergeCell ref="NNE38:NNH38"/>
    <mergeCell ref="NNI38:NNL38"/>
    <mergeCell ref="NNM38:NNP38"/>
    <mergeCell ref="NNQ38:NNT38"/>
    <mergeCell ref="NXA38:NXD38"/>
    <mergeCell ref="NXE38:NXH38"/>
    <mergeCell ref="NXI38:NXL38"/>
    <mergeCell ref="NXM38:NXP38"/>
    <mergeCell ref="NXQ38:NXT38"/>
    <mergeCell ref="NXU38:NXX38"/>
    <mergeCell ref="NWC38:NWF38"/>
    <mergeCell ref="NWG38:NWJ38"/>
    <mergeCell ref="NWK38:NWN38"/>
    <mergeCell ref="NWO38:NWR38"/>
    <mergeCell ref="NWS38:NWV38"/>
    <mergeCell ref="NWW38:NWZ38"/>
    <mergeCell ref="NVE38:NVH38"/>
    <mergeCell ref="NVI38:NVL38"/>
    <mergeCell ref="NVM38:NVP38"/>
    <mergeCell ref="NVQ38:NVT38"/>
    <mergeCell ref="NVU38:NVX38"/>
    <mergeCell ref="NVY38:NWB38"/>
    <mergeCell ref="NUG38:NUJ38"/>
    <mergeCell ref="NUK38:NUN38"/>
    <mergeCell ref="NUO38:NUR38"/>
    <mergeCell ref="NUS38:NUV38"/>
    <mergeCell ref="NUW38:NUZ38"/>
    <mergeCell ref="NVA38:NVD38"/>
    <mergeCell ref="NTI38:NTL38"/>
    <mergeCell ref="NTM38:NTP38"/>
    <mergeCell ref="NTQ38:NTT38"/>
    <mergeCell ref="NTU38:NTX38"/>
    <mergeCell ref="NTY38:NUB38"/>
    <mergeCell ref="NUC38:NUF38"/>
    <mergeCell ref="NSK38:NSN38"/>
    <mergeCell ref="NSO38:NSR38"/>
    <mergeCell ref="NSS38:NSV38"/>
    <mergeCell ref="NSW38:NSZ38"/>
    <mergeCell ref="NTA38:NTD38"/>
    <mergeCell ref="NTE38:NTH38"/>
    <mergeCell ref="OCO38:OCR38"/>
    <mergeCell ref="OCS38:OCV38"/>
    <mergeCell ref="OCW38:OCZ38"/>
    <mergeCell ref="ODA38:ODD38"/>
    <mergeCell ref="ODE38:ODH38"/>
    <mergeCell ref="ODI38:ODL38"/>
    <mergeCell ref="OBQ38:OBT38"/>
    <mergeCell ref="OBU38:OBX38"/>
    <mergeCell ref="OBY38:OCB38"/>
    <mergeCell ref="OCC38:OCF38"/>
    <mergeCell ref="OCG38:OCJ38"/>
    <mergeCell ref="OCK38:OCN38"/>
    <mergeCell ref="OAS38:OAV38"/>
    <mergeCell ref="OAW38:OAZ38"/>
    <mergeCell ref="OBA38:OBD38"/>
    <mergeCell ref="OBE38:OBH38"/>
    <mergeCell ref="OBI38:OBL38"/>
    <mergeCell ref="OBM38:OBP38"/>
    <mergeCell ref="NZU38:NZX38"/>
    <mergeCell ref="NZY38:OAB38"/>
    <mergeCell ref="OAC38:OAF38"/>
    <mergeCell ref="OAG38:OAJ38"/>
    <mergeCell ref="OAK38:OAN38"/>
    <mergeCell ref="OAO38:OAR38"/>
    <mergeCell ref="NYW38:NYZ38"/>
    <mergeCell ref="NZA38:NZD38"/>
    <mergeCell ref="NZE38:NZH38"/>
    <mergeCell ref="NZI38:NZL38"/>
    <mergeCell ref="NZM38:NZP38"/>
    <mergeCell ref="NZQ38:NZT38"/>
    <mergeCell ref="NXY38:NYB38"/>
    <mergeCell ref="NYC38:NYF38"/>
    <mergeCell ref="NYG38:NYJ38"/>
    <mergeCell ref="NYK38:NYN38"/>
    <mergeCell ref="NYO38:NYR38"/>
    <mergeCell ref="NYS38:NYV38"/>
    <mergeCell ref="OIC38:OIF38"/>
    <mergeCell ref="OIG38:OIJ38"/>
    <mergeCell ref="OIK38:OIN38"/>
    <mergeCell ref="OIO38:OIR38"/>
    <mergeCell ref="OIS38:OIV38"/>
    <mergeCell ref="OIW38:OIZ38"/>
    <mergeCell ref="OHE38:OHH38"/>
    <mergeCell ref="OHI38:OHL38"/>
    <mergeCell ref="OHM38:OHP38"/>
    <mergeCell ref="OHQ38:OHT38"/>
    <mergeCell ref="OHU38:OHX38"/>
    <mergeCell ref="OHY38:OIB38"/>
    <mergeCell ref="OGG38:OGJ38"/>
    <mergeCell ref="OGK38:OGN38"/>
    <mergeCell ref="OGO38:OGR38"/>
    <mergeCell ref="OGS38:OGV38"/>
    <mergeCell ref="OGW38:OGZ38"/>
    <mergeCell ref="OHA38:OHD38"/>
    <mergeCell ref="OFI38:OFL38"/>
    <mergeCell ref="OFM38:OFP38"/>
    <mergeCell ref="OFQ38:OFT38"/>
    <mergeCell ref="OFU38:OFX38"/>
    <mergeCell ref="OFY38:OGB38"/>
    <mergeCell ref="OGC38:OGF38"/>
    <mergeCell ref="OEK38:OEN38"/>
    <mergeCell ref="OEO38:OER38"/>
    <mergeCell ref="OES38:OEV38"/>
    <mergeCell ref="OEW38:OEZ38"/>
    <mergeCell ref="OFA38:OFD38"/>
    <mergeCell ref="OFE38:OFH38"/>
    <mergeCell ref="ODM38:ODP38"/>
    <mergeCell ref="ODQ38:ODT38"/>
    <mergeCell ref="ODU38:ODX38"/>
    <mergeCell ref="ODY38:OEB38"/>
    <mergeCell ref="OEC38:OEF38"/>
    <mergeCell ref="OEG38:OEJ38"/>
    <mergeCell ref="ONQ38:ONT38"/>
    <mergeCell ref="ONU38:ONX38"/>
    <mergeCell ref="ONY38:OOB38"/>
    <mergeCell ref="OOC38:OOF38"/>
    <mergeCell ref="OOG38:OOJ38"/>
    <mergeCell ref="OOK38:OON38"/>
    <mergeCell ref="OMS38:OMV38"/>
    <mergeCell ref="OMW38:OMZ38"/>
    <mergeCell ref="ONA38:OND38"/>
    <mergeCell ref="ONE38:ONH38"/>
    <mergeCell ref="ONI38:ONL38"/>
    <mergeCell ref="ONM38:ONP38"/>
    <mergeCell ref="OLU38:OLX38"/>
    <mergeCell ref="OLY38:OMB38"/>
    <mergeCell ref="OMC38:OMF38"/>
    <mergeCell ref="OMG38:OMJ38"/>
    <mergeCell ref="OMK38:OMN38"/>
    <mergeCell ref="OMO38:OMR38"/>
    <mergeCell ref="OKW38:OKZ38"/>
    <mergeCell ref="OLA38:OLD38"/>
    <mergeCell ref="OLE38:OLH38"/>
    <mergeCell ref="OLI38:OLL38"/>
    <mergeCell ref="OLM38:OLP38"/>
    <mergeCell ref="OLQ38:OLT38"/>
    <mergeCell ref="OJY38:OKB38"/>
    <mergeCell ref="OKC38:OKF38"/>
    <mergeCell ref="OKG38:OKJ38"/>
    <mergeCell ref="OKK38:OKN38"/>
    <mergeCell ref="OKO38:OKR38"/>
    <mergeCell ref="OKS38:OKV38"/>
    <mergeCell ref="OJA38:OJD38"/>
    <mergeCell ref="OJE38:OJH38"/>
    <mergeCell ref="OJI38:OJL38"/>
    <mergeCell ref="OJM38:OJP38"/>
    <mergeCell ref="OJQ38:OJT38"/>
    <mergeCell ref="OJU38:OJX38"/>
    <mergeCell ref="OTE38:OTH38"/>
    <mergeCell ref="OTI38:OTL38"/>
    <mergeCell ref="OTM38:OTP38"/>
    <mergeCell ref="OTQ38:OTT38"/>
    <mergeCell ref="OTU38:OTX38"/>
    <mergeCell ref="OTY38:OUB38"/>
    <mergeCell ref="OSG38:OSJ38"/>
    <mergeCell ref="OSK38:OSN38"/>
    <mergeCell ref="OSO38:OSR38"/>
    <mergeCell ref="OSS38:OSV38"/>
    <mergeCell ref="OSW38:OSZ38"/>
    <mergeCell ref="OTA38:OTD38"/>
    <mergeCell ref="ORI38:ORL38"/>
    <mergeCell ref="ORM38:ORP38"/>
    <mergeCell ref="ORQ38:ORT38"/>
    <mergeCell ref="ORU38:ORX38"/>
    <mergeCell ref="ORY38:OSB38"/>
    <mergeCell ref="OSC38:OSF38"/>
    <mergeCell ref="OQK38:OQN38"/>
    <mergeCell ref="OQO38:OQR38"/>
    <mergeCell ref="OQS38:OQV38"/>
    <mergeCell ref="OQW38:OQZ38"/>
    <mergeCell ref="ORA38:ORD38"/>
    <mergeCell ref="ORE38:ORH38"/>
    <mergeCell ref="OPM38:OPP38"/>
    <mergeCell ref="OPQ38:OPT38"/>
    <mergeCell ref="OPU38:OPX38"/>
    <mergeCell ref="OPY38:OQB38"/>
    <mergeCell ref="OQC38:OQF38"/>
    <mergeCell ref="OQG38:OQJ38"/>
    <mergeCell ref="OOO38:OOR38"/>
    <mergeCell ref="OOS38:OOV38"/>
    <mergeCell ref="OOW38:OOZ38"/>
    <mergeCell ref="OPA38:OPD38"/>
    <mergeCell ref="OPE38:OPH38"/>
    <mergeCell ref="OPI38:OPL38"/>
    <mergeCell ref="OYS38:OYV38"/>
    <mergeCell ref="OYW38:OYZ38"/>
    <mergeCell ref="OZA38:OZD38"/>
    <mergeCell ref="OZE38:OZH38"/>
    <mergeCell ref="OZI38:OZL38"/>
    <mergeCell ref="OZM38:OZP38"/>
    <mergeCell ref="OXU38:OXX38"/>
    <mergeCell ref="OXY38:OYB38"/>
    <mergeCell ref="OYC38:OYF38"/>
    <mergeCell ref="OYG38:OYJ38"/>
    <mergeCell ref="OYK38:OYN38"/>
    <mergeCell ref="OYO38:OYR38"/>
    <mergeCell ref="OWW38:OWZ38"/>
    <mergeCell ref="OXA38:OXD38"/>
    <mergeCell ref="OXE38:OXH38"/>
    <mergeCell ref="OXI38:OXL38"/>
    <mergeCell ref="OXM38:OXP38"/>
    <mergeCell ref="OXQ38:OXT38"/>
    <mergeCell ref="OVY38:OWB38"/>
    <mergeCell ref="OWC38:OWF38"/>
    <mergeCell ref="OWG38:OWJ38"/>
    <mergeCell ref="OWK38:OWN38"/>
    <mergeCell ref="OWO38:OWR38"/>
    <mergeCell ref="OWS38:OWV38"/>
    <mergeCell ref="OVA38:OVD38"/>
    <mergeCell ref="OVE38:OVH38"/>
    <mergeCell ref="OVI38:OVL38"/>
    <mergeCell ref="OVM38:OVP38"/>
    <mergeCell ref="OVQ38:OVT38"/>
    <mergeCell ref="OVU38:OVX38"/>
    <mergeCell ref="OUC38:OUF38"/>
    <mergeCell ref="OUG38:OUJ38"/>
    <mergeCell ref="OUK38:OUN38"/>
    <mergeCell ref="OUO38:OUR38"/>
    <mergeCell ref="OUS38:OUV38"/>
    <mergeCell ref="OUW38:OUZ38"/>
    <mergeCell ref="PEG38:PEJ38"/>
    <mergeCell ref="PEK38:PEN38"/>
    <mergeCell ref="PEO38:PER38"/>
    <mergeCell ref="PES38:PEV38"/>
    <mergeCell ref="PEW38:PEZ38"/>
    <mergeCell ref="PFA38:PFD38"/>
    <mergeCell ref="PDI38:PDL38"/>
    <mergeCell ref="PDM38:PDP38"/>
    <mergeCell ref="PDQ38:PDT38"/>
    <mergeCell ref="PDU38:PDX38"/>
    <mergeCell ref="PDY38:PEB38"/>
    <mergeCell ref="PEC38:PEF38"/>
    <mergeCell ref="PCK38:PCN38"/>
    <mergeCell ref="PCO38:PCR38"/>
    <mergeCell ref="PCS38:PCV38"/>
    <mergeCell ref="PCW38:PCZ38"/>
    <mergeCell ref="PDA38:PDD38"/>
    <mergeCell ref="PDE38:PDH38"/>
    <mergeCell ref="PBM38:PBP38"/>
    <mergeCell ref="PBQ38:PBT38"/>
    <mergeCell ref="PBU38:PBX38"/>
    <mergeCell ref="PBY38:PCB38"/>
    <mergeCell ref="PCC38:PCF38"/>
    <mergeCell ref="PCG38:PCJ38"/>
    <mergeCell ref="PAO38:PAR38"/>
    <mergeCell ref="PAS38:PAV38"/>
    <mergeCell ref="PAW38:PAZ38"/>
    <mergeCell ref="PBA38:PBD38"/>
    <mergeCell ref="PBE38:PBH38"/>
    <mergeCell ref="PBI38:PBL38"/>
    <mergeCell ref="OZQ38:OZT38"/>
    <mergeCell ref="OZU38:OZX38"/>
    <mergeCell ref="OZY38:PAB38"/>
    <mergeCell ref="PAC38:PAF38"/>
    <mergeCell ref="PAG38:PAJ38"/>
    <mergeCell ref="PAK38:PAN38"/>
    <mergeCell ref="PJU38:PJX38"/>
    <mergeCell ref="PJY38:PKB38"/>
    <mergeCell ref="PKC38:PKF38"/>
    <mergeCell ref="PKG38:PKJ38"/>
    <mergeCell ref="PKK38:PKN38"/>
    <mergeCell ref="PKO38:PKR38"/>
    <mergeCell ref="PIW38:PIZ38"/>
    <mergeCell ref="PJA38:PJD38"/>
    <mergeCell ref="PJE38:PJH38"/>
    <mergeCell ref="PJI38:PJL38"/>
    <mergeCell ref="PJM38:PJP38"/>
    <mergeCell ref="PJQ38:PJT38"/>
    <mergeCell ref="PHY38:PIB38"/>
    <mergeCell ref="PIC38:PIF38"/>
    <mergeCell ref="PIG38:PIJ38"/>
    <mergeCell ref="PIK38:PIN38"/>
    <mergeCell ref="PIO38:PIR38"/>
    <mergeCell ref="PIS38:PIV38"/>
    <mergeCell ref="PHA38:PHD38"/>
    <mergeCell ref="PHE38:PHH38"/>
    <mergeCell ref="PHI38:PHL38"/>
    <mergeCell ref="PHM38:PHP38"/>
    <mergeCell ref="PHQ38:PHT38"/>
    <mergeCell ref="PHU38:PHX38"/>
    <mergeCell ref="PGC38:PGF38"/>
    <mergeCell ref="PGG38:PGJ38"/>
    <mergeCell ref="PGK38:PGN38"/>
    <mergeCell ref="PGO38:PGR38"/>
    <mergeCell ref="PGS38:PGV38"/>
    <mergeCell ref="PGW38:PGZ38"/>
    <mergeCell ref="PFE38:PFH38"/>
    <mergeCell ref="PFI38:PFL38"/>
    <mergeCell ref="PFM38:PFP38"/>
    <mergeCell ref="PFQ38:PFT38"/>
    <mergeCell ref="PFU38:PFX38"/>
    <mergeCell ref="PFY38:PGB38"/>
    <mergeCell ref="PPI38:PPL38"/>
    <mergeCell ref="PPM38:PPP38"/>
    <mergeCell ref="PPQ38:PPT38"/>
    <mergeCell ref="PPU38:PPX38"/>
    <mergeCell ref="PPY38:PQB38"/>
    <mergeCell ref="PQC38:PQF38"/>
    <mergeCell ref="POK38:PON38"/>
    <mergeCell ref="POO38:POR38"/>
    <mergeCell ref="POS38:POV38"/>
    <mergeCell ref="POW38:POZ38"/>
    <mergeCell ref="PPA38:PPD38"/>
    <mergeCell ref="PPE38:PPH38"/>
    <mergeCell ref="PNM38:PNP38"/>
    <mergeCell ref="PNQ38:PNT38"/>
    <mergeCell ref="PNU38:PNX38"/>
    <mergeCell ref="PNY38:POB38"/>
    <mergeCell ref="POC38:POF38"/>
    <mergeCell ref="POG38:POJ38"/>
    <mergeCell ref="PMO38:PMR38"/>
    <mergeCell ref="PMS38:PMV38"/>
    <mergeCell ref="PMW38:PMZ38"/>
    <mergeCell ref="PNA38:PND38"/>
    <mergeCell ref="PNE38:PNH38"/>
    <mergeCell ref="PNI38:PNL38"/>
    <mergeCell ref="PLQ38:PLT38"/>
    <mergeCell ref="PLU38:PLX38"/>
    <mergeCell ref="PLY38:PMB38"/>
    <mergeCell ref="PMC38:PMF38"/>
    <mergeCell ref="PMG38:PMJ38"/>
    <mergeCell ref="PMK38:PMN38"/>
    <mergeCell ref="PKS38:PKV38"/>
    <mergeCell ref="PKW38:PKZ38"/>
    <mergeCell ref="PLA38:PLD38"/>
    <mergeCell ref="PLE38:PLH38"/>
    <mergeCell ref="PLI38:PLL38"/>
    <mergeCell ref="PLM38:PLP38"/>
    <mergeCell ref="PUW38:PUZ38"/>
    <mergeCell ref="PVA38:PVD38"/>
    <mergeCell ref="PVE38:PVH38"/>
    <mergeCell ref="PVI38:PVL38"/>
    <mergeCell ref="PVM38:PVP38"/>
    <mergeCell ref="PVQ38:PVT38"/>
    <mergeCell ref="PTY38:PUB38"/>
    <mergeCell ref="PUC38:PUF38"/>
    <mergeCell ref="PUG38:PUJ38"/>
    <mergeCell ref="PUK38:PUN38"/>
    <mergeCell ref="PUO38:PUR38"/>
    <mergeCell ref="PUS38:PUV38"/>
    <mergeCell ref="PTA38:PTD38"/>
    <mergeCell ref="PTE38:PTH38"/>
    <mergeCell ref="PTI38:PTL38"/>
    <mergeCell ref="PTM38:PTP38"/>
    <mergeCell ref="PTQ38:PTT38"/>
    <mergeCell ref="PTU38:PTX38"/>
    <mergeCell ref="PSC38:PSF38"/>
    <mergeCell ref="PSG38:PSJ38"/>
    <mergeCell ref="PSK38:PSN38"/>
    <mergeCell ref="PSO38:PSR38"/>
    <mergeCell ref="PSS38:PSV38"/>
    <mergeCell ref="PSW38:PSZ38"/>
    <mergeCell ref="PRE38:PRH38"/>
    <mergeCell ref="PRI38:PRL38"/>
    <mergeCell ref="PRM38:PRP38"/>
    <mergeCell ref="PRQ38:PRT38"/>
    <mergeCell ref="PRU38:PRX38"/>
    <mergeCell ref="PRY38:PSB38"/>
    <mergeCell ref="PQG38:PQJ38"/>
    <mergeCell ref="PQK38:PQN38"/>
    <mergeCell ref="PQO38:PQR38"/>
    <mergeCell ref="PQS38:PQV38"/>
    <mergeCell ref="PQW38:PQZ38"/>
    <mergeCell ref="PRA38:PRD38"/>
    <mergeCell ref="QAK38:QAN38"/>
    <mergeCell ref="QAO38:QAR38"/>
    <mergeCell ref="QAS38:QAV38"/>
    <mergeCell ref="QAW38:QAZ38"/>
    <mergeCell ref="QBA38:QBD38"/>
    <mergeCell ref="QBE38:QBH38"/>
    <mergeCell ref="PZM38:PZP38"/>
    <mergeCell ref="PZQ38:PZT38"/>
    <mergeCell ref="PZU38:PZX38"/>
    <mergeCell ref="PZY38:QAB38"/>
    <mergeCell ref="QAC38:QAF38"/>
    <mergeCell ref="QAG38:QAJ38"/>
    <mergeCell ref="PYO38:PYR38"/>
    <mergeCell ref="PYS38:PYV38"/>
    <mergeCell ref="PYW38:PYZ38"/>
    <mergeCell ref="PZA38:PZD38"/>
    <mergeCell ref="PZE38:PZH38"/>
    <mergeCell ref="PZI38:PZL38"/>
    <mergeCell ref="PXQ38:PXT38"/>
    <mergeCell ref="PXU38:PXX38"/>
    <mergeCell ref="PXY38:PYB38"/>
    <mergeCell ref="PYC38:PYF38"/>
    <mergeCell ref="PYG38:PYJ38"/>
    <mergeCell ref="PYK38:PYN38"/>
    <mergeCell ref="PWS38:PWV38"/>
    <mergeCell ref="PWW38:PWZ38"/>
    <mergeCell ref="PXA38:PXD38"/>
    <mergeCell ref="PXE38:PXH38"/>
    <mergeCell ref="PXI38:PXL38"/>
    <mergeCell ref="PXM38:PXP38"/>
    <mergeCell ref="PVU38:PVX38"/>
    <mergeCell ref="PVY38:PWB38"/>
    <mergeCell ref="PWC38:PWF38"/>
    <mergeCell ref="PWG38:PWJ38"/>
    <mergeCell ref="PWK38:PWN38"/>
    <mergeCell ref="PWO38:PWR38"/>
    <mergeCell ref="QFY38:QGB38"/>
    <mergeCell ref="QGC38:QGF38"/>
    <mergeCell ref="QGG38:QGJ38"/>
    <mergeCell ref="QGK38:QGN38"/>
    <mergeCell ref="QGO38:QGR38"/>
    <mergeCell ref="QGS38:QGV38"/>
    <mergeCell ref="QFA38:QFD38"/>
    <mergeCell ref="QFE38:QFH38"/>
    <mergeCell ref="QFI38:QFL38"/>
    <mergeCell ref="QFM38:QFP38"/>
    <mergeCell ref="QFQ38:QFT38"/>
    <mergeCell ref="QFU38:QFX38"/>
    <mergeCell ref="QEC38:QEF38"/>
    <mergeCell ref="QEG38:QEJ38"/>
    <mergeCell ref="QEK38:QEN38"/>
    <mergeCell ref="QEO38:QER38"/>
    <mergeCell ref="QES38:QEV38"/>
    <mergeCell ref="QEW38:QEZ38"/>
    <mergeCell ref="QDE38:QDH38"/>
    <mergeCell ref="QDI38:QDL38"/>
    <mergeCell ref="QDM38:QDP38"/>
    <mergeCell ref="QDQ38:QDT38"/>
    <mergeCell ref="QDU38:QDX38"/>
    <mergeCell ref="QDY38:QEB38"/>
    <mergeCell ref="QCG38:QCJ38"/>
    <mergeCell ref="QCK38:QCN38"/>
    <mergeCell ref="QCO38:QCR38"/>
    <mergeCell ref="QCS38:QCV38"/>
    <mergeCell ref="QCW38:QCZ38"/>
    <mergeCell ref="QDA38:QDD38"/>
    <mergeCell ref="QBI38:QBL38"/>
    <mergeCell ref="QBM38:QBP38"/>
    <mergeCell ref="QBQ38:QBT38"/>
    <mergeCell ref="QBU38:QBX38"/>
    <mergeCell ref="QBY38:QCB38"/>
    <mergeCell ref="QCC38:QCF38"/>
    <mergeCell ref="QLM38:QLP38"/>
    <mergeCell ref="QLQ38:QLT38"/>
    <mergeCell ref="QLU38:QLX38"/>
    <mergeCell ref="QLY38:QMB38"/>
    <mergeCell ref="QMC38:QMF38"/>
    <mergeCell ref="QMG38:QMJ38"/>
    <mergeCell ref="QKO38:QKR38"/>
    <mergeCell ref="QKS38:QKV38"/>
    <mergeCell ref="QKW38:QKZ38"/>
    <mergeCell ref="QLA38:QLD38"/>
    <mergeCell ref="QLE38:QLH38"/>
    <mergeCell ref="QLI38:QLL38"/>
    <mergeCell ref="QJQ38:QJT38"/>
    <mergeCell ref="QJU38:QJX38"/>
    <mergeCell ref="QJY38:QKB38"/>
    <mergeCell ref="QKC38:QKF38"/>
    <mergeCell ref="QKG38:QKJ38"/>
    <mergeCell ref="QKK38:QKN38"/>
    <mergeCell ref="QIS38:QIV38"/>
    <mergeCell ref="QIW38:QIZ38"/>
    <mergeCell ref="QJA38:QJD38"/>
    <mergeCell ref="QJE38:QJH38"/>
    <mergeCell ref="QJI38:QJL38"/>
    <mergeCell ref="QJM38:QJP38"/>
    <mergeCell ref="QHU38:QHX38"/>
    <mergeCell ref="QHY38:QIB38"/>
    <mergeCell ref="QIC38:QIF38"/>
    <mergeCell ref="QIG38:QIJ38"/>
    <mergeCell ref="QIK38:QIN38"/>
    <mergeCell ref="QIO38:QIR38"/>
    <mergeCell ref="QGW38:QGZ38"/>
    <mergeCell ref="QHA38:QHD38"/>
    <mergeCell ref="QHE38:QHH38"/>
    <mergeCell ref="QHI38:QHL38"/>
    <mergeCell ref="QHM38:QHP38"/>
    <mergeCell ref="QHQ38:QHT38"/>
    <mergeCell ref="QRA38:QRD38"/>
    <mergeCell ref="QRE38:QRH38"/>
    <mergeCell ref="QRI38:QRL38"/>
    <mergeCell ref="QRM38:QRP38"/>
    <mergeCell ref="QRQ38:QRT38"/>
    <mergeCell ref="QRU38:QRX38"/>
    <mergeCell ref="QQC38:QQF38"/>
    <mergeCell ref="QQG38:QQJ38"/>
    <mergeCell ref="QQK38:QQN38"/>
    <mergeCell ref="QQO38:QQR38"/>
    <mergeCell ref="QQS38:QQV38"/>
    <mergeCell ref="QQW38:QQZ38"/>
    <mergeCell ref="QPE38:QPH38"/>
    <mergeCell ref="QPI38:QPL38"/>
    <mergeCell ref="QPM38:QPP38"/>
    <mergeCell ref="QPQ38:QPT38"/>
    <mergeCell ref="QPU38:QPX38"/>
    <mergeCell ref="QPY38:QQB38"/>
    <mergeCell ref="QOG38:QOJ38"/>
    <mergeCell ref="QOK38:QON38"/>
    <mergeCell ref="QOO38:QOR38"/>
    <mergeCell ref="QOS38:QOV38"/>
    <mergeCell ref="QOW38:QOZ38"/>
    <mergeCell ref="QPA38:QPD38"/>
    <mergeCell ref="QNI38:QNL38"/>
    <mergeCell ref="QNM38:QNP38"/>
    <mergeCell ref="QNQ38:QNT38"/>
    <mergeCell ref="QNU38:QNX38"/>
    <mergeCell ref="QNY38:QOB38"/>
    <mergeCell ref="QOC38:QOF38"/>
    <mergeCell ref="QMK38:QMN38"/>
    <mergeCell ref="QMO38:QMR38"/>
    <mergeCell ref="QMS38:QMV38"/>
    <mergeCell ref="QMW38:QMZ38"/>
    <mergeCell ref="QNA38:QND38"/>
    <mergeCell ref="QNE38:QNH38"/>
    <mergeCell ref="QWO38:QWR38"/>
    <mergeCell ref="QWS38:QWV38"/>
    <mergeCell ref="QWW38:QWZ38"/>
    <mergeCell ref="QXA38:QXD38"/>
    <mergeCell ref="QXE38:QXH38"/>
    <mergeCell ref="QXI38:QXL38"/>
    <mergeCell ref="QVQ38:QVT38"/>
    <mergeCell ref="QVU38:QVX38"/>
    <mergeCell ref="QVY38:QWB38"/>
    <mergeCell ref="QWC38:QWF38"/>
    <mergeCell ref="QWG38:QWJ38"/>
    <mergeCell ref="QWK38:QWN38"/>
    <mergeCell ref="QUS38:QUV38"/>
    <mergeCell ref="QUW38:QUZ38"/>
    <mergeCell ref="QVA38:QVD38"/>
    <mergeCell ref="QVE38:QVH38"/>
    <mergeCell ref="QVI38:QVL38"/>
    <mergeCell ref="QVM38:QVP38"/>
    <mergeCell ref="QTU38:QTX38"/>
    <mergeCell ref="QTY38:QUB38"/>
    <mergeCell ref="QUC38:QUF38"/>
    <mergeCell ref="QUG38:QUJ38"/>
    <mergeCell ref="QUK38:QUN38"/>
    <mergeCell ref="QUO38:QUR38"/>
    <mergeCell ref="QSW38:QSZ38"/>
    <mergeCell ref="QTA38:QTD38"/>
    <mergeCell ref="QTE38:QTH38"/>
    <mergeCell ref="QTI38:QTL38"/>
    <mergeCell ref="QTM38:QTP38"/>
    <mergeCell ref="QTQ38:QTT38"/>
    <mergeCell ref="QRY38:QSB38"/>
    <mergeCell ref="QSC38:QSF38"/>
    <mergeCell ref="QSG38:QSJ38"/>
    <mergeCell ref="QSK38:QSN38"/>
    <mergeCell ref="QSO38:QSR38"/>
    <mergeCell ref="QSS38:QSV38"/>
    <mergeCell ref="RCC38:RCF38"/>
    <mergeCell ref="RCG38:RCJ38"/>
    <mergeCell ref="RCK38:RCN38"/>
    <mergeCell ref="RCO38:RCR38"/>
    <mergeCell ref="RCS38:RCV38"/>
    <mergeCell ref="RCW38:RCZ38"/>
    <mergeCell ref="RBE38:RBH38"/>
    <mergeCell ref="RBI38:RBL38"/>
    <mergeCell ref="RBM38:RBP38"/>
    <mergeCell ref="RBQ38:RBT38"/>
    <mergeCell ref="RBU38:RBX38"/>
    <mergeCell ref="RBY38:RCB38"/>
    <mergeCell ref="RAG38:RAJ38"/>
    <mergeCell ref="RAK38:RAN38"/>
    <mergeCell ref="RAO38:RAR38"/>
    <mergeCell ref="RAS38:RAV38"/>
    <mergeCell ref="RAW38:RAZ38"/>
    <mergeCell ref="RBA38:RBD38"/>
    <mergeCell ref="QZI38:QZL38"/>
    <mergeCell ref="QZM38:QZP38"/>
    <mergeCell ref="QZQ38:QZT38"/>
    <mergeCell ref="QZU38:QZX38"/>
    <mergeCell ref="QZY38:RAB38"/>
    <mergeCell ref="RAC38:RAF38"/>
    <mergeCell ref="QYK38:QYN38"/>
    <mergeCell ref="QYO38:QYR38"/>
    <mergeCell ref="QYS38:QYV38"/>
    <mergeCell ref="QYW38:QYZ38"/>
    <mergeCell ref="QZA38:QZD38"/>
    <mergeCell ref="QZE38:QZH38"/>
    <mergeCell ref="QXM38:QXP38"/>
    <mergeCell ref="QXQ38:QXT38"/>
    <mergeCell ref="QXU38:QXX38"/>
    <mergeCell ref="QXY38:QYB38"/>
    <mergeCell ref="QYC38:QYF38"/>
    <mergeCell ref="QYG38:QYJ38"/>
    <mergeCell ref="RHQ38:RHT38"/>
    <mergeCell ref="RHU38:RHX38"/>
    <mergeCell ref="RHY38:RIB38"/>
    <mergeCell ref="RIC38:RIF38"/>
    <mergeCell ref="RIG38:RIJ38"/>
    <mergeCell ref="RIK38:RIN38"/>
    <mergeCell ref="RGS38:RGV38"/>
    <mergeCell ref="RGW38:RGZ38"/>
    <mergeCell ref="RHA38:RHD38"/>
    <mergeCell ref="RHE38:RHH38"/>
    <mergeCell ref="RHI38:RHL38"/>
    <mergeCell ref="RHM38:RHP38"/>
    <mergeCell ref="RFU38:RFX38"/>
    <mergeCell ref="RFY38:RGB38"/>
    <mergeCell ref="RGC38:RGF38"/>
    <mergeCell ref="RGG38:RGJ38"/>
    <mergeCell ref="RGK38:RGN38"/>
    <mergeCell ref="RGO38:RGR38"/>
    <mergeCell ref="REW38:REZ38"/>
    <mergeCell ref="RFA38:RFD38"/>
    <mergeCell ref="RFE38:RFH38"/>
    <mergeCell ref="RFI38:RFL38"/>
    <mergeCell ref="RFM38:RFP38"/>
    <mergeCell ref="RFQ38:RFT38"/>
    <mergeCell ref="RDY38:REB38"/>
    <mergeCell ref="REC38:REF38"/>
    <mergeCell ref="REG38:REJ38"/>
    <mergeCell ref="REK38:REN38"/>
    <mergeCell ref="REO38:RER38"/>
    <mergeCell ref="RES38:REV38"/>
    <mergeCell ref="RDA38:RDD38"/>
    <mergeCell ref="RDE38:RDH38"/>
    <mergeCell ref="RDI38:RDL38"/>
    <mergeCell ref="RDM38:RDP38"/>
    <mergeCell ref="RDQ38:RDT38"/>
    <mergeCell ref="RDU38:RDX38"/>
    <mergeCell ref="RNE38:RNH38"/>
    <mergeCell ref="RNI38:RNL38"/>
    <mergeCell ref="RNM38:RNP38"/>
    <mergeCell ref="RNQ38:RNT38"/>
    <mergeCell ref="RNU38:RNX38"/>
    <mergeCell ref="RNY38:ROB38"/>
    <mergeCell ref="RMG38:RMJ38"/>
    <mergeCell ref="RMK38:RMN38"/>
    <mergeCell ref="RMO38:RMR38"/>
    <mergeCell ref="RMS38:RMV38"/>
    <mergeCell ref="RMW38:RMZ38"/>
    <mergeCell ref="RNA38:RND38"/>
    <mergeCell ref="RLI38:RLL38"/>
    <mergeCell ref="RLM38:RLP38"/>
    <mergeCell ref="RLQ38:RLT38"/>
    <mergeCell ref="RLU38:RLX38"/>
    <mergeCell ref="RLY38:RMB38"/>
    <mergeCell ref="RMC38:RMF38"/>
    <mergeCell ref="RKK38:RKN38"/>
    <mergeCell ref="RKO38:RKR38"/>
    <mergeCell ref="RKS38:RKV38"/>
    <mergeCell ref="RKW38:RKZ38"/>
    <mergeCell ref="RLA38:RLD38"/>
    <mergeCell ref="RLE38:RLH38"/>
    <mergeCell ref="RJM38:RJP38"/>
    <mergeCell ref="RJQ38:RJT38"/>
    <mergeCell ref="RJU38:RJX38"/>
    <mergeCell ref="RJY38:RKB38"/>
    <mergeCell ref="RKC38:RKF38"/>
    <mergeCell ref="RKG38:RKJ38"/>
    <mergeCell ref="RIO38:RIR38"/>
    <mergeCell ref="RIS38:RIV38"/>
    <mergeCell ref="RIW38:RIZ38"/>
    <mergeCell ref="RJA38:RJD38"/>
    <mergeCell ref="RJE38:RJH38"/>
    <mergeCell ref="RJI38:RJL38"/>
    <mergeCell ref="RSS38:RSV38"/>
    <mergeCell ref="RSW38:RSZ38"/>
    <mergeCell ref="RTA38:RTD38"/>
    <mergeCell ref="RTE38:RTH38"/>
    <mergeCell ref="RTI38:RTL38"/>
    <mergeCell ref="RTM38:RTP38"/>
    <mergeCell ref="RRU38:RRX38"/>
    <mergeCell ref="RRY38:RSB38"/>
    <mergeCell ref="RSC38:RSF38"/>
    <mergeCell ref="RSG38:RSJ38"/>
    <mergeCell ref="RSK38:RSN38"/>
    <mergeCell ref="RSO38:RSR38"/>
    <mergeCell ref="RQW38:RQZ38"/>
    <mergeCell ref="RRA38:RRD38"/>
    <mergeCell ref="RRE38:RRH38"/>
    <mergeCell ref="RRI38:RRL38"/>
    <mergeCell ref="RRM38:RRP38"/>
    <mergeCell ref="RRQ38:RRT38"/>
    <mergeCell ref="RPY38:RQB38"/>
    <mergeCell ref="RQC38:RQF38"/>
    <mergeCell ref="RQG38:RQJ38"/>
    <mergeCell ref="RQK38:RQN38"/>
    <mergeCell ref="RQO38:RQR38"/>
    <mergeCell ref="RQS38:RQV38"/>
    <mergeCell ref="RPA38:RPD38"/>
    <mergeCell ref="RPE38:RPH38"/>
    <mergeCell ref="RPI38:RPL38"/>
    <mergeCell ref="RPM38:RPP38"/>
    <mergeCell ref="RPQ38:RPT38"/>
    <mergeCell ref="RPU38:RPX38"/>
    <mergeCell ref="ROC38:ROF38"/>
    <mergeCell ref="ROG38:ROJ38"/>
    <mergeCell ref="ROK38:RON38"/>
    <mergeCell ref="ROO38:ROR38"/>
    <mergeCell ref="ROS38:ROV38"/>
    <mergeCell ref="ROW38:ROZ38"/>
    <mergeCell ref="RYG38:RYJ38"/>
    <mergeCell ref="RYK38:RYN38"/>
    <mergeCell ref="RYO38:RYR38"/>
    <mergeCell ref="RYS38:RYV38"/>
    <mergeCell ref="RYW38:RYZ38"/>
    <mergeCell ref="RZA38:RZD38"/>
    <mergeCell ref="RXI38:RXL38"/>
    <mergeCell ref="RXM38:RXP38"/>
    <mergeCell ref="RXQ38:RXT38"/>
    <mergeCell ref="RXU38:RXX38"/>
    <mergeCell ref="RXY38:RYB38"/>
    <mergeCell ref="RYC38:RYF38"/>
    <mergeCell ref="RWK38:RWN38"/>
    <mergeCell ref="RWO38:RWR38"/>
    <mergeCell ref="RWS38:RWV38"/>
    <mergeCell ref="RWW38:RWZ38"/>
    <mergeCell ref="RXA38:RXD38"/>
    <mergeCell ref="RXE38:RXH38"/>
    <mergeCell ref="RVM38:RVP38"/>
    <mergeCell ref="RVQ38:RVT38"/>
    <mergeCell ref="RVU38:RVX38"/>
    <mergeCell ref="RVY38:RWB38"/>
    <mergeCell ref="RWC38:RWF38"/>
    <mergeCell ref="RWG38:RWJ38"/>
    <mergeCell ref="RUO38:RUR38"/>
    <mergeCell ref="RUS38:RUV38"/>
    <mergeCell ref="RUW38:RUZ38"/>
    <mergeCell ref="RVA38:RVD38"/>
    <mergeCell ref="RVE38:RVH38"/>
    <mergeCell ref="RVI38:RVL38"/>
    <mergeCell ref="RTQ38:RTT38"/>
    <mergeCell ref="RTU38:RTX38"/>
    <mergeCell ref="RTY38:RUB38"/>
    <mergeCell ref="RUC38:RUF38"/>
    <mergeCell ref="RUG38:RUJ38"/>
    <mergeCell ref="RUK38:RUN38"/>
    <mergeCell ref="SDU38:SDX38"/>
    <mergeCell ref="SDY38:SEB38"/>
    <mergeCell ref="SEC38:SEF38"/>
    <mergeCell ref="SEG38:SEJ38"/>
    <mergeCell ref="SEK38:SEN38"/>
    <mergeCell ref="SEO38:SER38"/>
    <mergeCell ref="SCW38:SCZ38"/>
    <mergeCell ref="SDA38:SDD38"/>
    <mergeCell ref="SDE38:SDH38"/>
    <mergeCell ref="SDI38:SDL38"/>
    <mergeCell ref="SDM38:SDP38"/>
    <mergeCell ref="SDQ38:SDT38"/>
    <mergeCell ref="SBY38:SCB38"/>
    <mergeCell ref="SCC38:SCF38"/>
    <mergeCell ref="SCG38:SCJ38"/>
    <mergeCell ref="SCK38:SCN38"/>
    <mergeCell ref="SCO38:SCR38"/>
    <mergeCell ref="SCS38:SCV38"/>
    <mergeCell ref="SBA38:SBD38"/>
    <mergeCell ref="SBE38:SBH38"/>
    <mergeCell ref="SBI38:SBL38"/>
    <mergeCell ref="SBM38:SBP38"/>
    <mergeCell ref="SBQ38:SBT38"/>
    <mergeCell ref="SBU38:SBX38"/>
    <mergeCell ref="SAC38:SAF38"/>
    <mergeCell ref="SAG38:SAJ38"/>
    <mergeCell ref="SAK38:SAN38"/>
    <mergeCell ref="SAO38:SAR38"/>
    <mergeCell ref="SAS38:SAV38"/>
    <mergeCell ref="SAW38:SAZ38"/>
    <mergeCell ref="RZE38:RZH38"/>
    <mergeCell ref="RZI38:RZL38"/>
    <mergeCell ref="RZM38:RZP38"/>
    <mergeCell ref="RZQ38:RZT38"/>
    <mergeCell ref="RZU38:RZX38"/>
    <mergeCell ref="RZY38:SAB38"/>
    <mergeCell ref="SJI38:SJL38"/>
    <mergeCell ref="SJM38:SJP38"/>
    <mergeCell ref="SJQ38:SJT38"/>
    <mergeCell ref="SJU38:SJX38"/>
    <mergeCell ref="SJY38:SKB38"/>
    <mergeCell ref="SKC38:SKF38"/>
    <mergeCell ref="SIK38:SIN38"/>
    <mergeCell ref="SIO38:SIR38"/>
    <mergeCell ref="SIS38:SIV38"/>
    <mergeCell ref="SIW38:SIZ38"/>
    <mergeCell ref="SJA38:SJD38"/>
    <mergeCell ref="SJE38:SJH38"/>
    <mergeCell ref="SHM38:SHP38"/>
    <mergeCell ref="SHQ38:SHT38"/>
    <mergeCell ref="SHU38:SHX38"/>
    <mergeCell ref="SHY38:SIB38"/>
    <mergeCell ref="SIC38:SIF38"/>
    <mergeCell ref="SIG38:SIJ38"/>
    <mergeCell ref="SGO38:SGR38"/>
    <mergeCell ref="SGS38:SGV38"/>
    <mergeCell ref="SGW38:SGZ38"/>
    <mergeCell ref="SHA38:SHD38"/>
    <mergeCell ref="SHE38:SHH38"/>
    <mergeCell ref="SHI38:SHL38"/>
    <mergeCell ref="SFQ38:SFT38"/>
    <mergeCell ref="SFU38:SFX38"/>
    <mergeCell ref="SFY38:SGB38"/>
    <mergeCell ref="SGC38:SGF38"/>
    <mergeCell ref="SGG38:SGJ38"/>
    <mergeCell ref="SGK38:SGN38"/>
    <mergeCell ref="SES38:SEV38"/>
    <mergeCell ref="SEW38:SEZ38"/>
    <mergeCell ref="SFA38:SFD38"/>
    <mergeCell ref="SFE38:SFH38"/>
    <mergeCell ref="SFI38:SFL38"/>
    <mergeCell ref="SFM38:SFP38"/>
    <mergeCell ref="SOW38:SOZ38"/>
    <mergeCell ref="SPA38:SPD38"/>
    <mergeCell ref="SPE38:SPH38"/>
    <mergeCell ref="SPI38:SPL38"/>
    <mergeCell ref="SPM38:SPP38"/>
    <mergeCell ref="SPQ38:SPT38"/>
    <mergeCell ref="SNY38:SOB38"/>
    <mergeCell ref="SOC38:SOF38"/>
    <mergeCell ref="SOG38:SOJ38"/>
    <mergeCell ref="SOK38:SON38"/>
    <mergeCell ref="SOO38:SOR38"/>
    <mergeCell ref="SOS38:SOV38"/>
    <mergeCell ref="SNA38:SND38"/>
    <mergeCell ref="SNE38:SNH38"/>
    <mergeCell ref="SNI38:SNL38"/>
    <mergeCell ref="SNM38:SNP38"/>
    <mergeCell ref="SNQ38:SNT38"/>
    <mergeCell ref="SNU38:SNX38"/>
    <mergeCell ref="SMC38:SMF38"/>
    <mergeCell ref="SMG38:SMJ38"/>
    <mergeCell ref="SMK38:SMN38"/>
    <mergeCell ref="SMO38:SMR38"/>
    <mergeCell ref="SMS38:SMV38"/>
    <mergeCell ref="SMW38:SMZ38"/>
    <mergeCell ref="SLE38:SLH38"/>
    <mergeCell ref="SLI38:SLL38"/>
    <mergeCell ref="SLM38:SLP38"/>
    <mergeCell ref="SLQ38:SLT38"/>
    <mergeCell ref="SLU38:SLX38"/>
    <mergeCell ref="SLY38:SMB38"/>
    <mergeCell ref="SKG38:SKJ38"/>
    <mergeCell ref="SKK38:SKN38"/>
    <mergeCell ref="SKO38:SKR38"/>
    <mergeCell ref="SKS38:SKV38"/>
    <mergeCell ref="SKW38:SKZ38"/>
    <mergeCell ref="SLA38:SLD38"/>
    <mergeCell ref="SUK38:SUN38"/>
    <mergeCell ref="SUO38:SUR38"/>
    <mergeCell ref="SUS38:SUV38"/>
    <mergeCell ref="SUW38:SUZ38"/>
    <mergeCell ref="SVA38:SVD38"/>
    <mergeCell ref="SVE38:SVH38"/>
    <mergeCell ref="STM38:STP38"/>
    <mergeCell ref="STQ38:STT38"/>
    <mergeCell ref="STU38:STX38"/>
    <mergeCell ref="STY38:SUB38"/>
    <mergeCell ref="SUC38:SUF38"/>
    <mergeCell ref="SUG38:SUJ38"/>
    <mergeCell ref="SSO38:SSR38"/>
    <mergeCell ref="SSS38:SSV38"/>
    <mergeCell ref="SSW38:SSZ38"/>
    <mergeCell ref="STA38:STD38"/>
    <mergeCell ref="STE38:STH38"/>
    <mergeCell ref="STI38:STL38"/>
    <mergeCell ref="SRQ38:SRT38"/>
    <mergeCell ref="SRU38:SRX38"/>
    <mergeCell ref="SRY38:SSB38"/>
    <mergeCell ref="SSC38:SSF38"/>
    <mergeCell ref="SSG38:SSJ38"/>
    <mergeCell ref="SSK38:SSN38"/>
    <mergeCell ref="SQS38:SQV38"/>
    <mergeCell ref="SQW38:SQZ38"/>
    <mergeCell ref="SRA38:SRD38"/>
    <mergeCell ref="SRE38:SRH38"/>
    <mergeCell ref="SRI38:SRL38"/>
    <mergeCell ref="SRM38:SRP38"/>
    <mergeCell ref="SPU38:SPX38"/>
    <mergeCell ref="SPY38:SQB38"/>
    <mergeCell ref="SQC38:SQF38"/>
    <mergeCell ref="SQG38:SQJ38"/>
    <mergeCell ref="SQK38:SQN38"/>
    <mergeCell ref="SQO38:SQR38"/>
    <mergeCell ref="SZY38:TAB38"/>
    <mergeCell ref="TAC38:TAF38"/>
    <mergeCell ref="TAG38:TAJ38"/>
    <mergeCell ref="TAK38:TAN38"/>
    <mergeCell ref="TAO38:TAR38"/>
    <mergeCell ref="TAS38:TAV38"/>
    <mergeCell ref="SZA38:SZD38"/>
    <mergeCell ref="SZE38:SZH38"/>
    <mergeCell ref="SZI38:SZL38"/>
    <mergeCell ref="SZM38:SZP38"/>
    <mergeCell ref="SZQ38:SZT38"/>
    <mergeCell ref="SZU38:SZX38"/>
    <mergeCell ref="SYC38:SYF38"/>
    <mergeCell ref="SYG38:SYJ38"/>
    <mergeCell ref="SYK38:SYN38"/>
    <mergeCell ref="SYO38:SYR38"/>
    <mergeCell ref="SYS38:SYV38"/>
    <mergeCell ref="SYW38:SYZ38"/>
    <mergeCell ref="SXE38:SXH38"/>
    <mergeCell ref="SXI38:SXL38"/>
    <mergeCell ref="SXM38:SXP38"/>
    <mergeCell ref="SXQ38:SXT38"/>
    <mergeCell ref="SXU38:SXX38"/>
    <mergeCell ref="SXY38:SYB38"/>
    <mergeCell ref="SWG38:SWJ38"/>
    <mergeCell ref="SWK38:SWN38"/>
    <mergeCell ref="SWO38:SWR38"/>
    <mergeCell ref="SWS38:SWV38"/>
    <mergeCell ref="SWW38:SWZ38"/>
    <mergeCell ref="SXA38:SXD38"/>
    <mergeCell ref="SVI38:SVL38"/>
    <mergeCell ref="SVM38:SVP38"/>
    <mergeCell ref="SVQ38:SVT38"/>
    <mergeCell ref="SVU38:SVX38"/>
    <mergeCell ref="SVY38:SWB38"/>
    <mergeCell ref="SWC38:SWF38"/>
    <mergeCell ref="TFM38:TFP38"/>
    <mergeCell ref="TFQ38:TFT38"/>
    <mergeCell ref="TFU38:TFX38"/>
    <mergeCell ref="TFY38:TGB38"/>
    <mergeCell ref="TGC38:TGF38"/>
    <mergeCell ref="TGG38:TGJ38"/>
    <mergeCell ref="TEO38:TER38"/>
    <mergeCell ref="TES38:TEV38"/>
    <mergeCell ref="TEW38:TEZ38"/>
    <mergeCell ref="TFA38:TFD38"/>
    <mergeCell ref="TFE38:TFH38"/>
    <mergeCell ref="TFI38:TFL38"/>
    <mergeCell ref="TDQ38:TDT38"/>
    <mergeCell ref="TDU38:TDX38"/>
    <mergeCell ref="TDY38:TEB38"/>
    <mergeCell ref="TEC38:TEF38"/>
    <mergeCell ref="TEG38:TEJ38"/>
    <mergeCell ref="TEK38:TEN38"/>
    <mergeCell ref="TCS38:TCV38"/>
    <mergeCell ref="TCW38:TCZ38"/>
    <mergeCell ref="TDA38:TDD38"/>
    <mergeCell ref="TDE38:TDH38"/>
    <mergeCell ref="TDI38:TDL38"/>
    <mergeCell ref="TDM38:TDP38"/>
    <mergeCell ref="TBU38:TBX38"/>
    <mergeCell ref="TBY38:TCB38"/>
    <mergeCell ref="TCC38:TCF38"/>
    <mergeCell ref="TCG38:TCJ38"/>
    <mergeCell ref="TCK38:TCN38"/>
    <mergeCell ref="TCO38:TCR38"/>
    <mergeCell ref="TAW38:TAZ38"/>
    <mergeCell ref="TBA38:TBD38"/>
    <mergeCell ref="TBE38:TBH38"/>
    <mergeCell ref="TBI38:TBL38"/>
    <mergeCell ref="TBM38:TBP38"/>
    <mergeCell ref="TBQ38:TBT38"/>
    <mergeCell ref="TLA38:TLD38"/>
    <mergeCell ref="TLE38:TLH38"/>
    <mergeCell ref="TLI38:TLL38"/>
    <mergeCell ref="TLM38:TLP38"/>
    <mergeCell ref="TLQ38:TLT38"/>
    <mergeCell ref="TLU38:TLX38"/>
    <mergeCell ref="TKC38:TKF38"/>
    <mergeCell ref="TKG38:TKJ38"/>
    <mergeCell ref="TKK38:TKN38"/>
    <mergeCell ref="TKO38:TKR38"/>
    <mergeCell ref="TKS38:TKV38"/>
    <mergeCell ref="TKW38:TKZ38"/>
    <mergeCell ref="TJE38:TJH38"/>
    <mergeCell ref="TJI38:TJL38"/>
    <mergeCell ref="TJM38:TJP38"/>
    <mergeCell ref="TJQ38:TJT38"/>
    <mergeCell ref="TJU38:TJX38"/>
    <mergeCell ref="TJY38:TKB38"/>
    <mergeCell ref="TIG38:TIJ38"/>
    <mergeCell ref="TIK38:TIN38"/>
    <mergeCell ref="TIO38:TIR38"/>
    <mergeCell ref="TIS38:TIV38"/>
    <mergeCell ref="TIW38:TIZ38"/>
    <mergeCell ref="TJA38:TJD38"/>
    <mergeCell ref="THI38:THL38"/>
    <mergeCell ref="THM38:THP38"/>
    <mergeCell ref="THQ38:THT38"/>
    <mergeCell ref="THU38:THX38"/>
    <mergeCell ref="THY38:TIB38"/>
    <mergeCell ref="TIC38:TIF38"/>
    <mergeCell ref="TGK38:TGN38"/>
    <mergeCell ref="TGO38:TGR38"/>
    <mergeCell ref="TGS38:TGV38"/>
    <mergeCell ref="TGW38:TGZ38"/>
    <mergeCell ref="THA38:THD38"/>
    <mergeCell ref="THE38:THH38"/>
    <mergeCell ref="TQO38:TQR38"/>
    <mergeCell ref="TQS38:TQV38"/>
    <mergeCell ref="TQW38:TQZ38"/>
    <mergeCell ref="TRA38:TRD38"/>
    <mergeCell ref="TRE38:TRH38"/>
    <mergeCell ref="TRI38:TRL38"/>
    <mergeCell ref="TPQ38:TPT38"/>
    <mergeCell ref="TPU38:TPX38"/>
    <mergeCell ref="TPY38:TQB38"/>
    <mergeCell ref="TQC38:TQF38"/>
    <mergeCell ref="TQG38:TQJ38"/>
    <mergeCell ref="TQK38:TQN38"/>
    <mergeCell ref="TOS38:TOV38"/>
    <mergeCell ref="TOW38:TOZ38"/>
    <mergeCell ref="TPA38:TPD38"/>
    <mergeCell ref="TPE38:TPH38"/>
    <mergeCell ref="TPI38:TPL38"/>
    <mergeCell ref="TPM38:TPP38"/>
    <mergeCell ref="TNU38:TNX38"/>
    <mergeCell ref="TNY38:TOB38"/>
    <mergeCell ref="TOC38:TOF38"/>
    <mergeCell ref="TOG38:TOJ38"/>
    <mergeCell ref="TOK38:TON38"/>
    <mergeCell ref="TOO38:TOR38"/>
    <mergeCell ref="TMW38:TMZ38"/>
    <mergeCell ref="TNA38:TND38"/>
    <mergeCell ref="TNE38:TNH38"/>
    <mergeCell ref="TNI38:TNL38"/>
    <mergeCell ref="TNM38:TNP38"/>
    <mergeCell ref="TNQ38:TNT38"/>
    <mergeCell ref="TLY38:TMB38"/>
    <mergeCell ref="TMC38:TMF38"/>
    <mergeCell ref="TMG38:TMJ38"/>
    <mergeCell ref="TMK38:TMN38"/>
    <mergeCell ref="TMO38:TMR38"/>
    <mergeCell ref="TMS38:TMV38"/>
    <mergeCell ref="TWC38:TWF38"/>
    <mergeCell ref="TWG38:TWJ38"/>
    <mergeCell ref="TWK38:TWN38"/>
    <mergeCell ref="TWO38:TWR38"/>
    <mergeCell ref="TWS38:TWV38"/>
    <mergeCell ref="TWW38:TWZ38"/>
    <mergeCell ref="TVE38:TVH38"/>
    <mergeCell ref="TVI38:TVL38"/>
    <mergeCell ref="TVM38:TVP38"/>
    <mergeCell ref="TVQ38:TVT38"/>
    <mergeCell ref="TVU38:TVX38"/>
    <mergeCell ref="TVY38:TWB38"/>
    <mergeCell ref="TUG38:TUJ38"/>
    <mergeCell ref="TUK38:TUN38"/>
    <mergeCell ref="TUO38:TUR38"/>
    <mergeCell ref="TUS38:TUV38"/>
    <mergeCell ref="TUW38:TUZ38"/>
    <mergeCell ref="TVA38:TVD38"/>
    <mergeCell ref="TTI38:TTL38"/>
    <mergeCell ref="TTM38:TTP38"/>
    <mergeCell ref="TTQ38:TTT38"/>
    <mergeCell ref="TTU38:TTX38"/>
    <mergeCell ref="TTY38:TUB38"/>
    <mergeCell ref="TUC38:TUF38"/>
    <mergeCell ref="TSK38:TSN38"/>
    <mergeCell ref="TSO38:TSR38"/>
    <mergeCell ref="TSS38:TSV38"/>
    <mergeCell ref="TSW38:TSZ38"/>
    <mergeCell ref="TTA38:TTD38"/>
    <mergeCell ref="TTE38:TTH38"/>
    <mergeCell ref="TRM38:TRP38"/>
    <mergeCell ref="TRQ38:TRT38"/>
    <mergeCell ref="TRU38:TRX38"/>
    <mergeCell ref="TRY38:TSB38"/>
    <mergeCell ref="TSC38:TSF38"/>
    <mergeCell ref="TSG38:TSJ38"/>
    <mergeCell ref="UBQ38:UBT38"/>
    <mergeCell ref="UBU38:UBX38"/>
    <mergeCell ref="UBY38:UCB38"/>
    <mergeCell ref="UCC38:UCF38"/>
    <mergeCell ref="UCG38:UCJ38"/>
    <mergeCell ref="UCK38:UCN38"/>
    <mergeCell ref="UAS38:UAV38"/>
    <mergeCell ref="UAW38:UAZ38"/>
    <mergeCell ref="UBA38:UBD38"/>
    <mergeCell ref="UBE38:UBH38"/>
    <mergeCell ref="UBI38:UBL38"/>
    <mergeCell ref="UBM38:UBP38"/>
    <mergeCell ref="TZU38:TZX38"/>
    <mergeCell ref="TZY38:UAB38"/>
    <mergeCell ref="UAC38:UAF38"/>
    <mergeCell ref="UAG38:UAJ38"/>
    <mergeCell ref="UAK38:UAN38"/>
    <mergeCell ref="UAO38:UAR38"/>
    <mergeCell ref="TYW38:TYZ38"/>
    <mergeCell ref="TZA38:TZD38"/>
    <mergeCell ref="TZE38:TZH38"/>
    <mergeCell ref="TZI38:TZL38"/>
    <mergeCell ref="TZM38:TZP38"/>
    <mergeCell ref="TZQ38:TZT38"/>
    <mergeCell ref="TXY38:TYB38"/>
    <mergeCell ref="TYC38:TYF38"/>
    <mergeCell ref="TYG38:TYJ38"/>
    <mergeCell ref="TYK38:TYN38"/>
    <mergeCell ref="TYO38:TYR38"/>
    <mergeCell ref="TYS38:TYV38"/>
    <mergeCell ref="TXA38:TXD38"/>
    <mergeCell ref="TXE38:TXH38"/>
    <mergeCell ref="TXI38:TXL38"/>
    <mergeCell ref="TXM38:TXP38"/>
    <mergeCell ref="TXQ38:TXT38"/>
    <mergeCell ref="TXU38:TXX38"/>
    <mergeCell ref="UHE38:UHH38"/>
    <mergeCell ref="UHI38:UHL38"/>
    <mergeCell ref="UHM38:UHP38"/>
    <mergeCell ref="UHQ38:UHT38"/>
    <mergeCell ref="UHU38:UHX38"/>
    <mergeCell ref="UHY38:UIB38"/>
    <mergeCell ref="UGG38:UGJ38"/>
    <mergeCell ref="UGK38:UGN38"/>
    <mergeCell ref="UGO38:UGR38"/>
    <mergeCell ref="UGS38:UGV38"/>
    <mergeCell ref="UGW38:UGZ38"/>
    <mergeCell ref="UHA38:UHD38"/>
    <mergeCell ref="UFI38:UFL38"/>
    <mergeCell ref="UFM38:UFP38"/>
    <mergeCell ref="UFQ38:UFT38"/>
    <mergeCell ref="UFU38:UFX38"/>
    <mergeCell ref="UFY38:UGB38"/>
    <mergeCell ref="UGC38:UGF38"/>
    <mergeCell ref="UEK38:UEN38"/>
    <mergeCell ref="UEO38:UER38"/>
    <mergeCell ref="UES38:UEV38"/>
    <mergeCell ref="UEW38:UEZ38"/>
    <mergeCell ref="UFA38:UFD38"/>
    <mergeCell ref="UFE38:UFH38"/>
    <mergeCell ref="UDM38:UDP38"/>
    <mergeCell ref="UDQ38:UDT38"/>
    <mergeCell ref="UDU38:UDX38"/>
    <mergeCell ref="UDY38:UEB38"/>
    <mergeCell ref="UEC38:UEF38"/>
    <mergeCell ref="UEG38:UEJ38"/>
    <mergeCell ref="UCO38:UCR38"/>
    <mergeCell ref="UCS38:UCV38"/>
    <mergeCell ref="UCW38:UCZ38"/>
    <mergeCell ref="UDA38:UDD38"/>
    <mergeCell ref="UDE38:UDH38"/>
    <mergeCell ref="UDI38:UDL38"/>
    <mergeCell ref="UMS38:UMV38"/>
    <mergeCell ref="UMW38:UMZ38"/>
    <mergeCell ref="UNA38:UND38"/>
    <mergeCell ref="UNE38:UNH38"/>
    <mergeCell ref="UNI38:UNL38"/>
    <mergeCell ref="UNM38:UNP38"/>
    <mergeCell ref="ULU38:ULX38"/>
    <mergeCell ref="ULY38:UMB38"/>
    <mergeCell ref="UMC38:UMF38"/>
    <mergeCell ref="UMG38:UMJ38"/>
    <mergeCell ref="UMK38:UMN38"/>
    <mergeCell ref="UMO38:UMR38"/>
    <mergeCell ref="UKW38:UKZ38"/>
    <mergeCell ref="ULA38:ULD38"/>
    <mergeCell ref="ULE38:ULH38"/>
    <mergeCell ref="ULI38:ULL38"/>
    <mergeCell ref="ULM38:ULP38"/>
    <mergeCell ref="ULQ38:ULT38"/>
    <mergeCell ref="UJY38:UKB38"/>
    <mergeCell ref="UKC38:UKF38"/>
    <mergeCell ref="UKG38:UKJ38"/>
    <mergeCell ref="UKK38:UKN38"/>
    <mergeCell ref="UKO38:UKR38"/>
    <mergeCell ref="UKS38:UKV38"/>
    <mergeCell ref="UJA38:UJD38"/>
    <mergeCell ref="UJE38:UJH38"/>
    <mergeCell ref="UJI38:UJL38"/>
    <mergeCell ref="UJM38:UJP38"/>
    <mergeCell ref="UJQ38:UJT38"/>
    <mergeCell ref="UJU38:UJX38"/>
    <mergeCell ref="UIC38:UIF38"/>
    <mergeCell ref="UIG38:UIJ38"/>
    <mergeCell ref="UIK38:UIN38"/>
    <mergeCell ref="UIO38:UIR38"/>
    <mergeCell ref="UIS38:UIV38"/>
    <mergeCell ref="UIW38:UIZ38"/>
    <mergeCell ref="USG38:USJ38"/>
    <mergeCell ref="USK38:USN38"/>
    <mergeCell ref="USO38:USR38"/>
    <mergeCell ref="USS38:USV38"/>
    <mergeCell ref="USW38:USZ38"/>
    <mergeCell ref="UTA38:UTD38"/>
    <mergeCell ref="URI38:URL38"/>
    <mergeCell ref="URM38:URP38"/>
    <mergeCell ref="URQ38:URT38"/>
    <mergeCell ref="URU38:URX38"/>
    <mergeCell ref="URY38:USB38"/>
    <mergeCell ref="USC38:USF38"/>
    <mergeCell ref="UQK38:UQN38"/>
    <mergeCell ref="UQO38:UQR38"/>
    <mergeCell ref="UQS38:UQV38"/>
    <mergeCell ref="UQW38:UQZ38"/>
    <mergeCell ref="URA38:URD38"/>
    <mergeCell ref="URE38:URH38"/>
    <mergeCell ref="UPM38:UPP38"/>
    <mergeCell ref="UPQ38:UPT38"/>
    <mergeCell ref="UPU38:UPX38"/>
    <mergeCell ref="UPY38:UQB38"/>
    <mergeCell ref="UQC38:UQF38"/>
    <mergeCell ref="UQG38:UQJ38"/>
    <mergeCell ref="UOO38:UOR38"/>
    <mergeCell ref="UOS38:UOV38"/>
    <mergeCell ref="UOW38:UOZ38"/>
    <mergeCell ref="UPA38:UPD38"/>
    <mergeCell ref="UPE38:UPH38"/>
    <mergeCell ref="UPI38:UPL38"/>
    <mergeCell ref="UNQ38:UNT38"/>
    <mergeCell ref="UNU38:UNX38"/>
    <mergeCell ref="UNY38:UOB38"/>
    <mergeCell ref="UOC38:UOF38"/>
    <mergeCell ref="UOG38:UOJ38"/>
    <mergeCell ref="UOK38:UON38"/>
    <mergeCell ref="UXU38:UXX38"/>
    <mergeCell ref="UXY38:UYB38"/>
    <mergeCell ref="UYC38:UYF38"/>
    <mergeCell ref="UYG38:UYJ38"/>
    <mergeCell ref="UYK38:UYN38"/>
    <mergeCell ref="UYO38:UYR38"/>
    <mergeCell ref="UWW38:UWZ38"/>
    <mergeCell ref="UXA38:UXD38"/>
    <mergeCell ref="UXE38:UXH38"/>
    <mergeCell ref="UXI38:UXL38"/>
    <mergeCell ref="UXM38:UXP38"/>
    <mergeCell ref="UXQ38:UXT38"/>
    <mergeCell ref="UVY38:UWB38"/>
    <mergeCell ref="UWC38:UWF38"/>
    <mergeCell ref="UWG38:UWJ38"/>
    <mergeCell ref="UWK38:UWN38"/>
    <mergeCell ref="UWO38:UWR38"/>
    <mergeCell ref="UWS38:UWV38"/>
    <mergeCell ref="UVA38:UVD38"/>
    <mergeCell ref="UVE38:UVH38"/>
    <mergeCell ref="UVI38:UVL38"/>
    <mergeCell ref="UVM38:UVP38"/>
    <mergeCell ref="UVQ38:UVT38"/>
    <mergeCell ref="UVU38:UVX38"/>
    <mergeCell ref="UUC38:UUF38"/>
    <mergeCell ref="UUG38:UUJ38"/>
    <mergeCell ref="UUK38:UUN38"/>
    <mergeCell ref="UUO38:UUR38"/>
    <mergeCell ref="UUS38:UUV38"/>
    <mergeCell ref="UUW38:UUZ38"/>
    <mergeCell ref="UTE38:UTH38"/>
    <mergeCell ref="UTI38:UTL38"/>
    <mergeCell ref="UTM38:UTP38"/>
    <mergeCell ref="UTQ38:UTT38"/>
    <mergeCell ref="UTU38:UTX38"/>
    <mergeCell ref="UTY38:UUB38"/>
    <mergeCell ref="VDI38:VDL38"/>
    <mergeCell ref="VDM38:VDP38"/>
    <mergeCell ref="VDQ38:VDT38"/>
    <mergeCell ref="VDU38:VDX38"/>
    <mergeCell ref="VDY38:VEB38"/>
    <mergeCell ref="VEC38:VEF38"/>
    <mergeCell ref="VCK38:VCN38"/>
    <mergeCell ref="VCO38:VCR38"/>
    <mergeCell ref="VCS38:VCV38"/>
    <mergeCell ref="VCW38:VCZ38"/>
    <mergeCell ref="VDA38:VDD38"/>
    <mergeCell ref="VDE38:VDH38"/>
    <mergeCell ref="VBM38:VBP38"/>
    <mergeCell ref="VBQ38:VBT38"/>
    <mergeCell ref="VBU38:VBX38"/>
    <mergeCell ref="VBY38:VCB38"/>
    <mergeCell ref="VCC38:VCF38"/>
    <mergeCell ref="VCG38:VCJ38"/>
    <mergeCell ref="VAO38:VAR38"/>
    <mergeCell ref="VAS38:VAV38"/>
    <mergeCell ref="VAW38:VAZ38"/>
    <mergeCell ref="VBA38:VBD38"/>
    <mergeCell ref="VBE38:VBH38"/>
    <mergeCell ref="VBI38:VBL38"/>
    <mergeCell ref="UZQ38:UZT38"/>
    <mergeCell ref="UZU38:UZX38"/>
    <mergeCell ref="UZY38:VAB38"/>
    <mergeCell ref="VAC38:VAF38"/>
    <mergeCell ref="VAG38:VAJ38"/>
    <mergeCell ref="VAK38:VAN38"/>
    <mergeCell ref="UYS38:UYV38"/>
    <mergeCell ref="UYW38:UYZ38"/>
    <mergeCell ref="UZA38:UZD38"/>
    <mergeCell ref="UZE38:UZH38"/>
    <mergeCell ref="UZI38:UZL38"/>
    <mergeCell ref="UZM38:UZP38"/>
    <mergeCell ref="VIW38:VIZ38"/>
    <mergeCell ref="VJA38:VJD38"/>
    <mergeCell ref="VJE38:VJH38"/>
    <mergeCell ref="VJI38:VJL38"/>
    <mergeCell ref="VJM38:VJP38"/>
    <mergeCell ref="VJQ38:VJT38"/>
    <mergeCell ref="VHY38:VIB38"/>
    <mergeCell ref="VIC38:VIF38"/>
    <mergeCell ref="VIG38:VIJ38"/>
    <mergeCell ref="VIK38:VIN38"/>
    <mergeCell ref="VIO38:VIR38"/>
    <mergeCell ref="VIS38:VIV38"/>
    <mergeCell ref="VHA38:VHD38"/>
    <mergeCell ref="VHE38:VHH38"/>
    <mergeCell ref="VHI38:VHL38"/>
    <mergeCell ref="VHM38:VHP38"/>
    <mergeCell ref="VHQ38:VHT38"/>
    <mergeCell ref="VHU38:VHX38"/>
    <mergeCell ref="VGC38:VGF38"/>
    <mergeCell ref="VGG38:VGJ38"/>
    <mergeCell ref="VGK38:VGN38"/>
    <mergeCell ref="VGO38:VGR38"/>
    <mergeCell ref="VGS38:VGV38"/>
    <mergeCell ref="VGW38:VGZ38"/>
    <mergeCell ref="VFE38:VFH38"/>
    <mergeCell ref="VFI38:VFL38"/>
    <mergeCell ref="VFM38:VFP38"/>
    <mergeCell ref="VFQ38:VFT38"/>
    <mergeCell ref="VFU38:VFX38"/>
    <mergeCell ref="VFY38:VGB38"/>
    <mergeCell ref="VEG38:VEJ38"/>
    <mergeCell ref="VEK38:VEN38"/>
    <mergeCell ref="VEO38:VER38"/>
    <mergeCell ref="VES38:VEV38"/>
    <mergeCell ref="VEW38:VEZ38"/>
    <mergeCell ref="VFA38:VFD38"/>
    <mergeCell ref="VOK38:VON38"/>
    <mergeCell ref="VOO38:VOR38"/>
    <mergeCell ref="VOS38:VOV38"/>
    <mergeCell ref="VOW38:VOZ38"/>
    <mergeCell ref="VPA38:VPD38"/>
    <mergeCell ref="VPE38:VPH38"/>
    <mergeCell ref="VNM38:VNP38"/>
    <mergeCell ref="VNQ38:VNT38"/>
    <mergeCell ref="VNU38:VNX38"/>
    <mergeCell ref="VNY38:VOB38"/>
    <mergeCell ref="VOC38:VOF38"/>
    <mergeCell ref="VOG38:VOJ38"/>
    <mergeCell ref="VMO38:VMR38"/>
    <mergeCell ref="VMS38:VMV38"/>
    <mergeCell ref="VMW38:VMZ38"/>
    <mergeCell ref="VNA38:VND38"/>
    <mergeCell ref="VNE38:VNH38"/>
    <mergeCell ref="VNI38:VNL38"/>
    <mergeCell ref="VLQ38:VLT38"/>
    <mergeCell ref="VLU38:VLX38"/>
    <mergeCell ref="VLY38:VMB38"/>
    <mergeCell ref="VMC38:VMF38"/>
    <mergeCell ref="VMG38:VMJ38"/>
    <mergeCell ref="VMK38:VMN38"/>
    <mergeCell ref="VKS38:VKV38"/>
    <mergeCell ref="VKW38:VKZ38"/>
    <mergeCell ref="VLA38:VLD38"/>
    <mergeCell ref="VLE38:VLH38"/>
    <mergeCell ref="VLI38:VLL38"/>
    <mergeCell ref="VLM38:VLP38"/>
    <mergeCell ref="VJU38:VJX38"/>
    <mergeCell ref="VJY38:VKB38"/>
    <mergeCell ref="VKC38:VKF38"/>
    <mergeCell ref="VKG38:VKJ38"/>
    <mergeCell ref="VKK38:VKN38"/>
    <mergeCell ref="VKO38:VKR38"/>
    <mergeCell ref="VTY38:VUB38"/>
    <mergeCell ref="VUC38:VUF38"/>
    <mergeCell ref="VUG38:VUJ38"/>
    <mergeCell ref="VUK38:VUN38"/>
    <mergeCell ref="VUO38:VUR38"/>
    <mergeCell ref="VUS38:VUV38"/>
    <mergeCell ref="VTA38:VTD38"/>
    <mergeCell ref="VTE38:VTH38"/>
    <mergeCell ref="VTI38:VTL38"/>
    <mergeCell ref="VTM38:VTP38"/>
    <mergeCell ref="VTQ38:VTT38"/>
    <mergeCell ref="VTU38:VTX38"/>
    <mergeCell ref="VSC38:VSF38"/>
    <mergeCell ref="VSG38:VSJ38"/>
    <mergeCell ref="VSK38:VSN38"/>
    <mergeCell ref="VSO38:VSR38"/>
    <mergeCell ref="VSS38:VSV38"/>
    <mergeCell ref="VSW38:VSZ38"/>
    <mergeCell ref="VRE38:VRH38"/>
    <mergeCell ref="VRI38:VRL38"/>
    <mergeCell ref="VRM38:VRP38"/>
    <mergeCell ref="VRQ38:VRT38"/>
    <mergeCell ref="VRU38:VRX38"/>
    <mergeCell ref="VRY38:VSB38"/>
    <mergeCell ref="VQG38:VQJ38"/>
    <mergeCell ref="VQK38:VQN38"/>
    <mergeCell ref="VQO38:VQR38"/>
    <mergeCell ref="VQS38:VQV38"/>
    <mergeCell ref="VQW38:VQZ38"/>
    <mergeCell ref="VRA38:VRD38"/>
    <mergeCell ref="VPI38:VPL38"/>
    <mergeCell ref="VPM38:VPP38"/>
    <mergeCell ref="VPQ38:VPT38"/>
    <mergeCell ref="VPU38:VPX38"/>
    <mergeCell ref="VPY38:VQB38"/>
    <mergeCell ref="VQC38:VQF38"/>
    <mergeCell ref="VZM38:VZP38"/>
    <mergeCell ref="VZQ38:VZT38"/>
    <mergeCell ref="VZU38:VZX38"/>
    <mergeCell ref="VZY38:WAB38"/>
    <mergeCell ref="WAC38:WAF38"/>
    <mergeCell ref="WAG38:WAJ38"/>
    <mergeCell ref="VYO38:VYR38"/>
    <mergeCell ref="VYS38:VYV38"/>
    <mergeCell ref="VYW38:VYZ38"/>
    <mergeCell ref="VZA38:VZD38"/>
    <mergeCell ref="VZE38:VZH38"/>
    <mergeCell ref="VZI38:VZL38"/>
    <mergeCell ref="VXQ38:VXT38"/>
    <mergeCell ref="VXU38:VXX38"/>
    <mergeCell ref="VXY38:VYB38"/>
    <mergeCell ref="VYC38:VYF38"/>
    <mergeCell ref="VYG38:VYJ38"/>
    <mergeCell ref="VYK38:VYN38"/>
    <mergeCell ref="VWS38:VWV38"/>
    <mergeCell ref="VWW38:VWZ38"/>
    <mergeCell ref="VXA38:VXD38"/>
    <mergeCell ref="VXE38:VXH38"/>
    <mergeCell ref="VXI38:VXL38"/>
    <mergeCell ref="VXM38:VXP38"/>
    <mergeCell ref="VVU38:VVX38"/>
    <mergeCell ref="VVY38:VWB38"/>
    <mergeCell ref="VWC38:VWF38"/>
    <mergeCell ref="VWG38:VWJ38"/>
    <mergeCell ref="VWK38:VWN38"/>
    <mergeCell ref="VWO38:VWR38"/>
    <mergeCell ref="VUW38:VUZ38"/>
    <mergeCell ref="VVA38:VVD38"/>
    <mergeCell ref="VVE38:VVH38"/>
    <mergeCell ref="VVI38:VVL38"/>
    <mergeCell ref="VVM38:VVP38"/>
    <mergeCell ref="VVQ38:VVT38"/>
    <mergeCell ref="WFA38:WFD38"/>
    <mergeCell ref="WFE38:WFH38"/>
    <mergeCell ref="WFI38:WFL38"/>
    <mergeCell ref="WFM38:WFP38"/>
    <mergeCell ref="WFQ38:WFT38"/>
    <mergeCell ref="WFU38:WFX38"/>
    <mergeCell ref="WEC38:WEF38"/>
    <mergeCell ref="WEG38:WEJ38"/>
    <mergeCell ref="WEK38:WEN38"/>
    <mergeCell ref="WEO38:WER38"/>
    <mergeCell ref="WES38:WEV38"/>
    <mergeCell ref="WEW38:WEZ38"/>
    <mergeCell ref="WDE38:WDH38"/>
    <mergeCell ref="WDI38:WDL38"/>
    <mergeCell ref="WDM38:WDP38"/>
    <mergeCell ref="WDQ38:WDT38"/>
    <mergeCell ref="WDU38:WDX38"/>
    <mergeCell ref="WDY38:WEB38"/>
    <mergeCell ref="WCG38:WCJ38"/>
    <mergeCell ref="WCK38:WCN38"/>
    <mergeCell ref="WCO38:WCR38"/>
    <mergeCell ref="WCS38:WCV38"/>
    <mergeCell ref="WCW38:WCZ38"/>
    <mergeCell ref="WDA38:WDD38"/>
    <mergeCell ref="WBI38:WBL38"/>
    <mergeCell ref="WBM38:WBP38"/>
    <mergeCell ref="WBQ38:WBT38"/>
    <mergeCell ref="WBU38:WBX38"/>
    <mergeCell ref="WBY38:WCB38"/>
    <mergeCell ref="WCC38:WCF38"/>
    <mergeCell ref="WAK38:WAN38"/>
    <mergeCell ref="WAO38:WAR38"/>
    <mergeCell ref="WAS38:WAV38"/>
    <mergeCell ref="WAW38:WAZ38"/>
    <mergeCell ref="WBA38:WBD38"/>
    <mergeCell ref="WBE38:WBH38"/>
    <mergeCell ref="WKO38:WKR38"/>
    <mergeCell ref="WKS38:WKV38"/>
    <mergeCell ref="WKW38:WKZ38"/>
    <mergeCell ref="WLA38:WLD38"/>
    <mergeCell ref="WLE38:WLH38"/>
    <mergeCell ref="WLI38:WLL38"/>
    <mergeCell ref="WJQ38:WJT38"/>
    <mergeCell ref="WJU38:WJX38"/>
    <mergeCell ref="WJY38:WKB38"/>
    <mergeCell ref="WKC38:WKF38"/>
    <mergeCell ref="WKG38:WKJ38"/>
    <mergeCell ref="WKK38:WKN38"/>
    <mergeCell ref="WIS38:WIV38"/>
    <mergeCell ref="WIW38:WIZ38"/>
    <mergeCell ref="WJA38:WJD38"/>
    <mergeCell ref="WJE38:WJH38"/>
    <mergeCell ref="WJI38:WJL38"/>
    <mergeCell ref="WJM38:WJP38"/>
    <mergeCell ref="WHU38:WHX38"/>
    <mergeCell ref="WHY38:WIB38"/>
    <mergeCell ref="WIC38:WIF38"/>
    <mergeCell ref="WIG38:WIJ38"/>
    <mergeCell ref="WIK38:WIN38"/>
    <mergeCell ref="WIO38:WIR38"/>
    <mergeCell ref="WGW38:WGZ38"/>
    <mergeCell ref="WHA38:WHD38"/>
    <mergeCell ref="WHE38:WHH38"/>
    <mergeCell ref="WHI38:WHL38"/>
    <mergeCell ref="WHM38:WHP38"/>
    <mergeCell ref="WHQ38:WHT38"/>
    <mergeCell ref="WFY38:WGB38"/>
    <mergeCell ref="WGC38:WGF38"/>
    <mergeCell ref="WGG38:WGJ38"/>
    <mergeCell ref="WGK38:WGN38"/>
    <mergeCell ref="WGO38:WGR38"/>
    <mergeCell ref="WGS38:WGV38"/>
    <mergeCell ref="WQC38:WQF38"/>
    <mergeCell ref="WQG38:WQJ38"/>
    <mergeCell ref="WQK38:WQN38"/>
    <mergeCell ref="WQO38:WQR38"/>
    <mergeCell ref="WQS38:WQV38"/>
    <mergeCell ref="WQW38:WQZ38"/>
    <mergeCell ref="WPE38:WPH38"/>
    <mergeCell ref="WPI38:WPL38"/>
    <mergeCell ref="WPM38:WPP38"/>
    <mergeCell ref="WPQ38:WPT38"/>
    <mergeCell ref="WPU38:WPX38"/>
    <mergeCell ref="WPY38:WQB38"/>
    <mergeCell ref="WOG38:WOJ38"/>
    <mergeCell ref="WOK38:WON38"/>
    <mergeCell ref="WOO38:WOR38"/>
    <mergeCell ref="WOS38:WOV38"/>
    <mergeCell ref="WOW38:WOZ38"/>
    <mergeCell ref="WPA38:WPD38"/>
    <mergeCell ref="WNI38:WNL38"/>
    <mergeCell ref="WNM38:WNP38"/>
    <mergeCell ref="WNQ38:WNT38"/>
    <mergeCell ref="WNU38:WNX38"/>
    <mergeCell ref="WNY38:WOB38"/>
    <mergeCell ref="WOC38:WOF38"/>
    <mergeCell ref="WMK38:WMN38"/>
    <mergeCell ref="WMO38:WMR38"/>
    <mergeCell ref="WMS38:WMV38"/>
    <mergeCell ref="WMW38:WMZ38"/>
    <mergeCell ref="WNA38:WND38"/>
    <mergeCell ref="WNE38:WNH38"/>
    <mergeCell ref="WLM38:WLP38"/>
    <mergeCell ref="WLQ38:WLT38"/>
    <mergeCell ref="WLU38:WLX38"/>
    <mergeCell ref="WLY38:WMB38"/>
    <mergeCell ref="WMC38:WMF38"/>
    <mergeCell ref="WMG38:WMJ38"/>
    <mergeCell ref="WVQ38:WVT38"/>
    <mergeCell ref="WVU38:WVX38"/>
    <mergeCell ref="WVY38:WWB38"/>
    <mergeCell ref="WWC38:WWF38"/>
    <mergeCell ref="WWG38:WWJ38"/>
    <mergeCell ref="WWK38:WWN38"/>
    <mergeCell ref="WUS38:WUV38"/>
    <mergeCell ref="WUW38:WUZ38"/>
    <mergeCell ref="WVA38:WVD38"/>
    <mergeCell ref="WVE38:WVH38"/>
    <mergeCell ref="WVI38:WVL38"/>
    <mergeCell ref="WVM38:WVP38"/>
    <mergeCell ref="WTU38:WTX38"/>
    <mergeCell ref="WTY38:WUB38"/>
    <mergeCell ref="WUC38:WUF38"/>
    <mergeCell ref="WUG38:WUJ38"/>
    <mergeCell ref="WUK38:WUN38"/>
    <mergeCell ref="WUO38:WUR38"/>
    <mergeCell ref="WSW38:WSZ38"/>
    <mergeCell ref="WTA38:WTD38"/>
    <mergeCell ref="WTE38:WTH38"/>
    <mergeCell ref="WTI38:WTL38"/>
    <mergeCell ref="WTM38:WTP38"/>
    <mergeCell ref="WTQ38:WTT38"/>
    <mergeCell ref="WRY38:WSB38"/>
    <mergeCell ref="WSC38:WSF38"/>
    <mergeCell ref="WSG38:WSJ38"/>
    <mergeCell ref="WSK38:WSN38"/>
    <mergeCell ref="WSO38:WSR38"/>
    <mergeCell ref="WSS38:WSV38"/>
    <mergeCell ref="WRA38:WRD38"/>
    <mergeCell ref="WRE38:WRH38"/>
    <mergeCell ref="WRI38:WRL38"/>
    <mergeCell ref="WRM38:WRP38"/>
    <mergeCell ref="WRQ38:WRT38"/>
    <mergeCell ref="WRU38:WRX38"/>
    <mergeCell ref="XEW38:XEZ38"/>
    <mergeCell ref="XFA38:XFD38"/>
    <mergeCell ref="A40:B40"/>
    <mergeCell ref="A41:B41"/>
    <mergeCell ref="A42:B42"/>
    <mergeCell ref="D42:F42"/>
    <mergeCell ref="G42:I42"/>
    <mergeCell ref="J42:L42"/>
    <mergeCell ref="M42:O42"/>
    <mergeCell ref="P42:R42"/>
    <mergeCell ref="XDY38:XEB38"/>
    <mergeCell ref="XEC38:XEF38"/>
    <mergeCell ref="XEG38:XEJ38"/>
    <mergeCell ref="XEK38:XEN38"/>
    <mergeCell ref="XEO38:XER38"/>
    <mergeCell ref="XES38:XEV38"/>
    <mergeCell ref="XDA38:XDD38"/>
    <mergeCell ref="XDE38:XDH38"/>
    <mergeCell ref="XDI38:XDL38"/>
    <mergeCell ref="XDM38:XDP38"/>
    <mergeCell ref="XDQ38:XDT38"/>
    <mergeCell ref="XDU38:XDX38"/>
    <mergeCell ref="XCC38:XCF38"/>
    <mergeCell ref="XCG38:XCJ38"/>
    <mergeCell ref="XCK38:XCN38"/>
    <mergeCell ref="XCO38:XCR38"/>
    <mergeCell ref="XCS38:XCV38"/>
    <mergeCell ref="XCW38:XCZ38"/>
    <mergeCell ref="XBE38:XBH38"/>
    <mergeCell ref="XBI38:XBL38"/>
    <mergeCell ref="XBM38:XBP38"/>
    <mergeCell ref="XBQ38:XBT38"/>
    <mergeCell ref="XBU38:XBX38"/>
    <mergeCell ref="XBY38:XCB38"/>
    <mergeCell ref="XAG38:XAJ38"/>
    <mergeCell ref="XAK38:XAN38"/>
    <mergeCell ref="XAO38:XAR38"/>
    <mergeCell ref="XAS38:XAV38"/>
    <mergeCell ref="XAW38:XAZ38"/>
    <mergeCell ref="XBA38:XBD38"/>
    <mergeCell ref="WZI38:WZL38"/>
    <mergeCell ref="WZM38:WZP38"/>
    <mergeCell ref="WZQ38:WZT38"/>
    <mergeCell ref="WZU38:WZX38"/>
    <mergeCell ref="WZY38:XAB38"/>
    <mergeCell ref="XAC38:XAF38"/>
    <mergeCell ref="WYK38:WYN38"/>
    <mergeCell ref="WYO38:WYR38"/>
    <mergeCell ref="WYS38:WYV38"/>
    <mergeCell ref="WYW38:WYZ38"/>
    <mergeCell ref="WZA38:WZD38"/>
    <mergeCell ref="WZE38:WZH38"/>
    <mergeCell ref="WXM38:WXP38"/>
    <mergeCell ref="WXQ38:WXT38"/>
    <mergeCell ref="WXU38:WXX38"/>
    <mergeCell ref="WXY38:WYB38"/>
    <mergeCell ref="WYC38:WYF38"/>
    <mergeCell ref="WYG38:WYJ38"/>
    <mergeCell ref="WWO38:WWR38"/>
    <mergeCell ref="WWS38:WWV38"/>
    <mergeCell ref="WWW38:WWZ38"/>
    <mergeCell ref="WXA38:WXD38"/>
    <mergeCell ref="WXE38:WXH38"/>
    <mergeCell ref="WXI38:WXL38"/>
    <mergeCell ref="DE42:DG42"/>
    <mergeCell ref="DH42:DJ42"/>
    <mergeCell ref="DK42:DM42"/>
    <mergeCell ref="DN42:DP42"/>
    <mergeCell ref="DQ42:DS42"/>
    <mergeCell ref="DT42:DV42"/>
    <mergeCell ref="CM42:CO42"/>
    <mergeCell ref="CP42:CR42"/>
    <mergeCell ref="CS42:CU42"/>
    <mergeCell ref="CV42:CX42"/>
    <mergeCell ref="CY42:DA42"/>
    <mergeCell ref="DB42:DD42"/>
    <mergeCell ref="BU42:BW42"/>
    <mergeCell ref="BX42:BZ42"/>
    <mergeCell ref="CA42:CC42"/>
    <mergeCell ref="CD42:CF42"/>
    <mergeCell ref="CG42:CI42"/>
    <mergeCell ref="CJ42:CL42"/>
    <mergeCell ref="BC42:BE42"/>
    <mergeCell ref="BF42:BH42"/>
    <mergeCell ref="BI42:BK42"/>
    <mergeCell ref="BL42:BN42"/>
    <mergeCell ref="BO42:BQ42"/>
    <mergeCell ref="BR42:BT42"/>
    <mergeCell ref="AK42:AM42"/>
    <mergeCell ref="AN42:AP42"/>
    <mergeCell ref="AQ42:AS42"/>
    <mergeCell ref="AT42:AV42"/>
    <mergeCell ref="AW42:AY42"/>
    <mergeCell ref="AZ42:BB42"/>
    <mergeCell ref="S42:U42"/>
    <mergeCell ref="V42:X42"/>
    <mergeCell ref="Y42:AA42"/>
    <mergeCell ref="AB42:AD42"/>
    <mergeCell ref="AE42:AG42"/>
    <mergeCell ref="AH42:AJ42"/>
    <mergeCell ref="HI42:HK42"/>
    <mergeCell ref="HL42:HN42"/>
    <mergeCell ref="HO42:HQ42"/>
    <mergeCell ref="HR42:HT42"/>
    <mergeCell ref="HU42:HW42"/>
    <mergeCell ref="HX42:HZ42"/>
    <mergeCell ref="GQ42:GS42"/>
    <mergeCell ref="GT42:GV42"/>
    <mergeCell ref="GW42:GY42"/>
    <mergeCell ref="GZ42:HB42"/>
    <mergeCell ref="HC42:HE42"/>
    <mergeCell ref="HF42:HH42"/>
    <mergeCell ref="FY42:GA42"/>
    <mergeCell ref="GB42:GD42"/>
    <mergeCell ref="GE42:GG42"/>
    <mergeCell ref="GH42:GJ42"/>
    <mergeCell ref="GK42:GM42"/>
    <mergeCell ref="GN42:GP42"/>
    <mergeCell ref="FG42:FI42"/>
    <mergeCell ref="FJ42:FL42"/>
    <mergeCell ref="FM42:FO42"/>
    <mergeCell ref="FP42:FR42"/>
    <mergeCell ref="FS42:FU42"/>
    <mergeCell ref="FV42:FX42"/>
    <mergeCell ref="EO42:EQ42"/>
    <mergeCell ref="ER42:ET42"/>
    <mergeCell ref="EU42:EW42"/>
    <mergeCell ref="EX42:EZ42"/>
    <mergeCell ref="FA42:FC42"/>
    <mergeCell ref="FD42:FF42"/>
    <mergeCell ref="DW42:DY42"/>
    <mergeCell ref="DZ42:EB42"/>
    <mergeCell ref="EC42:EE42"/>
    <mergeCell ref="EF42:EH42"/>
    <mergeCell ref="EI42:EK42"/>
    <mergeCell ref="EL42:EN42"/>
    <mergeCell ref="LM42:LO42"/>
    <mergeCell ref="LP42:LR42"/>
    <mergeCell ref="LS42:LU42"/>
    <mergeCell ref="LV42:LX42"/>
    <mergeCell ref="LY42:MA42"/>
    <mergeCell ref="MB42:MD42"/>
    <mergeCell ref="KU42:KW42"/>
    <mergeCell ref="KX42:KZ42"/>
    <mergeCell ref="LA42:LC42"/>
    <mergeCell ref="LD42:LF42"/>
    <mergeCell ref="LG42:LI42"/>
    <mergeCell ref="LJ42:LL42"/>
    <mergeCell ref="KC42:KE42"/>
    <mergeCell ref="KF42:KH42"/>
    <mergeCell ref="KI42:KK42"/>
    <mergeCell ref="KL42:KN42"/>
    <mergeCell ref="KO42:KQ42"/>
    <mergeCell ref="KR42:KT42"/>
    <mergeCell ref="JK42:JM42"/>
    <mergeCell ref="JN42:JP42"/>
    <mergeCell ref="JQ42:JS42"/>
    <mergeCell ref="JT42:JV42"/>
    <mergeCell ref="JW42:JY42"/>
    <mergeCell ref="JZ42:KB42"/>
    <mergeCell ref="IS42:IU42"/>
    <mergeCell ref="IV42:IX42"/>
    <mergeCell ref="IY42:JA42"/>
    <mergeCell ref="JB42:JD42"/>
    <mergeCell ref="JE42:JG42"/>
    <mergeCell ref="JH42:JJ42"/>
    <mergeCell ref="IA42:IC42"/>
    <mergeCell ref="ID42:IF42"/>
    <mergeCell ref="IG42:II42"/>
    <mergeCell ref="IJ42:IL42"/>
    <mergeCell ref="IM42:IO42"/>
    <mergeCell ref="IP42:IR42"/>
    <mergeCell ref="PQ42:PS42"/>
    <mergeCell ref="PT42:PV42"/>
    <mergeCell ref="PW42:PY42"/>
    <mergeCell ref="PZ42:QB42"/>
    <mergeCell ref="QC42:QE42"/>
    <mergeCell ref="QF42:QH42"/>
    <mergeCell ref="OY42:PA42"/>
    <mergeCell ref="PB42:PD42"/>
    <mergeCell ref="PE42:PG42"/>
    <mergeCell ref="PH42:PJ42"/>
    <mergeCell ref="PK42:PM42"/>
    <mergeCell ref="PN42:PP42"/>
    <mergeCell ref="OG42:OI42"/>
    <mergeCell ref="OJ42:OL42"/>
    <mergeCell ref="OM42:OO42"/>
    <mergeCell ref="OP42:OR42"/>
    <mergeCell ref="OS42:OU42"/>
    <mergeCell ref="OV42:OX42"/>
    <mergeCell ref="NO42:NQ42"/>
    <mergeCell ref="NR42:NT42"/>
    <mergeCell ref="NU42:NW42"/>
    <mergeCell ref="NX42:NZ42"/>
    <mergeCell ref="OA42:OC42"/>
    <mergeCell ref="OD42:OF42"/>
    <mergeCell ref="MW42:MY42"/>
    <mergeCell ref="MZ42:NB42"/>
    <mergeCell ref="NC42:NE42"/>
    <mergeCell ref="NF42:NH42"/>
    <mergeCell ref="NI42:NK42"/>
    <mergeCell ref="NL42:NN42"/>
    <mergeCell ref="ME42:MG42"/>
    <mergeCell ref="MH42:MJ42"/>
    <mergeCell ref="MK42:MM42"/>
    <mergeCell ref="MN42:MP42"/>
    <mergeCell ref="MQ42:MS42"/>
    <mergeCell ref="MT42:MV42"/>
    <mergeCell ref="TU42:TW42"/>
    <mergeCell ref="TX42:TZ42"/>
    <mergeCell ref="UA42:UC42"/>
    <mergeCell ref="UD42:UF42"/>
    <mergeCell ref="UG42:UI42"/>
    <mergeCell ref="UJ42:UL42"/>
    <mergeCell ref="TC42:TE42"/>
    <mergeCell ref="TF42:TH42"/>
    <mergeCell ref="TI42:TK42"/>
    <mergeCell ref="TL42:TN42"/>
    <mergeCell ref="TO42:TQ42"/>
    <mergeCell ref="TR42:TT42"/>
    <mergeCell ref="SK42:SM42"/>
    <mergeCell ref="SN42:SP42"/>
    <mergeCell ref="SQ42:SS42"/>
    <mergeCell ref="ST42:SV42"/>
    <mergeCell ref="SW42:SY42"/>
    <mergeCell ref="SZ42:TB42"/>
    <mergeCell ref="RS42:RU42"/>
    <mergeCell ref="RV42:RX42"/>
    <mergeCell ref="RY42:SA42"/>
    <mergeCell ref="SB42:SD42"/>
    <mergeCell ref="SE42:SG42"/>
    <mergeCell ref="SH42:SJ42"/>
    <mergeCell ref="RA42:RC42"/>
    <mergeCell ref="RD42:RF42"/>
    <mergeCell ref="RG42:RI42"/>
    <mergeCell ref="RJ42:RL42"/>
    <mergeCell ref="RM42:RO42"/>
    <mergeCell ref="RP42:RR42"/>
    <mergeCell ref="QI42:QK42"/>
    <mergeCell ref="QL42:QN42"/>
    <mergeCell ref="QO42:QQ42"/>
    <mergeCell ref="QR42:QT42"/>
    <mergeCell ref="QU42:QW42"/>
    <mergeCell ref="QX42:QZ42"/>
    <mergeCell ref="XY42:YA42"/>
    <mergeCell ref="YB42:YD42"/>
    <mergeCell ref="YE42:YG42"/>
    <mergeCell ref="YH42:YJ42"/>
    <mergeCell ref="YK42:YM42"/>
    <mergeCell ref="YN42:YP42"/>
    <mergeCell ref="XG42:XI42"/>
    <mergeCell ref="XJ42:XL42"/>
    <mergeCell ref="XM42:XO42"/>
    <mergeCell ref="XP42:XR42"/>
    <mergeCell ref="XS42:XU42"/>
    <mergeCell ref="XV42:XX42"/>
    <mergeCell ref="WO42:WQ42"/>
    <mergeCell ref="WR42:WT42"/>
    <mergeCell ref="WU42:WW42"/>
    <mergeCell ref="WX42:WZ42"/>
    <mergeCell ref="XA42:XC42"/>
    <mergeCell ref="XD42:XF42"/>
    <mergeCell ref="VW42:VY42"/>
    <mergeCell ref="VZ42:WB42"/>
    <mergeCell ref="WC42:WE42"/>
    <mergeCell ref="WF42:WH42"/>
    <mergeCell ref="WI42:WK42"/>
    <mergeCell ref="WL42:WN42"/>
    <mergeCell ref="VE42:VG42"/>
    <mergeCell ref="VH42:VJ42"/>
    <mergeCell ref="VK42:VM42"/>
    <mergeCell ref="VN42:VP42"/>
    <mergeCell ref="VQ42:VS42"/>
    <mergeCell ref="VT42:VV42"/>
    <mergeCell ref="UM42:UO42"/>
    <mergeCell ref="UP42:UR42"/>
    <mergeCell ref="US42:UU42"/>
    <mergeCell ref="UV42:UX42"/>
    <mergeCell ref="UY42:VA42"/>
    <mergeCell ref="VB42:VD42"/>
    <mergeCell ref="ACC42:ACE42"/>
    <mergeCell ref="ACF42:ACH42"/>
    <mergeCell ref="ACI42:ACK42"/>
    <mergeCell ref="ACL42:ACN42"/>
    <mergeCell ref="ACO42:ACQ42"/>
    <mergeCell ref="ACR42:ACT42"/>
    <mergeCell ref="ABK42:ABM42"/>
    <mergeCell ref="ABN42:ABP42"/>
    <mergeCell ref="ABQ42:ABS42"/>
    <mergeCell ref="ABT42:ABV42"/>
    <mergeCell ref="ABW42:ABY42"/>
    <mergeCell ref="ABZ42:ACB42"/>
    <mergeCell ref="AAS42:AAU42"/>
    <mergeCell ref="AAV42:AAX42"/>
    <mergeCell ref="AAY42:ABA42"/>
    <mergeCell ref="ABB42:ABD42"/>
    <mergeCell ref="ABE42:ABG42"/>
    <mergeCell ref="ABH42:ABJ42"/>
    <mergeCell ref="AAA42:AAC42"/>
    <mergeCell ref="AAD42:AAF42"/>
    <mergeCell ref="AAG42:AAI42"/>
    <mergeCell ref="AAJ42:AAL42"/>
    <mergeCell ref="AAM42:AAO42"/>
    <mergeCell ref="AAP42:AAR42"/>
    <mergeCell ref="ZI42:ZK42"/>
    <mergeCell ref="ZL42:ZN42"/>
    <mergeCell ref="ZO42:ZQ42"/>
    <mergeCell ref="ZR42:ZT42"/>
    <mergeCell ref="ZU42:ZW42"/>
    <mergeCell ref="ZX42:ZZ42"/>
    <mergeCell ref="YQ42:YS42"/>
    <mergeCell ref="YT42:YV42"/>
    <mergeCell ref="YW42:YY42"/>
    <mergeCell ref="YZ42:ZB42"/>
    <mergeCell ref="ZC42:ZE42"/>
    <mergeCell ref="ZF42:ZH42"/>
    <mergeCell ref="AGG42:AGI42"/>
    <mergeCell ref="AGJ42:AGL42"/>
    <mergeCell ref="AGM42:AGO42"/>
    <mergeCell ref="AGP42:AGR42"/>
    <mergeCell ref="AGS42:AGU42"/>
    <mergeCell ref="AGV42:AGX42"/>
    <mergeCell ref="AFO42:AFQ42"/>
    <mergeCell ref="AFR42:AFT42"/>
    <mergeCell ref="AFU42:AFW42"/>
    <mergeCell ref="AFX42:AFZ42"/>
    <mergeCell ref="AGA42:AGC42"/>
    <mergeCell ref="AGD42:AGF42"/>
    <mergeCell ref="AEW42:AEY42"/>
    <mergeCell ref="AEZ42:AFB42"/>
    <mergeCell ref="AFC42:AFE42"/>
    <mergeCell ref="AFF42:AFH42"/>
    <mergeCell ref="AFI42:AFK42"/>
    <mergeCell ref="AFL42:AFN42"/>
    <mergeCell ref="AEE42:AEG42"/>
    <mergeCell ref="AEH42:AEJ42"/>
    <mergeCell ref="AEK42:AEM42"/>
    <mergeCell ref="AEN42:AEP42"/>
    <mergeCell ref="AEQ42:AES42"/>
    <mergeCell ref="AET42:AEV42"/>
    <mergeCell ref="ADM42:ADO42"/>
    <mergeCell ref="ADP42:ADR42"/>
    <mergeCell ref="ADS42:ADU42"/>
    <mergeCell ref="ADV42:ADX42"/>
    <mergeCell ref="ADY42:AEA42"/>
    <mergeCell ref="AEB42:AED42"/>
    <mergeCell ref="ACU42:ACW42"/>
    <mergeCell ref="ACX42:ACZ42"/>
    <mergeCell ref="ADA42:ADC42"/>
    <mergeCell ref="ADD42:ADF42"/>
    <mergeCell ref="ADG42:ADI42"/>
    <mergeCell ref="ADJ42:ADL42"/>
    <mergeCell ref="AKK42:AKM42"/>
    <mergeCell ref="AKN42:AKP42"/>
    <mergeCell ref="AKQ42:AKS42"/>
    <mergeCell ref="AKT42:AKV42"/>
    <mergeCell ref="AKW42:AKY42"/>
    <mergeCell ref="AKZ42:ALB42"/>
    <mergeCell ref="AJS42:AJU42"/>
    <mergeCell ref="AJV42:AJX42"/>
    <mergeCell ref="AJY42:AKA42"/>
    <mergeCell ref="AKB42:AKD42"/>
    <mergeCell ref="AKE42:AKG42"/>
    <mergeCell ref="AKH42:AKJ42"/>
    <mergeCell ref="AJA42:AJC42"/>
    <mergeCell ref="AJD42:AJF42"/>
    <mergeCell ref="AJG42:AJI42"/>
    <mergeCell ref="AJJ42:AJL42"/>
    <mergeCell ref="AJM42:AJO42"/>
    <mergeCell ref="AJP42:AJR42"/>
    <mergeCell ref="AII42:AIK42"/>
    <mergeCell ref="AIL42:AIN42"/>
    <mergeCell ref="AIO42:AIQ42"/>
    <mergeCell ref="AIR42:AIT42"/>
    <mergeCell ref="AIU42:AIW42"/>
    <mergeCell ref="AIX42:AIZ42"/>
    <mergeCell ref="AHQ42:AHS42"/>
    <mergeCell ref="AHT42:AHV42"/>
    <mergeCell ref="AHW42:AHY42"/>
    <mergeCell ref="AHZ42:AIB42"/>
    <mergeCell ref="AIC42:AIE42"/>
    <mergeCell ref="AIF42:AIH42"/>
    <mergeCell ref="AGY42:AHA42"/>
    <mergeCell ref="AHB42:AHD42"/>
    <mergeCell ref="AHE42:AHG42"/>
    <mergeCell ref="AHH42:AHJ42"/>
    <mergeCell ref="AHK42:AHM42"/>
    <mergeCell ref="AHN42:AHP42"/>
    <mergeCell ref="AOO42:AOQ42"/>
    <mergeCell ref="AOR42:AOT42"/>
    <mergeCell ref="AOU42:AOW42"/>
    <mergeCell ref="AOX42:AOZ42"/>
    <mergeCell ref="APA42:APC42"/>
    <mergeCell ref="APD42:APF42"/>
    <mergeCell ref="ANW42:ANY42"/>
    <mergeCell ref="ANZ42:AOB42"/>
    <mergeCell ref="AOC42:AOE42"/>
    <mergeCell ref="AOF42:AOH42"/>
    <mergeCell ref="AOI42:AOK42"/>
    <mergeCell ref="AOL42:AON42"/>
    <mergeCell ref="ANE42:ANG42"/>
    <mergeCell ref="ANH42:ANJ42"/>
    <mergeCell ref="ANK42:ANM42"/>
    <mergeCell ref="ANN42:ANP42"/>
    <mergeCell ref="ANQ42:ANS42"/>
    <mergeCell ref="ANT42:ANV42"/>
    <mergeCell ref="AMM42:AMO42"/>
    <mergeCell ref="AMP42:AMR42"/>
    <mergeCell ref="AMS42:AMU42"/>
    <mergeCell ref="AMV42:AMX42"/>
    <mergeCell ref="AMY42:ANA42"/>
    <mergeCell ref="ANB42:AND42"/>
    <mergeCell ref="ALU42:ALW42"/>
    <mergeCell ref="ALX42:ALZ42"/>
    <mergeCell ref="AMA42:AMC42"/>
    <mergeCell ref="AMD42:AMF42"/>
    <mergeCell ref="AMG42:AMI42"/>
    <mergeCell ref="AMJ42:AML42"/>
    <mergeCell ref="ALC42:ALE42"/>
    <mergeCell ref="ALF42:ALH42"/>
    <mergeCell ref="ALI42:ALK42"/>
    <mergeCell ref="ALL42:ALN42"/>
    <mergeCell ref="ALO42:ALQ42"/>
    <mergeCell ref="ALR42:ALT42"/>
    <mergeCell ref="ASS42:ASU42"/>
    <mergeCell ref="ASV42:ASX42"/>
    <mergeCell ref="ASY42:ATA42"/>
    <mergeCell ref="ATB42:ATD42"/>
    <mergeCell ref="ATE42:ATG42"/>
    <mergeCell ref="ATH42:ATJ42"/>
    <mergeCell ref="ASA42:ASC42"/>
    <mergeCell ref="ASD42:ASF42"/>
    <mergeCell ref="ASG42:ASI42"/>
    <mergeCell ref="ASJ42:ASL42"/>
    <mergeCell ref="ASM42:ASO42"/>
    <mergeCell ref="ASP42:ASR42"/>
    <mergeCell ref="ARI42:ARK42"/>
    <mergeCell ref="ARL42:ARN42"/>
    <mergeCell ref="ARO42:ARQ42"/>
    <mergeCell ref="ARR42:ART42"/>
    <mergeCell ref="ARU42:ARW42"/>
    <mergeCell ref="ARX42:ARZ42"/>
    <mergeCell ref="AQQ42:AQS42"/>
    <mergeCell ref="AQT42:AQV42"/>
    <mergeCell ref="AQW42:AQY42"/>
    <mergeCell ref="AQZ42:ARB42"/>
    <mergeCell ref="ARC42:ARE42"/>
    <mergeCell ref="ARF42:ARH42"/>
    <mergeCell ref="APY42:AQA42"/>
    <mergeCell ref="AQB42:AQD42"/>
    <mergeCell ref="AQE42:AQG42"/>
    <mergeCell ref="AQH42:AQJ42"/>
    <mergeCell ref="AQK42:AQM42"/>
    <mergeCell ref="AQN42:AQP42"/>
    <mergeCell ref="APG42:API42"/>
    <mergeCell ref="APJ42:APL42"/>
    <mergeCell ref="APM42:APO42"/>
    <mergeCell ref="APP42:APR42"/>
    <mergeCell ref="APS42:APU42"/>
    <mergeCell ref="APV42:APX42"/>
    <mergeCell ref="AWW42:AWY42"/>
    <mergeCell ref="AWZ42:AXB42"/>
    <mergeCell ref="AXC42:AXE42"/>
    <mergeCell ref="AXF42:AXH42"/>
    <mergeCell ref="AXI42:AXK42"/>
    <mergeCell ref="AXL42:AXN42"/>
    <mergeCell ref="AWE42:AWG42"/>
    <mergeCell ref="AWH42:AWJ42"/>
    <mergeCell ref="AWK42:AWM42"/>
    <mergeCell ref="AWN42:AWP42"/>
    <mergeCell ref="AWQ42:AWS42"/>
    <mergeCell ref="AWT42:AWV42"/>
    <mergeCell ref="AVM42:AVO42"/>
    <mergeCell ref="AVP42:AVR42"/>
    <mergeCell ref="AVS42:AVU42"/>
    <mergeCell ref="AVV42:AVX42"/>
    <mergeCell ref="AVY42:AWA42"/>
    <mergeCell ref="AWB42:AWD42"/>
    <mergeCell ref="AUU42:AUW42"/>
    <mergeCell ref="AUX42:AUZ42"/>
    <mergeCell ref="AVA42:AVC42"/>
    <mergeCell ref="AVD42:AVF42"/>
    <mergeCell ref="AVG42:AVI42"/>
    <mergeCell ref="AVJ42:AVL42"/>
    <mergeCell ref="AUC42:AUE42"/>
    <mergeCell ref="AUF42:AUH42"/>
    <mergeCell ref="AUI42:AUK42"/>
    <mergeCell ref="AUL42:AUN42"/>
    <mergeCell ref="AUO42:AUQ42"/>
    <mergeCell ref="AUR42:AUT42"/>
    <mergeCell ref="ATK42:ATM42"/>
    <mergeCell ref="ATN42:ATP42"/>
    <mergeCell ref="ATQ42:ATS42"/>
    <mergeCell ref="ATT42:ATV42"/>
    <mergeCell ref="ATW42:ATY42"/>
    <mergeCell ref="ATZ42:AUB42"/>
    <mergeCell ref="BBA42:BBC42"/>
    <mergeCell ref="BBD42:BBF42"/>
    <mergeCell ref="BBG42:BBI42"/>
    <mergeCell ref="BBJ42:BBL42"/>
    <mergeCell ref="BBM42:BBO42"/>
    <mergeCell ref="BBP42:BBR42"/>
    <mergeCell ref="BAI42:BAK42"/>
    <mergeCell ref="BAL42:BAN42"/>
    <mergeCell ref="BAO42:BAQ42"/>
    <mergeCell ref="BAR42:BAT42"/>
    <mergeCell ref="BAU42:BAW42"/>
    <mergeCell ref="BAX42:BAZ42"/>
    <mergeCell ref="AZQ42:AZS42"/>
    <mergeCell ref="AZT42:AZV42"/>
    <mergeCell ref="AZW42:AZY42"/>
    <mergeCell ref="AZZ42:BAB42"/>
    <mergeCell ref="BAC42:BAE42"/>
    <mergeCell ref="BAF42:BAH42"/>
    <mergeCell ref="AYY42:AZA42"/>
    <mergeCell ref="AZB42:AZD42"/>
    <mergeCell ref="AZE42:AZG42"/>
    <mergeCell ref="AZH42:AZJ42"/>
    <mergeCell ref="AZK42:AZM42"/>
    <mergeCell ref="AZN42:AZP42"/>
    <mergeCell ref="AYG42:AYI42"/>
    <mergeCell ref="AYJ42:AYL42"/>
    <mergeCell ref="AYM42:AYO42"/>
    <mergeCell ref="AYP42:AYR42"/>
    <mergeCell ref="AYS42:AYU42"/>
    <mergeCell ref="AYV42:AYX42"/>
    <mergeCell ref="AXO42:AXQ42"/>
    <mergeCell ref="AXR42:AXT42"/>
    <mergeCell ref="AXU42:AXW42"/>
    <mergeCell ref="AXX42:AXZ42"/>
    <mergeCell ref="AYA42:AYC42"/>
    <mergeCell ref="AYD42:AYF42"/>
    <mergeCell ref="BFE42:BFG42"/>
    <mergeCell ref="BFH42:BFJ42"/>
    <mergeCell ref="BFK42:BFM42"/>
    <mergeCell ref="BFN42:BFP42"/>
    <mergeCell ref="BFQ42:BFS42"/>
    <mergeCell ref="BFT42:BFV42"/>
    <mergeCell ref="BEM42:BEO42"/>
    <mergeCell ref="BEP42:BER42"/>
    <mergeCell ref="BES42:BEU42"/>
    <mergeCell ref="BEV42:BEX42"/>
    <mergeCell ref="BEY42:BFA42"/>
    <mergeCell ref="BFB42:BFD42"/>
    <mergeCell ref="BDU42:BDW42"/>
    <mergeCell ref="BDX42:BDZ42"/>
    <mergeCell ref="BEA42:BEC42"/>
    <mergeCell ref="BED42:BEF42"/>
    <mergeCell ref="BEG42:BEI42"/>
    <mergeCell ref="BEJ42:BEL42"/>
    <mergeCell ref="BDC42:BDE42"/>
    <mergeCell ref="BDF42:BDH42"/>
    <mergeCell ref="BDI42:BDK42"/>
    <mergeCell ref="BDL42:BDN42"/>
    <mergeCell ref="BDO42:BDQ42"/>
    <mergeCell ref="BDR42:BDT42"/>
    <mergeCell ref="BCK42:BCM42"/>
    <mergeCell ref="BCN42:BCP42"/>
    <mergeCell ref="BCQ42:BCS42"/>
    <mergeCell ref="BCT42:BCV42"/>
    <mergeCell ref="BCW42:BCY42"/>
    <mergeCell ref="BCZ42:BDB42"/>
    <mergeCell ref="BBS42:BBU42"/>
    <mergeCell ref="BBV42:BBX42"/>
    <mergeCell ref="BBY42:BCA42"/>
    <mergeCell ref="BCB42:BCD42"/>
    <mergeCell ref="BCE42:BCG42"/>
    <mergeCell ref="BCH42:BCJ42"/>
    <mergeCell ref="BJI42:BJK42"/>
    <mergeCell ref="BJL42:BJN42"/>
    <mergeCell ref="BJO42:BJQ42"/>
    <mergeCell ref="BJR42:BJT42"/>
    <mergeCell ref="BJU42:BJW42"/>
    <mergeCell ref="BJX42:BJZ42"/>
    <mergeCell ref="BIQ42:BIS42"/>
    <mergeCell ref="BIT42:BIV42"/>
    <mergeCell ref="BIW42:BIY42"/>
    <mergeCell ref="BIZ42:BJB42"/>
    <mergeCell ref="BJC42:BJE42"/>
    <mergeCell ref="BJF42:BJH42"/>
    <mergeCell ref="BHY42:BIA42"/>
    <mergeCell ref="BIB42:BID42"/>
    <mergeCell ref="BIE42:BIG42"/>
    <mergeCell ref="BIH42:BIJ42"/>
    <mergeCell ref="BIK42:BIM42"/>
    <mergeCell ref="BIN42:BIP42"/>
    <mergeCell ref="BHG42:BHI42"/>
    <mergeCell ref="BHJ42:BHL42"/>
    <mergeCell ref="BHM42:BHO42"/>
    <mergeCell ref="BHP42:BHR42"/>
    <mergeCell ref="BHS42:BHU42"/>
    <mergeCell ref="BHV42:BHX42"/>
    <mergeCell ref="BGO42:BGQ42"/>
    <mergeCell ref="BGR42:BGT42"/>
    <mergeCell ref="BGU42:BGW42"/>
    <mergeCell ref="BGX42:BGZ42"/>
    <mergeCell ref="BHA42:BHC42"/>
    <mergeCell ref="BHD42:BHF42"/>
    <mergeCell ref="BFW42:BFY42"/>
    <mergeCell ref="BFZ42:BGB42"/>
    <mergeCell ref="BGC42:BGE42"/>
    <mergeCell ref="BGF42:BGH42"/>
    <mergeCell ref="BGI42:BGK42"/>
    <mergeCell ref="BGL42:BGN42"/>
    <mergeCell ref="BNM42:BNO42"/>
    <mergeCell ref="BNP42:BNR42"/>
    <mergeCell ref="BNS42:BNU42"/>
    <mergeCell ref="BNV42:BNX42"/>
    <mergeCell ref="BNY42:BOA42"/>
    <mergeCell ref="BOB42:BOD42"/>
    <mergeCell ref="BMU42:BMW42"/>
    <mergeCell ref="BMX42:BMZ42"/>
    <mergeCell ref="BNA42:BNC42"/>
    <mergeCell ref="BND42:BNF42"/>
    <mergeCell ref="BNG42:BNI42"/>
    <mergeCell ref="BNJ42:BNL42"/>
    <mergeCell ref="BMC42:BME42"/>
    <mergeCell ref="BMF42:BMH42"/>
    <mergeCell ref="BMI42:BMK42"/>
    <mergeCell ref="BML42:BMN42"/>
    <mergeCell ref="BMO42:BMQ42"/>
    <mergeCell ref="BMR42:BMT42"/>
    <mergeCell ref="BLK42:BLM42"/>
    <mergeCell ref="BLN42:BLP42"/>
    <mergeCell ref="BLQ42:BLS42"/>
    <mergeCell ref="BLT42:BLV42"/>
    <mergeCell ref="BLW42:BLY42"/>
    <mergeCell ref="BLZ42:BMB42"/>
    <mergeCell ref="BKS42:BKU42"/>
    <mergeCell ref="BKV42:BKX42"/>
    <mergeCell ref="BKY42:BLA42"/>
    <mergeCell ref="BLB42:BLD42"/>
    <mergeCell ref="BLE42:BLG42"/>
    <mergeCell ref="BLH42:BLJ42"/>
    <mergeCell ref="BKA42:BKC42"/>
    <mergeCell ref="BKD42:BKF42"/>
    <mergeCell ref="BKG42:BKI42"/>
    <mergeCell ref="BKJ42:BKL42"/>
    <mergeCell ref="BKM42:BKO42"/>
    <mergeCell ref="BKP42:BKR42"/>
    <mergeCell ref="BRQ42:BRS42"/>
    <mergeCell ref="BRT42:BRV42"/>
    <mergeCell ref="BRW42:BRY42"/>
    <mergeCell ref="BRZ42:BSB42"/>
    <mergeCell ref="BSC42:BSE42"/>
    <mergeCell ref="BSF42:BSH42"/>
    <mergeCell ref="BQY42:BRA42"/>
    <mergeCell ref="BRB42:BRD42"/>
    <mergeCell ref="BRE42:BRG42"/>
    <mergeCell ref="BRH42:BRJ42"/>
    <mergeCell ref="BRK42:BRM42"/>
    <mergeCell ref="BRN42:BRP42"/>
    <mergeCell ref="BQG42:BQI42"/>
    <mergeCell ref="BQJ42:BQL42"/>
    <mergeCell ref="BQM42:BQO42"/>
    <mergeCell ref="BQP42:BQR42"/>
    <mergeCell ref="BQS42:BQU42"/>
    <mergeCell ref="BQV42:BQX42"/>
    <mergeCell ref="BPO42:BPQ42"/>
    <mergeCell ref="BPR42:BPT42"/>
    <mergeCell ref="BPU42:BPW42"/>
    <mergeCell ref="BPX42:BPZ42"/>
    <mergeCell ref="BQA42:BQC42"/>
    <mergeCell ref="BQD42:BQF42"/>
    <mergeCell ref="BOW42:BOY42"/>
    <mergeCell ref="BOZ42:BPB42"/>
    <mergeCell ref="BPC42:BPE42"/>
    <mergeCell ref="BPF42:BPH42"/>
    <mergeCell ref="BPI42:BPK42"/>
    <mergeCell ref="BPL42:BPN42"/>
    <mergeCell ref="BOE42:BOG42"/>
    <mergeCell ref="BOH42:BOJ42"/>
    <mergeCell ref="BOK42:BOM42"/>
    <mergeCell ref="BON42:BOP42"/>
    <mergeCell ref="BOQ42:BOS42"/>
    <mergeCell ref="BOT42:BOV42"/>
    <mergeCell ref="BVU42:BVW42"/>
    <mergeCell ref="BVX42:BVZ42"/>
    <mergeCell ref="BWA42:BWC42"/>
    <mergeCell ref="BWD42:BWF42"/>
    <mergeCell ref="BWG42:BWI42"/>
    <mergeCell ref="BWJ42:BWL42"/>
    <mergeCell ref="BVC42:BVE42"/>
    <mergeCell ref="BVF42:BVH42"/>
    <mergeCell ref="BVI42:BVK42"/>
    <mergeCell ref="BVL42:BVN42"/>
    <mergeCell ref="BVO42:BVQ42"/>
    <mergeCell ref="BVR42:BVT42"/>
    <mergeCell ref="BUK42:BUM42"/>
    <mergeCell ref="BUN42:BUP42"/>
    <mergeCell ref="BUQ42:BUS42"/>
    <mergeCell ref="BUT42:BUV42"/>
    <mergeCell ref="BUW42:BUY42"/>
    <mergeCell ref="BUZ42:BVB42"/>
    <mergeCell ref="BTS42:BTU42"/>
    <mergeCell ref="BTV42:BTX42"/>
    <mergeCell ref="BTY42:BUA42"/>
    <mergeCell ref="BUB42:BUD42"/>
    <mergeCell ref="BUE42:BUG42"/>
    <mergeCell ref="BUH42:BUJ42"/>
    <mergeCell ref="BTA42:BTC42"/>
    <mergeCell ref="BTD42:BTF42"/>
    <mergeCell ref="BTG42:BTI42"/>
    <mergeCell ref="BTJ42:BTL42"/>
    <mergeCell ref="BTM42:BTO42"/>
    <mergeCell ref="BTP42:BTR42"/>
    <mergeCell ref="BSI42:BSK42"/>
    <mergeCell ref="BSL42:BSN42"/>
    <mergeCell ref="BSO42:BSQ42"/>
    <mergeCell ref="BSR42:BST42"/>
    <mergeCell ref="BSU42:BSW42"/>
    <mergeCell ref="BSX42:BSZ42"/>
    <mergeCell ref="BZY42:CAA42"/>
    <mergeCell ref="CAB42:CAD42"/>
    <mergeCell ref="CAE42:CAG42"/>
    <mergeCell ref="CAH42:CAJ42"/>
    <mergeCell ref="CAK42:CAM42"/>
    <mergeCell ref="CAN42:CAP42"/>
    <mergeCell ref="BZG42:BZI42"/>
    <mergeCell ref="BZJ42:BZL42"/>
    <mergeCell ref="BZM42:BZO42"/>
    <mergeCell ref="BZP42:BZR42"/>
    <mergeCell ref="BZS42:BZU42"/>
    <mergeCell ref="BZV42:BZX42"/>
    <mergeCell ref="BYO42:BYQ42"/>
    <mergeCell ref="BYR42:BYT42"/>
    <mergeCell ref="BYU42:BYW42"/>
    <mergeCell ref="BYX42:BYZ42"/>
    <mergeCell ref="BZA42:BZC42"/>
    <mergeCell ref="BZD42:BZF42"/>
    <mergeCell ref="BXW42:BXY42"/>
    <mergeCell ref="BXZ42:BYB42"/>
    <mergeCell ref="BYC42:BYE42"/>
    <mergeCell ref="BYF42:BYH42"/>
    <mergeCell ref="BYI42:BYK42"/>
    <mergeCell ref="BYL42:BYN42"/>
    <mergeCell ref="BXE42:BXG42"/>
    <mergeCell ref="BXH42:BXJ42"/>
    <mergeCell ref="BXK42:BXM42"/>
    <mergeCell ref="BXN42:BXP42"/>
    <mergeCell ref="BXQ42:BXS42"/>
    <mergeCell ref="BXT42:BXV42"/>
    <mergeCell ref="BWM42:BWO42"/>
    <mergeCell ref="BWP42:BWR42"/>
    <mergeCell ref="BWS42:BWU42"/>
    <mergeCell ref="BWV42:BWX42"/>
    <mergeCell ref="BWY42:BXA42"/>
    <mergeCell ref="BXB42:BXD42"/>
    <mergeCell ref="CEC42:CEE42"/>
    <mergeCell ref="CEF42:CEH42"/>
    <mergeCell ref="CEI42:CEK42"/>
    <mergeCell ref="CEL42:CEN42"/>
    <mergeCell ref="CEO42:CEQ42"/>
    <mergeCell ref="CER42:CET42"/>
    <mergeCell ref="CDK42:CDM42"/>
    <mergeCell ref="CDN42:CDP42"/>
    <mergeCell ref="CDQ42:CDS42"/>
    <mergeCell ref="CDT42:CDV42"/>
    <mergeCell ref="CDW42:CDY42"/>
    <mergeCell ref="CDZ42:CEB42"/>
    <mergeCell ref="CCS42:CCU42"/>
    <mergeCell ref="CCV42:CCX42"/>
    <mergeCell ref="CCY42:CDA42"/>
    <mergeCell ref="CDB42:CDD42"/>
    <mergeCell ref="CDE42:CDG42"/>
    <mergeCell ref="CDH42:CDJ42"/>
    <mergeCell ref="CCA42:CCC42"/>
    <mergeCell ref="CCD42:CCF42"/>
    <mergeCell ref="CCG42:CCI42"/>
    <mergeCell ref="CCJ42:CCL42"/>
    <mergeCell ref="CCM42:CCO42"/>
    <mergeCell ref="CCP42:CCR42"/>
    <mergeCell ref="CBI42:CBK42"/>
    <mergeCell ref="CBL42:CBN42"/>
    <mergeCell ref="CBO42:CBQ42"/>
    <mergeCell ref="CBR42:CBT42"/>
    <mergeCell ref="CBU42:CBW42"/>
    <mergeCell ref="CBX42:CBZ42"/>
    <mergeCell ref="CAQ42:CAS42"/>
    <mergeCell ref="CAT42:CAV42"/>
    <mergeCell ref="CAW42:CAY42"/>
    <mergeCell ref="CAZ42:CBB42"/>
    <mergeCell ref="CBC42:CBE42"/>
    <mergeCell ref="CBF42:CBH42"/>
    <mergeCell ref="CIG42:CII42"/>
    <mergeCell ref="CIJ42:CIL42"/>
    <mergeCell ref="CIM42:CIO42"/>
    <mergeCell ref="CIP42:CIR42"/>
    <mergeCell ref="CIS42:CIU42"/>
    <mergeCell ref="CIV42:CIX42"/>
    <mergeCell ref="CHO42:CHQ42"/>
    <mergeCell ref="CHR42:CHT42"/>
    <mergeCell ref="CHU42:CHW42"/>
    <mergeCell ref="CHX42:CHZ42"/>
    <mergeCell ref="CIA42:CIC42"/>
    <mergeCell ref="CID42:CIF42"/>
    <mergeCell ref="CGW42:CGY42"/>
    <mergeCell ref="CGZ42:CHB42"/>
    <mergeCell ref="CHC42:CHE42"/>
    <mergeCell ref="CHF42:CHH42"/>
    <mergeCell ref="CHI42:CHK42"/>
    <mergeCell ref="CHL42:CHN42"/>
    <mergeCell ref="CGE42:CGG42"/>
    <mergeCell ref="CGH42:CGJ42"/>
    <mergeCell ref="CGK42:CGM42"/>
    <mergeCell ref="CGN42:CGP42"/>
    <mergeCell ref="CGQ42:CGS42"/>
    <mergeCell ref="CGT42:CGV42"/>
    <mergeCell ref="CFM42:CFO42"/>
    <mergeCell ref="CFP42:CFR42"/>
    <mergeCell ref="CFS42:CFU42"/>
    <mergeCell ref="CFV42:CFX42"/>
    <mergeCell ref="CFY42:CGA42"/>
    <mergeCell ref="CGB42:CGD42"/>
    <mergeCell ref="CEU42:CEW42"/>
    <mergeCell ref="CEX42:CEZ42"/>
    <mergeCell ref="CFA42:CFC42"/>
    <mergeCell ref="CFD42:CFF42"/>
    <mergeCell ref="CFG42:CFI42"/>
    <mergeCell ref="CFJ42:CFL42"/>
    <mergeCell ref="CMK42:CMM42"/>
    <mergeCell ref="CMN42:CMP42"/>
    <mergeCell ref="CMQ42:CMS42"/>
    <mergeCell ref="CMT42:CMV42"/>
    <mergeCell ref="CMW42:CMY42"/>
    <mergeCell ref="CMZ42:CNB42"/>
    <mergeCell ref="CLS42:CLU42"/>
    <mergeCell ref="CLV42:CLX42"/>
    <mergeCell ref="CLY42:CMA42"/>
    <mergeCell ref="CMB42:CMD42"/>
    <mergeCell ref="CME42:CMG42"/>
    <mergeCell ref="CMH42:CMJ42"/>
    <mergeCell ref="CLA42:CLC42"/>
    <mergeCell ref="CLD42:CLF42"/>
    <mergeCell ref="CLG42:CLI42"/>
    <mergeCell ref="CLJ42:CLL42"/>
    <mergeCell ref="CLM42:CLO42"/>
    <mergeCell ref="CLP42:CLR42"/>
    <mergeCell ref="CKI42:CKK42"/>
    <mergeCell ref="CKL42:CKN42"/>
    <mergeCell ref="CKO42:CKQ42"/>
    <mergeCell ref="CKR42:CKT42"/>
    <mergeCell ref="CKU42:CKW42"/>
    <mergeCell ref="CKX42:CKZ42"/>
    <mergeCell ref="CJQ42:CJS42"/>
    <mergeCell ref="CJT42:CJV42"/>
    <mergeCell ref="CJW42:CJY42"/>
    <mergeCell ref="CJZ42:CKB42"/>
    <mergeCell ref="CKC42:CKE42"/>
    <mergeCell ref="CKF42:CKH42"/>
    <mergeCell ref="CIY42:CJA42"/>
    <mergeCell ref="CJB42:CJD42"/>
    <mergeCell ref="CJE42:CJG42"/>
    <mergeCell ref="CJH42:CJJ42"/>
    <mergeCell ref="CJK42:CJM42"/>
    <mergeCell ref="CJN42:CJP42"/>
    <mergeCell ref="CQO42:CQQ42"/>
    <mergeCell ref="CQR42:CQT42"/>
    <mergeCell ref="CQU42:CQW42"/>
    <mergeCell ref="CQX42:CQZ42"/>
    <mergeCell ref="CRA42:CRC42"/>
    <mergeCell ref="CRD42:CRF42"/>
    <mergeCell ref="CPW42:CPY42"/>
    <mergeCell ref="CPZ42:CQB42"/>
    <mergeCell ref="CQC42:CQE42"/>
    <mergeCell ref="CQF42:CQH42"/>
    <mergeCell ref="CQI42:CQK42"/>
    <mergeCell ref="CQL42:CQN42"/>
    <mergeCell ref="CPE42:CPG42"/>
    <mergeCell ref="CPH42:CPJ42"/>
    <mergeCell ref="CPK42:CPM42"/>
    <mergeCell ref="CPN42:CPP42"/>
    <mergeCell ref="CPQ42:CPS42"/>
    <mergeCell ref="CPT42:CPV42"/>
    <mergeCell ref="COM42:COO42"/>
    <mergeCell ref="COP42:COR42"/>
    <mergeCell ref="COS42:COU42"/>
    <mergeCell ref="COV42:COX42"/>
    <mergeCell ref="COY42:CPA42"/>
    <mergeCell ref="CPB42:CPD42"/>
    <mergeCell ref="CNU42:CNW42"/>
    <mergeCell ref="CNX42:CNZ42"/>
    <mergeCell ref="COA42:COC42"/>
    <mergeCell ref="COD42:COF42"/>
    <mergeCell ref="COG42:COI42"/>
    <mergeCell ref="COJ42:COL42"/>
    <mergeCell ref="CNC42:CNE42"/>
    <mergeCell ref="CNF42:CNH42"/>
    <mergeCell ref="CNI42:CNK42"/>
    <mergeCell ref="CNL42:CNN42"/>
    <mergeCell ref="CNO42:CNQ42"/>
    <mergeCell ref="CNR42:CNT42"/>
    <mergeCell ref="CUS42:CUU42"/>
    <mergeCell ref="CUV42:CUX42"/>
    <mergeCell ref="CUY42:CVA42"/>
    <mergeCell ref="CVB42:CVD42"/>
    <mergeCell ref="CVE42:CVG42"/>
    <mergeCell ref="CVH42:CVJ42"/>
    <mergeCell ref="CUA42:CUC42"/>
    <mergeCell ref="CUD42:CUF42"/>
    <mergeCell ref="CUG42:CUI42"/>
    <mergeCell ref="CUJ42:CUL42"/>
    <mergeCell ref="CUM42:CUO42"/>
    <mergeCell ref="CUP42:CUR42"/>
    <mergeCell ref="CTI42:CTK42"/>
    <mergeCell ref="CTL42:CTN42"/>
    <mergeCell ref="CTO42:CTQ42"/>
    <mergeCell ref="CTR42:CTT42"/>
    <mergeCell ref="CTU42:CTW42"/>
    <mergeCell ref="CTX42:CTZ42"/>
    <mergeCell ref="CSQ42:CSS42"/>
    <mergeCell ref="CST42:CSV42"/>
    <mergeCell ref="CSW42:CSY42"/>
    <mergeCell ref="CSZ42:CTB42"/>
    <mergeCell ref="CTC42:CTE42"/>
    <mergeCell ref="CTF42:CTH42"/>
    <mergeCell ref="CRY42:CSA42"/>
    <mergeCell ref="CSB42:CSD42"/>
    <mergeCell ref="CSE42:CSG42"/>
    <mergeCell ref="CSH42:CSJ42"/>
    <mergeCell ref="CSK42:CSM42"/>
    <mergeCell ref="CSN42:CSP42"/>
    <mergeCell ref="CRG42:CRI42"/>
    <mergeCell ref="CRJ42:CRL42"/>
    <mergeCell ref="CRM42:CRO42"/>
    <mergeCell ref="CRP42:CRR42"/>
    <mergeCell ref="CRS42:CRU42"/>
    <mergeCell ref="CRV42:CRX42"/>
    <mergeCell ref="CYW42:CYY42"/>
    <mergeCell ref="CYZ42:CZB42"/>
    <mergeCell ref="CZC42:CZE42"/>
    <mergeCell ref="CZF42:CZH42"/>
    <mergeCell ref="CZI42:CZK42"/>
    <mergeCell ref="CZL42:CZN42"/>
    <mergeCell ref="CYE42:CYG42"/>
    <mergeCell ref="CYH42:CYJ42"/>
    <mergeCell ref="CYK42:CYM42"/>
    <mergeCell ref="CYN42:CYP42"/>
    <mergeCell ref="CYQ42:CYS42"/>
    <mergeCell ref="CYT42:CYV42"/>
    <mergeCell ref="CXM42:CXO42"/>
    <mergeCell ref="CXP42:CXR42"/>
    <mergeCell ref="CXS42:CXU42"/>
    <mergeCell ref="CXV42:CXX42"/>
    <mergeCell ref="CXY42:CYA42"/>
    <mergeCell ref="CYB42:CYD42"/>
    <mergeCell ref="CWU42:CWW42"/>
    <mergeCell ref="CWX42:CWZ42"/>
    <mergeCell ref="CXA42:CXC42"/>
    <mergeCell ref="CXD42:CXF42"/>
    <mergeCell ref="CXG42:CXI42"/>
    <mergeCell ref="CXJ42:CXL42"/>
    <mergeCell ref="CWC42:CWE42"/>
    <mergeCell ref="CWF42:CWH42"/>
    <mergeCell ref="CWI42:CWK42"/>
    <mergeCell ref="CWL42:CWN42"/>
    <mergeCell ref="CWO42:CWQ42"/>
    <mergeCell ref="CWR42:CWT42"/>
    <mergeCell ref="CVK42:CVM42"/>
    <mergeCell ref="CVN42:CVP42"/>
    <mergeCell ref="CVQ42:CVS42"/>
    <mergeCell ref="CVT42:CVV42"/>
    <mergeCell ref="CVW42:CVY42"/>
    <mergeCell ref="CVZ42:CWB42"/>
    <mergeCell ref="DDA42:DDC42"/>
    <mergeCell ref="DDD42:DDF42"/>
    <mergeCell ref="DDG42:DDI42"/>
    <mergeCell ref="DDJ42:DDL42"/>
    <mergeCell ref="DDM42:DDO42"/>
    <mergeCell ref="DDP42:DDR42"/>
    <mergeCell ref="DCI42:DCK42"/>
    <mergeCell ref="DCL42:DCN42"/>
    <mergeCell ref="DCO42:DCQ42"/>
    <mergeCell ref="DCR42:DCT42"/>
    <mergeCell ref="DCU42:DCW42"/>
    <mergeCell ref="DCX42:DCZ42"/>
    <mergeCell ref="DBQ42:DBS42"/>
    <mergeCell ref="DBT42:DBV42"/>
    <mergeCell ref="DBW42:DBY42"/>
    <mergeCell ref="DBZ42:DCB42"/>
    <mergeCell ref="DCC42:DCE42"/>
    <mergeCell ref="DCF42:DCH42"/>
    <mergeCell ref="DAY42:DBA42"/>
    <mergeCell ref="DBB42:DBD42"/>
    <mergeCell ref="DBE42:DBG42"/>
    <mergeCell ref="DBH42:DBJ42"/>
    <mergeCell ref="DBK42:DBM42"/>
    <mergeCell ref="DBN42:DBP42"/>
    <mergeCell ref="DAG42:DAI42"/>
    <mergeCell ref="DAJ42:DAL42"/>
    <mergeCell ref="DAM42:DAO42"/>
    <mergeCell ref="DAP42:DAR42"/>
    <mergeCell ref="DAS42:DAU42"/>
    <mergeCell ref="DAV42:DAX42"/>
    <mergeCell ref="CZO42:CZQ42"/>
    <mergeCell ref="CZR42:CZT42"/>
    <mergeCell ref="CZU42:CZW42"/>
    <mergeCell ref="CZX42:CZZ42"/>
    <mergeCell ref="DAA42:DAC42"/>
    <mergeCell ref="DAD42:DAF42"/>
    <mergeCell ref="DHE42:DHG42"/>
    <mergeCell ref="DHH42:DHJ42"/>
    <mergeCell ref="DHK42:DHM42"/>
    <mergeCell ref="DHN42:DHP42"/>
    <mergeCell ref="DHQ42:DHS42"/>
    <mergeCell ref="DHT42:DHV42"/>
    <mergeCell ref="DGM42:DGO42"/>
    <mergeCell ref="DGP42:DGR42"/>
    <mergeCell ref="DGS42:DGU42"/>
    <mergeCell ref="DGV42:DGX42"/>
    <mergeCell ref="DGY42:DHA42"/>
    <mergeCell ref="DHB42:DHD42"/>
    <mergeCell ref="DFU42:DFW42"/>
    <mergeCell ref="DFX42:DFZ42"/>
    <mergeCell ref="DGA42:DGC42"/>
    <mergeCell ref="DGD42:DGF42"/>
    <mergeCell ref="DGG42:DGI42"/>
    <mergeCell ref="DGJ42:DGL42"/>
    <mergeCell ref="DFC42:DFE42"/>
    <mergeCell ref="DFF42:DFH42"/>
    <mergeCell ref="DFI42:DFK42"/>
    <mergeCell ref="DFL42:DFN42"/>
    <mergeCell ref="DFO42:DFQ42"/>
    <mergeCell ref="DFR42:DFT42"/>
    <mergeCell ref="DEK42:DEM42"/>
    <mergeCell ref="DEN42:DEP42"/>
    <mergeCell ref="DEQ42:DES42"/>
    <mergeCell ref="DET42:DEV42"/>
    <mergeCell ref="DEW42:DEY42"/>
    <mergeCell ref="DEZ42:DFB42"/>
    <mergeCell ref="DDS42:DDU42"/>
    <mergeCell ref="DDV42:DDX42"/>
    <mergeCell ref="DDY42:DEA42"/>
    <mergeCell ref="DEB42:DED42"/>
    <mergeCell ref="DEE42:DEG42"/>
    <mergeCell ref="DEH42:DEJ42"/>
    <mergeCell ref="DLI42:DLK42"/>
    <mergeCell ref="DLL42:DLN42"/>
    <mergeCell ref="DLO42:DLQ42"/>
    <mergeCell ref="DLR42:DLT42"/>
    <mergeCell ref="DLU42:DLW42"/>
    <mergeCell ref="DLX42:DLZ42"/>
    <mergeCell ref="DKQ42:DKS42"/>
    <mergeCell ref="DKT42:DKV42"/>
    <mergeCell ref="DKW42:DKY42"/>
    <mergeCell ref="DKZ42:DLB42"/>
    <mergeCell ref="DLC42:DLE42"/>
    <mergeCell ref="DLF42:DLH42"/>
    <mergeCell ref="DJY42:DKA42"/>
    <mergeCell ref="DKB42:DKD42"/>
    <mergeCell ref="DKE42:DKG42"/>
    <mergeCell ref="DKH42:DKJ42"/>
    <mergeCell ref="DKK42:DKM42"/>
    <mergeCell ref="DKN42:DKP42"/>
    <mergeCell ref="DJG42:DJI42"/>
    <mergeCell ref="DJJ42:DJL42"/>
    <mergeCell ref="DJM42:DJO42"/>
    <mergeCell ref="DJP42:DJR42"/>
    <mergeCell ref="DJS42:DJU42"/>
    <mergeCell ref="DJV42:DJX42"/>
    <mergeCell ref="DIO42:DIQ42"/>
    <mergeCell ref="DIR42:DIT42"/>
    <mergeCell ref="DIU42:DIW42"/>
    <mergeCell ref="DIX42:DIZ42"/>
    <mergeCell ref="DJA42:DJC42"/>
    <mergeCell ref="DJD42:DJF42"/>
    <mergeCell ref="DHW42:DHY42"/>
    <mergeCell ref="DHZ42:DIB42"/>
    <mergeCell ref="DIC42:DIE42"/>
    <mergeCell ref="DIF42:DIH42"/>
    <mergeCell ref="DII42:DIK42"/>
    <mergeCell ref="DIL42:DIN42"/>
    <mergeCell ref="DPM42:DPO42"/>
    <mergeCell ref="DPP42:DPR42"/>
    <mergeCell ref="DPS42:DPU42"/>
    <mergeCell ref="DPV42:DPX42"/>
    <mergeCell ref="DPY42:DQA42"/>
    <mergeCell ref="DQB42:DQD42"/>
    <mergeCell ref="DOU42:DOW42"/>
    <mergeCell ref="DOX42:DOZ42"/>
    <mergeCell ref="DPA42:DPC42"/>
    <mergeCell ref="DPD42:DPF42"/>
    <mergeCell ref="DPG42:DPI42"/>
    <mergeCell ref="DPJ42:DPL42"/>
    <mergeCell ref="DOC42:DOE42"/>
    <mergeCell ref="DOF42:DOH42"/>
    <mergeCell ref="DOI42:DOK42"/>
    <mergeCell ref="DOL42:DON42"/>
    <mergeCell ref="DOO42:DOQ42"/>
    <mergeCell ref="DOR42:DOT42"/>
    <mergeCell ref="DNK42:DNM42"/>
    <mergeCell ref="DNN42:DNP42"/>
    <mergeCell ref="DNQ42:DNS42"/>
    <mergeCell ref="DNT42:DNV42"/>
    <mergeCell ref="DNW42:DNY42"/>
    <mergeCell ref="DNZ42:DOB42"/>
    <mergeCell ref="DMS42:DMU42"/>
    <mergeCell ref="DMV42:DMX42"/>
    <mergeCell ref="DMY42:DNA42"/>
    <mergeCell ref="DNB42:DND42"/>
    <mergeCell ref="DNE42:DNG42"/>
    <mergeCell ref="DNH42:DNJ42"/>
    <mergeCell ref="DMA42:DMC42"/>
    <mergeCell ref="DMD42:DMF42"/>
    <mergeCell ref="DMG42:DMI42"/>
    <mergeCell ref="DMJ42:DML42"/>
    <mergeCell ref="DMM42:DMO42"/>
    <mergeCell ref="DMP42:DMR42"/>
    <mergeCell ref="DTQ42:DTS42"/>
    <mergeCell ref="DTT42:DTV42"/>
    <mergeCell ref="DTW42:DTY42"/>
    <mergeCell ref="DTZ42:DUB42"/>
    <mergeCell ref="DUC42:DUE42"/>
    <mergeCell ref="DUF42:DUH42"/>
    <mergeCell ref="DSY42:DTA42"/>
    <mergeCell ref="DTB42:DTD42"/>
    <mergeCell ref="DTE42:DTG42"/>
    <mergeCell ref="DTH42:DTJ42"/>
    <mergeCell ref="DTK42:DTM42"/>
    <mergeCell ref="DTN42:DTP42"/>
    <mergeCell ref="DSG42:DSI42"/>
    <mergeCell ref="DSJ42:DSL42"/>
    <mergeCell ref="DSM42:DSO42"/>
    <mergeCell ref="DSP42:DSR42"/>
    <mergeCell ref="DSS42:DSU42"/>
    <mergeCell ref="DSV42:DSX42"/>
    <mergeCell ref="DRO42:DRQ42"/>
    <mergeCell ref="DRR42:DRT42"/>
    <mergeCell ref="DRU42:DRW42"/>
    <mergeCell ref="DRX42:DRZ42"/>
    <mergeCell ref="DSA42:DSC42"/>
    <mergeCell ref="DSD42:DSF42"/>
    <mergeCell ref="DQW42:DQY42"/>
    <mergeCell ref="DQZ42:DRB42"/>
    <mergeCell ref="DRC42:DRE42"/>
    <mergeCell ref="DRF42:DRH42"/>
    <mergeCell ref="DRI42:DRK42"/>
    <mergeCell ref="DRL42:DRN42"/>
    <mergeCell ref="DQE42:DQG42"/>
    <mergeCell ref="DQH42:DQJ42"/>
    <mergeCell ref="DQK42:DQM42"/>
    <mergeCell ref="DQN42:DQP42"/>
    <mergeCell ref="DQQ42:DQS42"/>
    <mergeCell ref="DQT42:DQV42"/>
    <mergeCell ref="DXU42:DXW42"/>
    <mergeCell ref="DXX42:DXZ42"/>
    <mergeCell ref="DYA42:DYC42"/>
    <mergeCell ref="DYD42:DYF42"/>
    <mergeCell ref="DYG42:DYI42"/>
    <mergeCell ref="DYJ42:DYL42"/>
    <mergeCell ref="DXC42:DXE42"/>
    <mergeCell ref="DXF42:DXH42"/>
    <mergeCell ref="DXI42:DXK42"/>
    <mergeCell ref="DXL42:DXN42"/>
    <mergeCell ref="DXO42:DXQ42"/>
    <mergeCell ref="DXR42:DXT42"/>
    <mergeCell ref="DWK42:DWM42"/>
    <mergeCell ref="DWN42:DWP42"/>
    <mergeCell ref="DWQ42:DWS42"/>
    <mergeCell ref="DWT42:DWV42"/>
    <mergeCell ref="DWW42:DWY42"/>
    <mergeCell ref="DWZ42:DXB42"/>
    <mergeCell ref="DVS42:DVU42"/>
    <mergeCell ref="DVV42:DVX42"/>
    <mergeCell ref="DVY42:DWA42"/>
    <mergeCell ref="DWB42:DWD42"/>
    <mergeCell ref="DWE42:DWG42"/>
    <mergeCell ref="DWH42:DWJ42"/>
    <mergeCell ref="DVA42:DVC42"/>
    <mergeCell ref="DVD42:DVF42"/>
    <mergeCell ref="DVG42:DVI42"/>
    <mergeCell ref="DVJ42:DVL42"/>
    <mergeCell ref="DVM42:DVO42"/>
    <mergeCell ref="DVP42:DVR42"/>
    <mergeCell ref="DUI42:DUK42"/>
    <mergeCell ref="DUL42:DUN42"/>
    <mergeCell ref="DUO42:DUQ42"/>
    <mergeCell ref="DUR42:DUT42"/>
    <mergeCell ref="DUU42:DUW42"/>
    <mergeCell ref="DUX42:DUZ42"/>
    <mergeCell ref="EBY42:ECA42"/>
    <mergeCell ref="ECB42:ECD42"/>
    <mergeCell ref="ECE42:ECG42"/>
    <mergeCell ref="ECH42:ECJ42"/>
    <mergeCell ref="ECK42:ECM42"/>
    <mergeCell ref="ECN42:ECP42"/>
    <mergeCell ref="EBG42:EBI42"/>
    <mergeCell ref="EBJ42:EBL42"/>
    <mergeCell ref="EBM42:EBO42"/>
    <mergeCell ref="EBP42:EBR42"/>
    <mergeCell ref="EBS42:EBU42"/>
    <mergeCell ref="EBV42:EBX42"/>
    <mergeCell ref="EAO42:EAQ42"/>
    <mergeCell ref="EAR42:EAT42"/>
    <mergeCell ref="EAU42:EAW42"/>
    <mergeCell ref="EAX42:EAZ42"/>
    <mergeCell ref="EBA42:EBC42"/>
    <mergeCell ref="EBD42:EBF42"/>
    <mergeCell ref="DZW42:DZY42"/>
    <mergeCell ref="DZZ42:EAB42"/>
    <mergeCell ref="EAC42:EAE42"/>
    <mergeCell ref="EAF42:EAH42"/>
    <mergeCell ref="EAI42:EAK42"/>
    <mergeCell ref="EAL42:EAN42"/>
    <mergeCell ref="DZE42:DZG42"/>
    <mergeCell ref="DZH42:DZJ42"/>
    <mergeCell ref="DZK42:DZM42"/>
    <mergeCell ref="DZN42:DZP42"/>
    <mergeCell ref="DZQ42:DZS42"/>
    <mergeCell ref="DZT42:DZV42"/>
    <mergeCell ref="DYM42:DYO42"/>
    <mergeCell ref="DYP42:DYR42"/>
    <mergeCell ref="DYS42:DYU42"/>
    <mergeCell ref="DYV42:DYX42"/>
    <mergeCell ref="DYY42:DZA42"/>
    <mergeCell ref="DZB42:DZD42"/>
    <mergeCell ref="EGC42:EGE42"/>
    <mergeCell ref="EGF42:EGH42"/>
    <mergeCell ref="EGI42:EGK42"/>
    <mergeCell ref="EGL42:EGN42"/>
    <mergeCell ref="EGO42:EGQ42"/>
    <mergeCell ref="EGR42:EGT42"/>
    <mergeCell ref="EFK42:EFM42"/>
    <mergeCell ref="EFN42:EFP42"/>
    <mergeCell ref="EFQ42:EFS42"/>
    <mergeCell ref="EFT42:EFV42"/>
    <mergeCell ref="EFW42:EFY42"/>
    <mergeCell ref="EFZ42:EGB42"/>
    <mergeCell ref="EES42:EEU42"/>
    <mergeCell ref="EEV42:EEX42"/>
    <mergeCell ref="EEY42:EFA42"/>
    <mergeCell ref="EFB42:EFD42"/>
    <mergeCell ref="EFE42:EFG42"/>
    <mergeCell ref="EFH42:EFJ42"/>
    <mergeCell ref="EEA42:EEC42"/>
    <mergeCell ref="EED42:EEF42"/>
    <mergeCell ref="EEG42:EEI42"/>
    <mergeCell ref="EEJ42:EEL42"/>
    <mergeCell ref="EEM42:EEO42"/>
    <mergeCell ref="EEP42:EER42"/>
    <mergeCell ref="EDI42:EDK42"/>
    <mergeCell ref="EDL42:EDN42"/>
    <mergeCell ref="EDO42:EDQ42"/>
    <mergeCell ref="EDR42:EDT42"/>
    <mergeCell ref="EDU42:EDW42"/>
    <mergeCell ref="EDX42:EDZ42"/>
    <mergeCell ref="ECQ42:ECS42"/>
    <mergeCell ref="ECT42:ECV42"/>
    <mergeCell ref="ECW42:ECY42"/>
    <mergeCell ref="ECZ42:EDB42"/>
    <mergeCell ref="EDC42:EDE42"/>
    <mergeCell ref="EDF42:EDH42"/>
    <mergeCell ref="EKG42:EKI42"/>
    <mergeCell ref="EKJ42:EKL42"/>
    <mergeCell ref="EKM42:EKO42"/>
    <mergeCell ref="EKP42:EKR42"/>
    <mergeCell ref="EKS42:EKU42"/>
    <mergeCell ref="EKV42:EKX42"/>
    <mergeCell ref="EJO42:EJQ42"/>
    <mergeCell ref="EJR42:EJT42"/>
    <mergeCell ref="EJU42:EJW42"/>
    <mergeCell ref="EJX42:EJZ42"/>
    <mergeCell ref="EKA42:EKC42"/>
    <mergeCell ref="EKD42:EKF42"/>
    <mergeCell ref="EIW42:EIY42"/>
    <mergeCell ref="EIZ42:EJB42"/>
    <mergeCell ref="EJC42:EJE42"/>
    <mergeCell ref="EJF42:EJH42"/>
    <mergeCell ref="EJI42:EJK42"/>
    <mergeCell ref="EJL42:EJN42"/>
    <mergeCell ref="EIE42:EIG42"/>
    <mergeCell ref="EIH42:EIJ42"/>
    <mergeCell ref="EIK42:EIM42"/>
    <mergeCell ref="EIN42:EIP42"/>
    <mergeCell ref="EIQ42:EIS42"/>
    <mergeCell ref="EIT42:EIV42"/>
    <mergeCell ref="EHM42:EHO42"/>
    <mergeCell ref="EHP42:EHR42"/>
    <mergeCell ref="EHS42:EHU42"/>
    <mergeCell ref="EHV42:EHX42"/>
    <mergeCell ref="EHY42:EIA42"/>
    <mergeCell ref="EIB42:EID42"/>
    <mergeCell ref="EGU42:EGW42"/>
    <mergeCell ref="EGX42:EGZ42"/>
    <mergeCell ref="EHA42:EHC42"/>
    <mergeCell ref="EHD42:EHF42"/>
    <mergeCell ref="EHG42:EHI42"/>
    <mergeCell ref="EHJ42:EHL42"/>
    <mergeCell ref="EOK42:EOM42"/>
    <mergeCell ref="EON42:EOP42"/>
    <mergeCell ref="EOQ42:EOS42"/>
    <mergeCell ref="EOT42:EOV42"/>
    <mergeCell ref="EOW42:EOY42"/>
    <mergeCell ref="EOZ42:EPB42"/>
    <mergeCell ref="ENS42:ENU42"/>
    <mergeCell ref="ENV42:ENX42"/>
    <mergeCell ref="ENY42:EOA42"/>
    <mergeCell ref="EOB42:EOD42"/>
    <mergeCell ref="EOE42:EOG42"/>
    <mergeCell ref="EOH42:EOJ42"/>
    <mergeCell ref="ENA42:ENC42"/>
    <mergeCell ref="END42:ENF42"/>
    <mergeCell ref="ENG42:ENI42"/>
    <mergeCell ref="ENJ42:ENL42"/>
    <mergeCell ref="ENM42:ENO42"/>
    <mergeCell ref="ENP42:ENR42"/>
    <mergeCell ref="EMI42:EMK42"/>
    <mergeCell ref="EML42:EMN42"/>
    <mergeCell ref="EMO42:EMQ42"/>
    <mergeCell ref="EMR42:EMT42"/>
    <mergeCell ref="EMU42:EMW42"/>
    <mergeCell ref="EMX42:EMZ42"/>
    <mergeCell ref="ELQ42:ELS42"/>
    <mergeCell ref="ELT42:ELV42"/>
    <mergeCell ref="ELW42:ELY42"/>
    <mergeCell ref="ELZ42:EMB42"/>
    <mergeCell ref="EMC42:EME42"/>
    <mergeCell ref="EMF42:EMH42"/>
    <mergeCell ref="EKY42:ELA42"/>
    <mergeCell ref="ELB42:ELD42"/>
    <mergeCell ref="ELE42:ELG42"/>
    <mergeCell ref="ELH42:ELJ42"/>
    <mergeCell ref="ELK42:ELM42"/>
    <mergeCell ref="ELN42:ELP42"/>
    <mergeCell ref="ESO42:ESQ42"/>
    <mergeCell ref="ESR42:EST42"/>
    <mergeCell ref="ESU42:ESW42"/>
    <mergeCell ref="ESX42:ESZ42"/>
    <mergeCell ref="ETA42:ETC42"/>
    <mergeCell ref="ETD42:ETF42"/>
    <mergeCell ref="ERW42:ERY42"/>
    <mergeCell ref="ERZ42:ESB42"/>
    <mergeCell ref="ESC42:ESE42"/>
    <mergeCell ref="ESF42:ESH42"/>
    <mergeCell ref="ESI42:ESK42"/>
    <mergeCell ref="ESL42:ESN42"/>
    <mergeCell ref="ERE42:ERG42"/>
    <mergeCell ref="ERH42:ERJ42"/>
    <mergeCell ref="ERK42:ERM42"/>
    <mergeCell ref="ERN42:ERP42"/>
    <mergeCell ref="ERQ42:ERS42"/>
    <mergeCell ref="ERT42:ERV42"/>
    <mergeCell ref="EQM42:EQO42"/>
    <mergeCell ref="EQP42:EQR42"/>
    <mergeCell ref="EQS42:EQU42"/>
    <mergeCell ref="EQV42:EQX42"/>
    <mergeCell ref="EQY42:ERA42"/>
    <mergeCell ref="ERB42:ERD42"/>
    <mergeCell ref="EPU42:EPW42"/>
    <mergeCell ref="EPX42:EPZ42"/>
    <mergeCell ref="EQA42:EQC42"/>
    <mergeCell ref="EQD42:EQF42"/>
    <mergeCell ref="EQG42:EQI42"/>
    <mergeCell ref="EQJ42:EQL42"/>
    <mergeCell ref="EPC42:EPE42"/>
    <mergeCell ref="EPF42:EPH42"/>
    <mergeCell ref="EPI42:EPK42"/>
    <mergeCell ref="EPL42:EPN42"/>
    <mergeCell ref="EPO42:EPQ42"/>
    <mergeCell ref="EPR42:EPT42"/>
    <mergeCell ref="EWS42:EWU42"/>
    <mergeCell ref="EWV42:EWX42"/>
    <mergeCell ref="EWY42:EXA42"/>
    <mergeCell ref="EXB42:EXD42"/>
    <mergeCell ref="EXE42:EXG42"/>
    <mergeCell ref="EXH42:EXJ42"/>
    <mergeCell ref="EWA42:EWC42"/>
    <mergeCell ref="EWD42:EWF42"/>
    <mergeCell ref="EWG42:EWI42"/>
    <mergeCell ref="EWJ42:EWL42"/>
    <mergeCell ref="EWM42:EWO42"/>
    <mergeCell ref="EWP42:EWR42"/>
    <mergeCell ref="EVI42:EVK42"/>
    <mergeCell ref="EVL42:EVN42"/>
    <mergeCell ref="EVO42:EVQ42"/>
    <mergeCell ref="EVR42:EVT42"/>
    <mergeCell ref="EVU42:EVW42"/>
    <mergeCell ref="EVX42:EVZ42"/>
    <mergeCell ref="EUQ42:EUS42"/>
    <mergeCell ref="EUT42:EUV42"/>
    <mergeCell ref="EUW42:EUY42"/>
    <mergeCell ref="EUZ42:EVB42"/>
    <mergeCell ref="EVC42:EVE42"/>
    <mergeCell ref="EVF42:EVH42"/>
    <mergeCell ref="ETY42:EUA42"/>
    <mergeCell ref="EUB42:EUD42"/>
    <mergeCell ref="EUE42:EUG42"/>
    <mergeCell ref="EUH42:EUJ42"/>
    <mergeCell ref="EUK42:EUM42"/>
    <mergeCell ref="EUN42:EUP42"/>
    <mergeCell ref="ETG42:ETI42"/>
    <mergeCell ref="ETJ42:ETL42"/>
    <mergeCell ref="ETM42:ETO42"/>
    <mergeCell ref="ETP42:ETR42"/>
    <mergeCell ref="ETS42:ETU42"/>
    <mergeCell ref="ETV42:ETX42"/>
    <mergeCell ref="FAW42:FAY42"/>
    <mergeCell ref="FAZ42:FBB42"/>
    <mergeCell ref="FBC42:FBE42"/>
    <mergeCell ref="FBF42:FBH42"/>
    <mergeCell ref="FBI42:FBK42"/>
    <mergeCell ref="FBL42:FBN42"/>
    <mergeCell ref="FAE42:FAG42"/>
    <mergeCell ref="FAH42:FAJ42"/>
    <mergeCell ref="FAK42:FAM42"/>
    <mergeCell ref="FAN42:FAP42"/>
    <mergeCell ref="FAQ42:FAS42"/>
    <mergeCell ref="FAT42:FAV42"/>
    <mergeCell ref="EZM42:EZO42"/>
    <mergeCell ref="EZP42:EZR42"/>
    <mergeCell ref="EZS42:EZU42"/>
    <mergeCell ref="EZV42:EZX42"/>
    <mergeCell ref="EZY42:FAA42"/>
    <mergeCell ref="FAB42:FAD42"/>
    <mergeCell ref="EYU42:EYW42"/>
    <mergeCell ref="EYX42:EYZ42"/>
    <mergeCell ref="EZA42:EZC42"/>
    <mergeCell ref="EZD42:EZF42"/>
    <mergeCell ref="EZG42:EZI42"/>
    <mergeCell ref="EZJ42:EZL42"/>
    <mergeCell ref="EYC42:EYE42"/>
    <mergeCell ref="EYF42:EYH42"/>
    <mergeCell ref="EYI42:EYK42"/>
    <mergeCell ref="EYL42:EYN42"/>
    <mergeCell ref="EYO42:EYQ42"/>
    <mergeCell ref="EYR42:EYT42"/>
    <mergeCell ref="EXK42:EXM42"/>
    <mergeCell ref="EXN42:EXP42"/>
    <mergeCell ref="EXQ42:EXS42"/>
    <mergeCell ref="EXT42:EXV42"/>
    <mergeCell ref="EXW42:EXY42"/>
    <mergeCell ref="EXZ42:EYB42"/>
    <mergeCell ref="FFA42:FFC42"/>
    <mergeCell ref="FFD42:FFF42"/>
    <mergeCell ref="FFG42:FFI42"/>
    <mergeCell ref="FFJ42:FFL42"/>
    <mergeCell ref="FFM42:FFO42"/>
    <mergeCell ref="FFP42:FFR42"/>
    <mergeCell ref="FEI42:FEK42"/>
    <mergeCell ref="FEL42:FEN42"/>
    <mergeCell ref="FEO42:FEQ42"/>
    <mergeCell ref="FER42:FET42"/>
    <mergeCell ref="FEU42:FEW42"/>
    <mergeCell ref="FEX42:FEZ42"/>
    <mergeCell ref="FDQ42:FDS42"/>
    <mergeCell ref="FDT42:FDV42"/>
    <mergeCell ref="FDW42:FDY42"/>
    <mergeCell ref="FDZ42:FEB42"/>
    <mergeCell ref="FEC42:FEE42"/>
    <mergeCell ref="FEF42:FEH42"/>
    <mergeCell ref="FCY42:FDA42"/>
    <mergeCell ref="FDB42:FDD42"/>
    <mergeCell ref="FDE42:FDG42"/>
    <mergeCell ref="FDH42:FDJ42"/>
    <mergeCell ref="FDK42:FDM42"/>
    <mergeCell ref="FDN42:FDP42"/>
    <mergeCell ref="FCG42:FCI42"/>
    <mergeCell ref="FCJ42:FCL42"/>
    <mergeCell ref="FCM42:FCO42"/>
    <mergeCell ref="FCP42:FCR42"/>
    <mergeCell ref="FCS42:FCU42"/>
    <mergeCell ref="FCV42:FCX42"/>
    <mergeCell ref="FBO42:FBQ42"/>
    <mergeCell ref="FBR42:FBT42"/>
    <mergeCell ref="FBU42:FBW42"/>
    <mergeCell ref="FBX42:FBZ42"/>
    <mergeCell ref="FCA42:FCC42"/>
    <mergeCell ref="FCD42:FCF42"/>
    <mergeCell ref="FJE42:FJG42"/>
    <mergeCell ref="FJH42:FJJ42"/>
    <mergeCell ref="FJK42:FJM42"/>
    <mergeCell ref="FJN42:FJP42"/>
    <mergeCell ref="FJQ42:FJS42"/>
    <mergeCell ref="FJT42:FJV42"/>
    <mergeCell ref="FIM42:FIO42"/>
    <mergeCell ref="FIP42:FIR42"/>
    <mergeCell ref="FIS42:FIU42"/>
    <mergeCell ref="FIV42:FIX42"/>
    <mergeCell ref="FIY42:FJA42"/>
    <mergeCell ref="FJB42:FJD42"/>
    <mergeCell ref="FHU42:FHW42"/>
    <mergeCell ref="FHX42:FHZ42"/>
    <mergeCell ref="FIA42:FIC42"/>
    <mergeCell ref="FID42:FIF42"/>
    <mergeCell ref="FIG42:FII42"/>
    <mergeCell ref="FIJ42:FIL42"/>
    <mergeCell ref="FHC42:FHE42"/>
    <mergeCell ref="FHF42:FHH42"/>
    <mergeCell ref="FHI42:FHK42"/>
    <mergeCell ref="FHL42:FHN42"/>
    <mergeCell ref="FHO42:FHQ42"/>
    <mergeCell ref="FHR42:FHT42"/>
    <mergeCell ref="FGK42:FGM42"/>
    <mergeCell ref="FGN42:FGP42"/>
    <mergeCell ref="FGQ42:FGS42"/>
    <mergeCell ref="FGT42:FGV42"/>
    <mergeCell ref="FGW42:FGY42"/>
    <mergeCell ref="FGZ42:FHB42"/>
    <mergeCell ref="FFS42:FFU42"/>
    <mergeCell ref="FFV42:FFX42"/>
    <mergeCell ref="FFY42:FGA42"/>
    <mergeCell ref="FGB42:FGD42"/>
    <mergeCell ref="FGE42:FGG42"/>
    <mergeCell ref="FGH42:FGJ42"/>
    <mergeCell ref="FNI42:FNK42"/>
    <mergeCell ref="FNL42:FNN42"/>
    <mergeCell ref="FNO42:FNQ42"/>
    <mergeCell ref="FNR42:FNT42"/>
    <mergeCell ref="FNU42:FNW42"/>
    <mergeCell ref="FNX42:FNZ42"/>
    <mergeCell ref="FMQ42:FMS42"/>
    <mergeCell ref="FMT42:FMV42"/>
    <mergeCell ref="FMW42:FMY42"/>
    <mergeCell ref="FMZ42:FNB42"/>
    <mergeCell ref="FNC42:FNE42"/>
    <mergeCell ref="FNF42:FNH42"/>
    <mergeCell ref="FLY42:FMA42"/>
    <mergeCell ref="FMB42:FMD42"/>
    <mergeCell ref="FME42:FMG42"/>
    <mergeCell ref="FMH42:FMJ42"/>
    <mergeCell ref="FMK42:FMM42"/>
    <mergeCell ref="FMN42:FMP42"/>
    <mergeCell ref="FLG42:FLI42"/>
    <mergeCell ref="FLJ42:FLL42"/>
    <mergeCell ref="FLM42:FLO42"/>
    <mergeCell ref="FLP42:FLR42"/>
    <mergeCell ref="FLS42:FLU42"/>
    <mergeCell ref="FLV42:FLX42"/>
    <mergeCell ref="FKO42:FKQ42"/>
    <mergeCell ref="FKR42:FKT42"/>
    <mergeCell ref="FKU42:FKW42"/>
    <mergeCell ref="FKX42:FKZ42"/>
    <mergeCell ref="FLA42:FLC42"/>
    <mergeCell ref="FLD42:FLF42"/>
    <mergeCell ref="FJW42:FJY42"/>
    <mergeCell ref="FJZ42:FKB42"/>
    <mergeCell ref="FKC42:FKE42"/>
    <mergeCell ref="FKF42:FKH42"/>
    <mergeCell ref="FKI42:FKK42"/>
    <mergeCell ref="FKL42:FKN42"/>
    <mergeCell ref="FRM42:FRO42"/>
    <mergeCell ref="FRP42:FRR42"/>
    <mergeCell ref="FRS42:FRU42"/>
    <mergeCell ref="FRV42:FRX42"/>
    <mergeCell ref="FRY42:FSA42"/>
    <mergeCell ref="FSB42:FSD42"/>
    <mergeCell ref="FQU42:FQW42"/>
    <mergeCell ref="FQX42:FQZ42"/>
    <mergeCell ref="FRA42:FRC42"/>
    <mergeCell ref="FRD42:FRF42"/>
    <mergeCell ref="FRG42:FRI42"/>
    <mergeCell ref="FRJ42:FRL42"/>
    <mergeCell ref="FQC42:FQE42"/>
    <mergeCell ref="FQF42:FQH42"/>
    <mergeCell ref="FQI42:FQK42"/>
    <mergeCell ref="FQL42:FQN42"/>
    <mergeCell ref="FQO42:FQQ42"/>
    <mergeCell ref="FQR42:FQT42"/>
    <mergeCell ref="FPK42:FPM42"/>
    <mergeCell ref="FPN42:FPP42"/>
    <mergeCell ref="FPQ42:FPS42"/>
    <mergeCell ref="FPT42:FPV42"/>
    <mergeCell ref="FPW42:FPY42"/>
    <mergeCell ref="FPZ42:FQB42"/>
    <mergeCell ref="FOS42:FOU42"/>
    <mergeCell ref="FOV42:FOX42"/>
    <mergeCell ref="FOY42:FPA42"/>
    <mergeCell ref="FPB42:FPD42"/>
    <mergeCell ref="FPE42:FPG42"/>
    <mergeCell ref="FPH42:FPJ42"/>
    <mergeCell ref="FOA42:FOC42"/>
    <mergeCell ref="FOD42:FOF42"/>
    <mergeCell ref="FOG42:FOI42"/>
    <mergeCell ref="FOJ42:FOL42"/>
    <mergeCell ref="FOM42:FOO42"/>
    <mergeCell ref="FOP42:FOR42"/>
    <mergeCell ref="FVQ42:FVS42"/>
    <mergeCell ref="FVT42:FVV42"/>
    <mergeCell ref="FVW42:FVY42"/>
    <mergeCell ref="FVZ42:FWB42"/>
    <mergeCell ref="FWC42:FWE42"/>
    <mergeCell ref="FWF42:FWH42"/>
    <mergeCell ref="FUY42:FVA42"/>
    <mergeCell ref="FVB42:FVD42"/>
    <mergeCell ref="FVE42:FVG42"/>
    <mergeCell ref="FVH42:FVJ42"/>
    <mergeCell ref="FVK42:FVM42"/>
    <mergeCell ref="FVN42:FVP42"/>
    <mergeCell ref="FUG42:FUI42"/>
    <mergeCell ref="FUJ42:FUL42"/>
    <mergeCell ref="FUM42:FUO42"/>
    <mergeCell ref="FUP42:FUR42"/>
    <mergeCell ref="FUS42:FUU42"/>
    <mergeCell ref="FUV42:FUX42"/>
    <mergeCell ref="FTO42:FTQ42"/>
    <mergeCell ref="FTR42:FTT42"/>
    <mergeCell ref="FTU42:FTW42"/>
    <mergeCell ref="FTX42:FTZ42"/>
    <mergeCell ref="FUA42:FUC42"/>
    <mergeCell ref="FUD42:FUF42"/>
    <mergeCell ref="FSW42:FSY42"/>
    <mergeCell ref="FSZ42:FTB42"/>
    <mergeCell ref="FTC42:FTE42"/>
    <mergeCell ref="FTF42:FTH42"/>
    <mergeCell ref="FTI42:FTK42"/>
    <mergeCell ref="FTL42:FTN42"/>
    <mergeCell ref="FSE42:FSG42"/>
    <mergeCell ref="FSH42:FSJ42"/>
    <mergeCell ref="FSK42:FSM42"/>
    <mergeCell ref="FSN42:FSP42"/>
    <mergeCell ref="FSQ42:FSS42"/>
    <mergeCell ref="FST42:FSV42"/>
    <mergeCell ref="FZU42:FZW42"/>
    <mergeCell ref="FZX42:FZZ42"/>
    <mergeCell ref="GAA42:GAC42"/>
    <mergeCell ref="GAD42:GAF42"/>
    <mergeCell ref="GAG42:GAI42"/>
    <mergeCell ref="GAJ42:GAL42"/>
    <mergeCell ref="FZC42:FZE42"/>
    <mergeCell ref="FZF42:FZH42"/>
    <mergeCell ref="FZI42:FZK42"/>
    <mergeCell ref="FZL42:FZN42"/>
    <mergeCell ref="FZO42:FZQ42"/>
    <mergeCell ref="FZR42:FZT42"/>
    <mergeCell ref="FYK42:FYM42"/>
    <mergeCell ref="FYN42:FYP42"/>
    <mergeCell ref="FYQ42:FYS42"/>
    <mergeCell ref="FYT42:FYV42"/>
    <mergeCell ref="FYW42:FYY42"/>
    <mergeCell ref="FYZ42:FZB42"/>
    <mergeCell ref="FXS42:FXU42"/>
    <mergeCell ref="FXV42:FXX42"/>
    <mergeCell ref="FXY42:FYA42"/>
    <mergeCell ref="FYB42:FYD42"/>
    <mergeCell ref="FYE42:FYG42"/>
    <mergeCell ref="FYH42:FYJ42"/>
    <mergeCell ref="FXA42:FXC42"/>
    <mergeCell ref="FXD42:FXF42"/>
    <mergeCell ref="FXG42:FXI42"/>
    <mergeCell ref="FXJ42:FXL42"/>
    <mergeCell ref="FXM42:FXO42"/>
    <mergeCell ref="FXP42:FXR42"/>
    <mergeCell ref="FWI42:FWK42"/>
    <mergeCell ref="FWL42:FWN42"/>
    <mergeCell ref="FWO42:FWQ42"/>
    <mergeCell ref="FWR42:FWT42"/>
    <mergeCell ref="FWU42:FWW42"/>
    <mergeCell ref="FWX42:FWZ42"/>
    <mergeCell ref="GDY42:GEA42"/>
    <mergeCell ref="GEB42:GED42"/>
    <mergeCell ref="GEE42:GEG42"/>
    <mergeCell ref="GEH42:GEJ42"/>
    <mergeCell ref="GEK42:GEM42"/>
    <mergeCell ref="GEN42:GEP42"/>
    <mergeCell ref="GDG42:GDI42"/>
    <mergeCell ref="GDJ42:GDL42"/>
    <mergeCell ref="GDM42:GDO42"/>
    <mergeCell ref="GDP42:GDR42"/>
    <mergeCell ref="GDS42:GDU42"/>
    <mergeCell ref="GDV42:GDX42"/>
    <mergeCell ref="GCO42:GCQ42"/>
    <mergeCell ref="GCR42:GCT42"/>
    <mergeCell ref="GCU42:GCW42"/>
    <mergeCell ref="GCX42:GCZ42"/>
    <mergeCell ref="GDA42:GDC42"/>
    <mergeCell ref="GDD42:GDF42"/>
    <mergeCell ref="GBW42:GBY42"/>
    <mergeCell ref="GBZ42:GCB42"/>
    <mergeCell ref="GCC42:GCE42"/>
    <mergeCell ref="GCF42:GCH42"/>
    <mergeCell ref="GCI42:GCK42"/>
    <mergeCell ref="GCL42:GCN42"/>
    <mergeCell ref="GBE42:GBG42"/>
    <mergeCell ref="GBH42:GBJ42"/>
    <mergeCell ref="GBK42:GBM42"/>
    <mergeCell ref="GBN42:GBP42"/>
    <mergeCell ref="GBQ42:GBS42"/>
    <mergeCell ref="GBT42:GBV42"/>
    <mergeCell ref="GAM42:GAO42"/>
    <mergeCell ref="GAP42:GAR42"/>
    <mergeCell ref="GAS42:GAU42"/>
    <mergeCell ref="GAV42:GAX42"/>
    <mergeCell ref="GAY42:GBA42"/>
    <mergeCell ref="GBB42:GBD42"/>
    <mergeCell ref="GIC42:GIE42"/>
    <mergeCell ref="GIF42:GIH42"/>
    <mergeCell ref="GII42:GIK42"/>
    <mergeCell ref="GIL42:GIN42"/>
    <mergeCell ref="GIO42:GIQ42"/>
    <mergeCell ref="GIR42:GIT42"/>
    <mergeCell ref="GHK42:GHM42"/>
    <mergeCell ref="GHN42:GHP42"/>
    <mergeCell ref="GHQ42:GHS42"/>
    <mergeCell ref="GHT42:GHV42"/>
    <mergeCell ref="GHW42:GHY42"/>
    <mergeCell ref="GHZ42:GIB42"/>
    <mergeCell ref="GGS42:GGU42"/>
    <mergeCell ref="GGV42:GGX42"/>
    <mergeCell ref="GGY42:GHA42"/>
    <mergeCell ref="GHB42:GHD42"/>
    <mergeCell ref="GHE42:GHG42"/>
    <mergeCell ref="GHH42:GHJ42"/>
    <mergeCell ref="GGA42:GGC42"/>
    <mergeCell ref="GGD42:GGF42"/>
    <mergeCell ref="GGG42:GGI42"/>
    <mergeCell ref="GGJ42:GGL42"/>
    <mergeCell ref="GGM42:GGO42"/>
    <mergeCell ref="GGP42:GGR42"/>
    <mergeCell ref="GFI42:GFK42"/>
    <mergeCell ref="GFL42:GFN42"/>
    <mergeCell ref="GFO42:GFQ42"/>
    <mergeCell ref="GFR42:GFT42"/>
    <mergeCell ref="GFU42:GFW42"/>
    <mergeCell ref="GFX42:GFZ42"/>
    <mergeCell ref="GEQ42:GES42"/>
    <mergeCell ref="GET42:GEV42"/>
    <mergeCell ref="GEW42:GEY42"/>
    <mergeCell ref="GEZ42:GFB42"/>
    <mergeCell ref="GFC42:GFE42"/>
    <mergeCell ref="GFF42:GFH42"/>
    <mergeCell ref="GMG42:GMI42"/>
    <mergeCell ref="GMJ42:GML42"/>
    <mergeCell ref="GMM42:GMO42"/>
    <mergeCell ref="GMP42:GMR42"/>
    <mergeCell ref="GMS42:GMU42"/>
    <mergeCell ref="GMV42:GMX42"/>
    <mergeCell ref="GLO42:GLQ42"/>
    <mergeCell ref="GLR42:GLT42"/>
    <mergeCell ref="GLU42:GLW42"/>
    <mergeCell ref="GLX42:GLZ42"/>
    <mergeCell ref="GMA42:GMC42"/>
    <mergeCell ref="GMD42:GMF42"/>
    <mergeCell ref="GKW42:GKY42"/>
    <mergeCell ref="GKZ42:GLB42"/>
    <mergeCell ref="GLC42:GLE42"/>
    <mergeCell ref="GLF42:GLH42"/>
    <mergeCell ref="GLI42:GLK42"/>
    <mergeCell ref="GLL42:GLN42"/>
    <mergeCell ref="GKE42:GKG42"/>
    <mergeCell ref="GKH42:GKJ42"/>
    <mergeCell ref="GKK42:GKM42"/>
    <mergeCell ref="GKN42:GKP42"/>
    <mergeCell ref="GKQ42:GKS42"/>
    <mergeCell ref="GKT42:GKV42"/>
    <mergeCell ref="GJM42:GJO42"/>
    <mergeCell ref="GJP42:GJR42"/>
    <mergeCell ref="GJS42:GJU42"/>
    <mergeCell ref="GJV42:GJX42"/>
    <mergeCell ref="GJY42:GKA42"/>
    <mergeCell ref="GKB42:GKD42"/>
    <mergeCell ref="GIU42:GIW42"/>
    <mergeCell ref="GIX42:GIZ42"/>
    <mergeCell ref="GJA42:GJC42"/>
    <mergeCell ref="GJD42:GJF42"/>
    <mergeCell ref="GJG42:GJI42"/>
    <mergeCell ref="GJJ42:GJL42"/>
    <mergeCell ref="GQK42:GQM42"/>
    <mergeCell ref="GQN42:GQP42"/>
    <mergeCell ref="GQQ42:GQS42"/>
    <mergeCell ref="GQT42:GQV42"/>
    <mergeCell ref="GQW42:GQY42"/>
    <mergeCell ref="GQZ42:GRB42"/>
    <mergeCell ref="GPS42:GPU42"/>
    <mergeCell ref="GPV42:GPX42"/>
    <mergeCell ref="GPY42:GQA42"/>
    <mergeCell ref="GQB42:GQD42"/>
    <mergeCell ref="GQE42:GQG42"/>
    <mergeCell ref="GQH42:GQJ42"/>
    <mergeCell ref="GPA42:GPC42"/>
    <mergeCell ref="GPD42:GPF42"/>
    <mergeCell ref="GPG42:GPI42"/>
    <mergeCell ref="GPJ42:GPL42"/>
    <mergeCell ref="GPM42:GPO42"/>
    <mergeCell ref="GPP42:GPR42"/>
    <mergeCell ref="GOI42:GOK42"/>
    <mergeCell ref="GOL42:GON42"/>
    <mergeCell ref="GOO42:GOQ42"/>
    <mergeCell ref="GOR42:GOT42"/>
    <mergeCell ref="GOU42:GOW42"/>
    <mergeCell ref="GOX42:GOZ42"/>
    <mergeCell ref="GNQ42:GNS42"/>
    <mergeCell ref="GNT42:GNV42"/>
    <mergeCell ref="GNW42:GNY42"/>
    <mergeCell ref="GNZ42:GOB42"/>
    <mergeCell ref="GOC42:GOE42"/>
    <mergeCell ref="GOF42:GOH42"/>
    <mergeCell ref="GMY42:GNA42"/>
    <mergeCell ref="GNB42:GND42"/>
    <mergeCell ref="GNE42:GNG42"/>
    <mergeCell ref="GNH42:GNJ42"/>
    <mergeCell ref="GNK42:GNM42"/>
    <mergeCell ref="GNN42:GNP42"/>
    <mergeCell ref="GUO42:GUQ42"/>
    <mergeCell ref="GUR42:GUT42"/>
    <mergeCell ref="GUU42:GUW42"/>
    <mergeCell ref="GUX42:GUZ42"/>
    <mergeCell ref="GVA42:GVC42"/>
    <mergeCell ref="GVD42:GVF42"/>
    <mergeCell ref="GTW42:GTY42"/>
    <mergeCell ref="GTZ42:GUB42"/>
    <mergeCell ref="GUC42:GUE42"/>
    <mergeCell ref="GUF42:GUH42"/>
    <mergeCell ref="GUI42:GUK42"/>
    <mergeCell ref="GUL42:GUN42"/>
    <mergeCell ref="GTE42:GTG42"/>
    <mergeCell ref="GTH42:GTJ42"/>
    <mergeCell ref="GTK42:GTM42"/>
    <mergeCell ref="GTN42:GTP42"/>
    <mergeCell ref="GTQ42:GTS42"/>
    <mergeCell ref="GTT42:GTV42"/>
    <mergeCell ref="GSM42:GSO42"/>
    <mergeCell ref="GSP42:GSR42"/>
    <mergeCell ref="GSS42:GSU42"/>
    <mergeCell ref="GSV42:GSX42"/>
    <mergeCell ref="GSY42:GTA42"/>
    <mergeCell ref="GTB42:GTD42"/>
    <mergeCell ref="GRU42:GRW42"/>
    <mergeCell ref="GRX42:GRZ42"/>
    <mergeCell ref="GSA42:GSC42"/>
    <mergeCell ref="GSD42:GSF42"/>
    <mergeCell ref="GSG42:GSI42"/>
    <mergeCell ref="GSJ42:GSL42"/>
    <mergeCell ref="GRC42:GRE42"/>
    <mergeCell ref="GRF42:GRH42"/>
    <mergeCell ref="GRI42:GRK42"/>
    <mergeCell ref="GRL42:GRN42"/>
    <mergeCell ref="GRO42:GRQ42"/>
    <mergeCell ref="GRR42:GRT42"/>
    <mergeCell ref="GYS42:GYU42"/>
    <mergeCell ref="GYV42:GYX42"/>
    <mergeCell ref="GYY42:GZA42"/>
    <mergeCell ref="GZB42:GZD42"/>
    <mergeCell ref="GZE42:GZG42"/>
    <mergeCell ref="GZH42:GZJ42"/>
    <mergeCell ref="GYA42:GYC42"/>
    <mergeCell ref="GYD42:GYF42"/>
    <mergeCell ref="GYG42:GYI42"/>
    <mergeCell ref="GYJ42:GYL42"/>
    <mergeCell ref="GYM42:GYO42"/>
    <mergeCell ref="GYP42:GYR42"/>
    <mergeCell ref="GXI42:GXK42"/>
    <mergeCell ref="GXL42:GXN42"/>
    <mergeCell ref="GXO42:GXQ42"/>
    <mergeCell ref="GXR42:GXT42"/>
    <mergeCell ref="GXU42:GXW42"/>
    <mergeCell ref="GXX42:GXZ42"/>
    <mergeCell ref="GWQ42:GWS42"/>
    <mergeCell ref="GWT42:GWV42"/>
    <mergeCell ref="GWW42:GWY42"/>
    <mergeCell ref="GWZ42:GXB42"/>
    <mergeCell ref="GXC42:GXE42"/>
    <mergeCell ref="GXF42:GXH42"/>
    <mergeCell ref="GVY42:GWA42"/>
    <mergeCell ref="GWB42:GWD42"/>
    <mergeCell ref="GWE42:GWG42"/>
    <mergeCell ref="GWH42:GWJ42"/>
    <mergeCell ref="GWK42:GWM42"/>
    <mergeCell ref="GWN42:GWP42"/>
    <mergeCell ref="GVG42:GVI42"/>
    <mergeCell ref="GVJ42:GVL42"/>
    <mergeCell ref="GVM42:GVO42"/>
    <mergeCell ref="GVP42:GVR42"/>
    <mergeCell ref="GVS42:GVU42"/>
    <mergeCell ref="GVV42:GVX42"/>
    <mergeCell ref="HCW42:HCY42"/>
    <mergeCell ref="HCZ42:HDB42"/>
    <mergeCell ref="HDC42:HDE42"/>
    <mergeCell ref="HDF42:HDH42"/>
    <mergeCell ref="HDI42:HDK42"/>
    <mergeCell ref="HDL42:HDN42"/>
    <mergeCell ref="HCE42:HCG42"/>
    <mergeCell ref="HCH42:HCJ42"/>
    <mergeCell ref="HCK42:HCM42"/>
    <mergeCell ref="HCN42:HCP42"/>
    <mergeCell ref="HCQ42:HCS42"/>
    <mergeCell ref="HCT42:HCV42"/>
    <mergeCell ref="HBM42:HBO42"/>
    <mergeCell ref="HBP42:HBR42"/>
    <mergeCell ref="HBS42:HBU42"/>
    <mergeCell ref="HBV42:HBX42"/>
    <mergeCell ref="HBY42:HCA42"/>
    <mergeCell ref="HCB42:HCD42"/>
    <mergeCell ref="HAU42:HAW42"/>
    <mergeCell ref="HAX42:HAZ42"/>
    <mergeCell ref="HBA42:HBC42"/>
    <mergeCell ref="HBD42:HBF42"/>
    <mergeCell ref="HBG42:HBI42"/>
    <mergeCell ref="HBJ42:HBL42"/>
    <mergeCell ref="HAC42:HAE42"/>
    <mergeCell ref="HAF42:HAH42"/>
    <mergeCell ref="HAI42:HAK42"/>
    <mergeCell ref="HAL42:HAN42"/>
    <mergeCell ref="HAO42:HAQ42"/>
    <mergeCell ref="HAR42:HAT42"/>
    <mergeCell ref="GZK42:GZM42"/>
    <mergeCell ref="GZN42:GZP42"/>
    <mergeCell ref="GZQ42:GZS42"/>
    <mergeCell ref="GZT42:GZV42"/>
    <mergeCell ref="GZW42:GZY42"/>
    <mergeCell ref="GZZ42:HAB42"/>
    <mergeCell ref="HHA42:HHC42"/>
    <mergeCell ref="HHD42:HHF42"/>
    <mergeCell ref="HHG42:HHI42"/>
    <mergeCell ref="HHJ42:HHL42"/>
    <mergeCell ref="HHM42:HHO42"/>
    <mergeCell ref="HHP42:HHR42"/>
    <mergeCell ref="HGI42:HGK42"/>
    <mergeCell ref="HGL42:HGN42"/>
    <mergeCell ref="HGO42:HGQ42"/>
    <mergeCell ref="HGR42:HGT42"/>
    <mergeCell ref="HGU42:HGW42"/>
    <mergeCell ref="HGX42:HGZ42"/>
    <mergeCell ref="HFQ42:HFS42"/>
    <mergeCell ref="HFT42:HFV42"/>
    <mergeCell ref="HFW42:HFY42"/>
    <mergeCell ref="HFZ42:HGB42"/>
    <mergeCell ref="HGC42:HGE42"/>
    <mergeCell ref="HGF42:HGH42"/>
    <mergeCell ref="HEY42:HFA42"/>
    <mergeCell ref="HFB42:HFD42"/>
    <mergeCell ref="HFE42:HFG42"/>
    <mergeCell ref="HFH42:HFJ42"/>
    <mergeCell ref="HFK42:HFM42"/>
    <mergeCell ref="HFN42:HFP42"/>
    <mergeCell ref="HEG42:HEI42"/>
    <mergeCell ref="HEJ42:HEL42"/>
    <mergeCell ref="HEM42:HEO42"/>
    <mergeCell ref="HEP42:HER42"/>
    <mergeCell ref="HES42:HEU42"/>
    <mergeCell ref="HEV42:HEX42"/>
    <mergeCell ref="HDO42:HDQ42"/>
    <mergeCell ref="HDR42:HDT42"/>
    <mergeCell ref="HDU42:HDW42"/>
    <mergeCell ref="HDX42:HDZ42"/>
    <mergeCell ref="HEA42:HEC42"/>
    <mergeCell ref="HED42:HEF42"/>
    <mergeCell ref="HLE42:HLG42"/>
    <mergeCell ref="HLH42:HLJ42"/>
    <mergeCell ref="HLK42:HLM42"/>
    <mergeCell ref="HLN42:HLP42"/>
    <mergeCell ref="HLQ42:HLS42"/>
    <mergeCell ref="HLT42:HLV42"/>
    <mergeCell ref="HKM42:HKO42"/>
    <mergeCell ref="HKP42:HKR42"/>
    <mergeCell ref="HKS42:HKU42"/>
    <mergeCell ref="HKV42:HKX42"/>
    <mergeCell ref="HKY42:HLA42"/>
    <mergeCell ref="HLB42:HLD42"/>
    <mergeCell ref="HJU42:HJW42"/>
    <mergeCell ref="HJX42:HJZ42"/>
    <mergeCell ref="HKA42:HKC42"/>
    <mergeCell ref="HKD42:HKF42"/>
    <mergeCell ref="HKG42:HKI42"/>
    <mergeCell ref="HKJ42:HKL42"/>
    <mergeCell ref="HJC42:HJE42"/>
    <mergeCell ref="HJF42:HJH42"/>
    <mergeCell ref="HJI42:HJK42"/>
    <mergeCell ref="HJL42:HJN42"/>
    <mergeCell ref="HJO42:HJQ42"/>
    <mergeCell ref="HJR42:HJT42"/>
    <mergeCell ref="HIK42:HIM42"/>
    <mergeCell ref="HIN42:HIP42"/>
    <mergeCell ref="HIQ42:HIS42"/>
    <mergeCell ref="HIT42:HIV42"/>
    <mergeCell ref="HIW42:HIY42"/>
    <mergeCell ref="HIZ42:HJB42"/>
    <mergeCell ref="HHS42:HHU42"/>
    <mergeCell ref="HHV42:HHX42"/>
    <mergeCell ref="HHY42:HIA42"/>
    <mergeCell ref="HIB42:HID42"/>
    <mergeCell ref="HIE42:HIG42"/>
    <mergeCell ref="HIH42:HIJ42"/>
    <mergeCell ref="HPI42:HPK42"/>
    <mergeCell ref="HPL42:HPN42"/>
    <mergeCell ref="HPO42:HPQ42"/>
    <mergeCell ref="HPR42:HPT42"/>
    <mergeCell ref="HPU42:HPW42"/>
    <mergeCell ref="HPX42:HPZ42"/>
    <mergeCell ref="HOQ42:HOS42"/>
    <mergeCell ref="HOT42:HOV42"/>
    <mergeCell ref="HOW42:HOY42"/>
    <mergeCell ref="HOZ42:HPB42"/>
    <mergeCell ref="HPC42:HPE42"/>
    <mergeCell ref="HPF42:HPH42"/>
    <mergeCell ref="HNY42:HOA42"/>
    <mergeCell ref="HOB42:HOD42"/>
    <mergeCell ref="HOE42:HOG42"/>
    <mergeCell ref="HOH42:HOJ42"/>
    <mergeCell ref="HOK42:HOM42"/>
    <mergeCell ref="HON42:HOP42"/>
    <mergeCell ref="HNG42:HNI42"/>
    <mergeCell ref="HNJ42:HNL42"/>
    <mergeCell ref="HNM42:HNO42"/>
    <mergeCell ref="HNP42:HNR42"/>
    <mergeCell ref="HNS42:HNU42"/>
    <mergeCell ref="HNV42:HNX42"/>
    <mergeCell ref="HMO42:HMQ42"/>
    <mergeCell ref="HMR42:HMT42"/>
    <mergeCell ref="HMU42:HMW42"/>
    <mergeCell ref="HMX42:HMZ42"/>
    <mergeCell ref="HNA42:HNC42"/>
    <mergeCell ref="HND42:HNF42"/>
    <mergeCell ref="HLW42:HLY42"/>
    <mergeCell ref="HLZ42:HMB42"/>
    <mergeCell ref="HMC42:HME42"/>
    <mergeCell ref="HMF42:HMH42"/>
    <mergeCell ref="HMI42:HMK42"/>
    <mergeCell ref="HML42:HMN42"/>
    <mergeCell ref="HTM42:HTO42"/>
    <mergeCell ref="HTP42:HTR42"/>
    <mergeCell ref="HTS42:HTU42"/>
    <mergeCell ref="HTV42:HTX42"/>
    <mergeCell ref="HTY42:HUA42"/>
    <mergeCell ref="HUB42:HUD42"/>
    <mergeCell ref="HSU42:HSW42"/>
    <mergeCell ref="HSX42:HSZ42"/>
    <mergeCell ref="HTA42:HTC42"/>
    <mergeCell ref="HTD42:HTF42"/>
    <mergeCell ref="HTG42:HTI42"/>
    <mergeCell ref="HTJ42:HTL42"/>
    <mergeCell ref="HSC42:HSE42"/>
    <mergeCell ref="HSF42:HSH42"/>
    <mergeCell ref="HSI42:HSK42"/>
    <mergeCell ref="HSL42:HSN42"/>
    <mergeCell ref="HSO42:HSQ42"/>
    <mergeCell ref="HSR42:HST42"/>
    <mergeCell ref="HRK42:HRM42"/>
    <mergeCell ref="HRN42:HRP42"/>
    <mergeCell ref="HRQ42:HRS42"/>
    <mergeCell ref="HRT42:HRV42"/>
    <mergeCell ref="HRW42:HRY42"/>
    <mergeCell ref="HRZ42:HSB42"/>
    <mergeCell ref="HQS42:HQU42"/>
    <mergeCell ref="HQV42:HQX42"/>
    <mergeCell ref="HQY42:HRA42"/>
    <mergeCell ref="HRB42:HRD42"/>
    <mergeCell ref="HRE42:HRG42"/>
    <mergeCell ref="HRH42:HRJ42"/>
    <mergeCell ref="HQA42:HQC42"/>
    <mergeCell ref="HQD42:HQF42"/>
    <mergeCell ref="HQG42:HQI42"/>
    <mergeCell ref="HQJ42:HQL42"/>
    <mergeCell ref="HQM42:HQO42"/>
    <mergeCell ref="HQP42:HQR42"/>
    <mergeCell ref="HXQ42:HXS42"/>
    <mergeCell ref="HXT42:HXV42"/>
    <mergeCell ref="HXW42:HXY42"/>
    <mergeCell ref="HXZ42:HYB42"/>
    <mergeCell ref="HYC42:HYE42"/>
    <mergeCell ref="HYF42:HYH42"/>
    <mergeCell ref="HWY42:HXA42"/>
    <mergeCell ref="HXB42:HXD42"/>
    <mergeCell ref="HXE42:HXG42"/>
    <mergeCell ref="HXH42:HXJ42"/>
    <mergeCell ref="HXK42:HXM42"/>
    <mergeCell ref="HXN42:HXP42"/>
    <mergeCell ref="HWG42:HWI42"/>
    <mergeCell ref="HWJ42:HWL42"/>
    <mergeCell ref="HWM42:HWO42"/>
    <mergeCell ref="HWP42:HWR42"/>
    <mergeCell ref="HWS42:HWU42"/>
    <mergeCell ref="HWV42:HWX42"/>
    <mergeCell ref="HVO42:HVQ42"/>
    <mergeCell ref="HVR42:HVT42"/>
    <mergeCell ref="HVU42:HVW42"/>
    <mergeCell ref="HVX42:HVZ42"/>
    <mergeCell ref="HWA42:HWC42"/>
    <mergeCell ref="HWD42:HWF42"/>
    <mergeCell ref="HUW42:HUY42"/>
    <mergeCell ref="HUZ42:HVB42"/>
    <mergeCell ref="HVC42:HVE42"/>
    <mergeCell ref="HVF42:HVH42"/>
    <mergeCell ref="HVI42:HVK42"/>
    <mergeCell ref="HVL42:HVN42"/>
    <mergeCell ref="HUE42:HUG42"/>
    <mergeCell ref="HUH42:HUJ42"/>
    <mergeCell ref="HUK42:HUM42"/>
    <mergeCell ref="HUN42:HUP42"/>
    <mergeCell ref="HUQ42:HUS42"/>
    <mergeCell ref="HUT42:HUV42"/>
    <mergeCell ref="IBU42:IBW42"/>
    <mergeCell ref="IBX42:IBZ42"/>
    <mergeCell ref="ICA42:ICC42"/>
    <mergeCell ref="ICD42:ICF42"/>
    <mergeCell ref="ICG42:ICI42"/>
    <mergeCell ref="ICJ42:ICL42"/>
    <mergeCell ref="IBC42:IBE42"/>
    <mergeCell ref="IBF42:IBH42"/>
    <mergeCell ref="IBI42:IBK42"/>
    <mergeCell ref="IBL42:IBN42"/>
    <mergeCell ref="IBO42:IBQ42"/>
    <mergeCell ref="IBR42:IBT42"/>
    <mergeCell ref="IAK42:IAM42"/>
    <mergeCell ref="IAN42:IAP42"/>
    <mergeCell ref="IAQ42:IAS42"/>
    <mergeCell ref="IAT42:IAV42"/>
    <mergeCell ref="IAW42:IAY42"/>
    <mergeCell ref="IAZ42:IBB42"/>
    <mergeCell ref="HZS42:HZU42"/>
    <mergeCell ref="HZV42:HZX42"/>
    <mergeCell ref="HZY42:IAA42"/>
    <mergeCell ref="IAB42:IAD42"/>
    <mergeCell ref="IAE42:IAG42"/>
    <mergeCell ref="IAH42:IAJ42"/>
    <mergeCell ref="HZA42:HZC42"/>
    <mergeCell ref="HZD42:HZF42"/>
    <mergeCell ref="HZG42:HZI42"/>
    <mergeCell ref="HZJ42:HZL42"/>
    <mergeCell ref="HZM42:HZO42"/>
    <mergeCell ref="HZP42:HZR42"/>
    <mergeCell ref="HYI42:HYK42"/>
    <mergeCell ref="HYL42:HYN42"/>
    <mergeCell ref="HYO42:HYQ42"/>
    <mergeCell ref="HYR42:HYT42"/>
    <mergeCell ref="HYU42:HYW42"/>
    <mergeCell ref="HYX42:HYZ42"/>
    <mergeCell ref="IFY42:IGA42"/>
    <mergeCell ref="IGB42:IGD42"/>
    <mergeCell ref="IGE42:IGG42"/>
    <mergeCell ref="IGH42:IGJ42"/>
    <mergeCell ref="IGK42:IGM42"/>
    <mergeCell ref="IGN42:IGP42"/>
    <mergeCell ref="IFG42:IFI42"/>
    <mergeCell ref="IFJ42:IFL42"/>
    <mergeCell ref="IFM42:IFO42"/>
    <mergeCell ref="IFP42:IFR42"/>
    <mergeCell ref="IFS42:IFU42"/>
    <mergeCell ref="IFV42:IFX42"/>
    <mergeCell ref="IEO42:IEQ42"/>
    <mergeCell ref="IER42:IET42"/>
    <mergeCell ref="IEU42:IEW42"/>
    <mergeCell ref="IEX42:IEZ42"/>
    <mergeCell ref="IFA42:IFC42"/>
    <mergeCell ref="IFD42:IFF42"/>
    <mergeCell ref="IDW42:IDY42"/>
    <mergeCell ref="IDZ42:IEB42"/>
    <mergeCell ref="IEC42:IEE42"/>
    <mergeCell ref="IEF42:IEH42"/>
    <mergeCell ref="IEI42:IEK42"/>
    <mergeCell ref="IEL42:IEN42"/>
    <mergeCell ref="IDE42:IDG42"/>
    <mergeCell ref="IDH42:IDJ42"/>
    <mergeCell ref="IDK42:IDM42"/>
    <mergeCell ref="IDN42:IDP42"/>
    <mergeCell ref="IDQ42:IDS42"/>
    <mergeCell ref="IDT42:IDV42"/>
    <mergeCell ref="ICM42:ICO42"/>
    <mergeCell ref="ICP42:ICR42"/>
    <mergeCell ref="ICS42:ICU42"/>
    <mergeCell ref="ICV42:ICX42"/>
    <mergeCell ref="ICY42:IDA42"/>
    <mergeCell ref="IDB42:IDD42"/>
    <mergeCell ref="IKC42:IKE42"/>
    <mergeCell ref="IKF42:IKH42"/>
    <mergeCell ref="IKI42:IKK42"/>
    <mergeCell ref="IKL42:IKN42"/>
    <mergeCell ref="IKO42:IKQ42"/>
    <mergeCell ref="IKR42:IKT42"/>
    <mergeCell ref="IJK42:IJM42"/>
    <mergeCell ref="IJN42:IJP42"/>
    <mergeCell ref="IJQ42:IJS42"/>
    <mergeCell ref="IJT42:IJV42"/>
    <mergeCell ref="IJW42:IJY42"/>
    <mergeCell ref="IJZ42:IKB42"/>
    <mergeCell ref="IIS42:IIU42"/>
    <mergeCell ref="IIV42:IIX42"/>
    <mergeCell ref="IIY42:IJA42"/>
    <mergeCell ref="IJB42:IJD42"/>
    <mergeCell ref="IJE42:IJG42"/>
    <mergeCell ref="IJH42:IJJ42"/>
    <mergeCell ref="IIA42:IIC42"/>
    <mergeCell ref="IID42:IIF42"/>
    <mergeCell ref="IIG42:III42"/>
    <mergeCell ref="IIJ42:IIL42"/>
    <mergeCell ref="IIM42:IIO42"/>
    <mergeCell ref="IIP42:IIR42"/>
    <mergeCell ref="IHI42:IHK42"/>
    <mergeCell ref="IHL42:IHN42"/>
    <mergeCell ref="IHO42:IHQ42"/>
    <mergeCell ref="IHR42:IHT42"/>
    <mergeCell ref="IHU42:IHW42"/>
    <mergeCell ref="IHX42:IHZ42"/>
    <mergeCell ref="IGQ42:IGS42"/>
    <mergeCell ref="IGT42:IGV42"/>
    <mergeCell ref="IGW42:IGY42"/>
    <mergeCell ref="IGZ42:IHB42"/>
    <mergeCell ref="IHC42:IHE42"/>
    <mergeCell ref="IHF42:IHH42"/>
    <mergeCell ref="IOG42:IOI42"/>
    <mergeCell ref="IOJ42:IOL42"/>
    <mergeCell ref="IOM42:IOO42"/>
    <mergeCell ref="IOP42:IOR42"/>
    <mergeCell ref="IOS42:IOU42"/>
    <mergeCell ref="IOV42:IOX42"/>
    <mergeCell ref="INO42:INQ42"/>
    <mergeCell ref="INR42:INT42"/>
    <mergeCell ref="INU42:INW42"/>
    <mergeCell ref="INX42:INZ42"/>
    <mergeCell ref="IOA42:IOC42"/>
    <mergeCell ref="IOD42:IOF42"/>
    <mergeCell ref="IMW42:IMY42"/>
    <mergeCell ref="IMZ42:INB42"/>
    <mergeCell ref="INC42:INE42"/>
    <mergeCell ref="INF42:INH42"/>
    <mergeCell ref="INI42:INK42"/>
    <mergeCell ref="INL42:INN42"/>
    <mergeCell ref="IME42:IMG42"/>
    <mergeCell ref="IMH42:IMJ42"/>
    <mergeCell ref="IMK42:IMM42"/>
    <mergeCell ref="IMN42:IMP42"/>
    <mergeCell ref="IMQ42:IMS42"/>
    <mergeCell ref="IMT42:IMV42"/>
    <mergeCell ref="ILM42:ILO42"/>
    <mergeCell ref="ILP42:ILR42"/>
    <mergeCell ref="ILS42:ILU42"/>
    <mergeCell ref="ILV42:ILX42"/>
    <mergeCell ref="ILY42:IMA42"/>
    <mergeCell ref="IMB42:IMD42"/>
    <mergeCell ref="IKU42:IKW42"/>
    <mergeCell ref="IKX42:IKZ42"/>
    <mergeCell ref="ILA42:ILC42"/>
    <mergeCell ref="ILD42:ILF42"/>
    <mergeCell ref="ILG42:ILI42"/>
    <mergeCell ref="ILJ42:ILL42"/>
    <mergeCell ref="ISK42:ISM42"/>
    <mergeCell ref="ISN42:ISP42"/>
    <mergeCell ref="ISQ42:ISS42"/>
    <mergeCell ref="IST42:ISV42"/>
    <mergeCell ref="ISW42:ISY42"/>
    <mergeCell ref="ISZ42:ITB42"/>
    <mergeCell ref="IRS42:IRU42"/>
    <mergeCell ref="IRV42:IRX42"/>
    <mergeCell ref="IRY42:ISA42"/>
    <mergeCell ref="ISB42:ISD42"/>
    <mergeCell ref="ISE42:ISG42"/>
    <mergeCell ref="ISH42:ISJ42"/>
    <mergeCell ref="IRA42:IRC42"/>
    <mergeCell ref="IRD42:IRF42"/>
    <mergeCell ref="IRG42:IRI42"/>
    <mergeCell ref="IRJ42:IRL42"/>
    <mergeCell ref="IRM42:IRO42"/>
    <mergeCell ref="IRP42:IRR42"/>
    <mergeCell ref="IQI42:IQK42"/>
    <mergeCell ref="IQL42:IQN42"/>
    <mergeCell ref="IQO42:IQQ42"/>
    <mergeCell ref="IQR42:IQT42"/>
    <mergeCell ref="IQU42:IQW42"/>
    <mergeCell ref="IQX42:IQZ42"/>
    <mergeCell ref="IPQ42:IPS42"/>
    <mergeCell ref="IPT42:IPV42"/>
    <mergeCell ref="IPW42:IPY42"/>
    <mergeCell ref="IPZ42:IQB42"/>
    <mergeCell ref="IQC42:IQE42"/>
    <mergeCell ref="IQF42:IQH42"/>
    <mergeCell ref="IOY42:IPA42"/>
    <mergeCell ref="IPB42:IPD42"/>
    <mergeCell ref="IPE42:IPG42"/>
    <mergeCell ref="IPH42:IPJ42"/>
    <mergeCell ref="IPK42:IPM42"/>
    <mergeCell ref="IPN42:IPP42"/>
    <mergeCell ref="IWO42:IWQ42"/>
    <mergeCell ref="IWR42:IWT42"/>
    <mergeCell ref="IWU42:IWW42"/>
    <mergeCell ref="IWX42:IWZ42"/>
    <mergeCell ref="IXA42:IXC42"/>
    <mergeCell ref="IXD42:IXF42"/>
    <mergeCell ref="IVW42:IVY42"/>
    <mergeCell ref="IVZ42:IWB42"/>
    <mergeCell ref="IWC42:IWE42"/>
    <mergeCell ref="IWF42:IWH42"/>
    <mergeCell ref="IWI42:IWK42"/>
    <mergeCell ref="IWL42:IWN42"/>
    <mergeCell ref="IVE42:IVG42"/>
    <mergeCell ref="IVH42:IVJ42"/>
    <mergeCell ref="IVK42:IVM42"/>
    <mergeCell ref="IVN42:IVP42"/>
    <mergeCell ref="IVQ42:IVS42"/>
    <mergeCell ref="IVT42:IVV42"/>
    <mergeCell ref="IUM42:IUO42"/>
    <mergeCell ref="IUP42:IUR42"/>
    <mergeCell ref="IUS42:IUU42"/>
    <mergeCell ref="IUV42:IUX42"/>
    <mergeCell ref="IUY42:IVA42"/>
    <mergeCell ref="IVB42:IVD42"/>
    <mergeCell ref="ITU42:ITW42"/>
    <mergeCell ref="ITX42:ITZ42"/>
    <mergeCell ref="IUA42:IUC42"/>
    <mergeCell ref="IUD42:IUF42"/>
    <mergeCell ref="IUG42:IUI42"/>
    <mergeCell ref="IUJ42:IUL42"/>
    <mergeCell ref="ITC42:ITE42"/>
    <mergeCell ref="ITF42:ITH42"/>
    <mergeCell ref="ITI42:ITK42"/>
    <mergeCell ref="ITL42:ITN42"/>
    <mergeCell ref="ITO42:ITQ42"/>
    <mergeCell ref="ITR42:ITT42"/>
    <mergeCell ref="JAS42:JAU42"/>
    <mergeCell ref="JAV42:JAX42"/>
    <mergeCell ref="JAY42:JBA42"/>
    <mergeCell ref="JBB42:JBD42"/>
    <mergeCell ref="JBE42:JBG42"/>
    <mergeCell ref="JBH42:JBJ42"/>
    <mergeCell ref="JAA42:JAC42"/>
    <mergeCell ref="JAD42:JAF42"/>
    <mergeCell ref="JAG42:JAI42"/>
    <mergeCell ref="JAJ42:JAL42"/>
    <mergeCell ref="JAM42:JAO42"/>
    <mergeCell ref="JAP42:JAR42"/>
    <mergeCell ref="IZI42:IZK42"/>
    <mergeCell ref="IZL42:IZN42"/>
    <mergeCell ref="IZO42:IZQ42"/>
    <mergeCell ref="IZR42:IZT42"/>
    <mergeCell ref="IZU42:IZW42"/>
    <mergeCell ref="IZX42:IZZ42"/>
    <mergeCell ref="IYQ42:IYS42"/>
    <mergeCell ref="IYT42:IYV42"/>
    <mergeCell ref="IYW42:IYY42"/>
    <mergeCell ref="IYZ42:IZB42"/>
    <mergeCell ref="IZC42:IZE42"/>
    <mergeCell ref="IZF42:IZH42"/>
    <mergeCell ref="IXY42:IYA42"/>
    <mergeCell ref="IYB42:IYD42"/>
    <mergeCell ref="IYE42:IYG42"/>
    <mergeCell ref="IYH42:IYJ42"/>
    <mergeCell ref="IYK42:IYM42"/>
    <mergeCell ref="IYN42:IYP42"/>
    <mergeCell ref="IXG42:IXI42"/>
    <mergeCell ref="IXJ42:IXL42"/>
    <mergeCell ref="IXM42:IXO42"/>
    <mergeCell ref="IXP42:IXR42"/>
    <mergeCell ref="IXS42:IXU42"/>
    <mergeCell ref="IXV42:IXX42"/>
    <mergeCell ref="JEW42:JEY42"/>
    <mergeCell ref="JEZ42:JFB42"/>
    <mergeCell ref="JFC42:JFE42"/>
    <mergeCell ref="JFF42:JFH42"/>
    <mergeCell ref="JFI42:JFK42"/>
    <mergeCell ref="JFL42:JFN42"/>
    <mergeCell ref="JEE42:JEG42"/>
    <mergeCell ref="JEH42:JEJ42"/>
    <mergeCell ref="JEK42:JEM42"/>
    <mergeCell ref="JEN42:JEP42"/>
    <mergeCell ref="JEQ42:JES42"/>
    <mergeCell ref="JET42:JEV42"/>
    <mergeCell ref="JDM42:JDO42"/>
    <mergeCell ref="JDP42:JDR42"/>
    <mergeCell ref="JDS42:JDU42"/>
    <mergeCell ref="JDV42:JDX42"/>
    <mergeCell ref="JDY42:JEA42"/>
    <mergeCell ref="JEB42:JED42"/>
    <mergeCell ref="JCU42:JCW42"/>
    <mergeCell ref="JCX42:JCZ42"/>
    <mergeCell ref="JDA42:JDC42"/>
    <mergeCell ref="JDD42:JDF42"/>
    <mergeCell ref="JDG42:JDI42"/>
    <mergeCell ref="JDJ42:JDL42"/>
    <mergeCell ref="JCC42:JCE42"/>
    <mergeCell ref="JCF42:JCH42"/>
    <mergeCell ref="JCI42:JCK42"/>
    <mergeCell ref="JCL42:JCN42"/>
    <mergeCell ref="JCO42:JCQ42"/>
    <mergeCell ref="JCR42:JCT42"/>
    <mergeCell ref="JBK42:JBM42"/>
    <mergeCell ref="JBN42:JBP42"/>
    <mergeCell ref="JBQ42:JBS42"/>
    <mergeCell ref="JBT42:JBV42"/>
    <mergeCell ref="JBW42:JBY42"/>
    <mergeCell ref="JBZ42:JCB42"/>
    <mergeCell ref="JJA42:JJC42"/>
    <mergeCell ref="JJD42:JJF42"/>
    <mergeCell ref="JJG42:JJI42"/>
    <mergeCell ref="JJJ42:JJL42"/>
    <mergeCell ref="JJM42:JJO42"/>
    <mergeCell ref="JJP42:JJR42"/>
    <mergeCell ref="JII42:JIK42"/>
    <mergeCell ref="JIL42:JIN42"/>
    <mergeCell ref="JIO42:JIQ42"/>
    <mergeCell ref="JIR42:JIT42"/>
    <mergeCell ref="JIU42:JIW42"/>
    <mergeCell ref="JIX42:JIZ42"/>
    <mergeCell ref="JHQ42:JHS42"/>
    <mergeCell ref="JHT42:JHV42"/>
    <mergeCell ref="JHW42:JHY42"/>
    <mergeCell ref="JHZ42:JIB42"/>
    <mergeCell ref="JIC42:JIE42"/>
    <mergeCell ref="JIF42:JIH42"/>
    <mergeCell ref="JGY42:JHA42"/>
    <mergeCell ref="JHB42:JHD42"/>
    <mergeCell ref="JHE42:JHG42"/>
    <mergeCell ref="JHH42:JHJ42"/>
    <mergeCell ref="JHK42:JHM42"/>
    <mergeCell ref="JHN42:JHP42"/>
    <mergeCell ref="JGG42:JGI42"/>
    <mergeCell ref="JGJ42:JGL42"/>
    <mergeCell ref="JGM42:JGO42"/>
    <mergeCell ref="JGP42:JGR42"/>
    <mergeCell ref="JGS42:JGU42"/>
    <mergeCell ref="JGV42:JGX42"/>
    <mergeCell ref="JFO42:JFQ42"/>
    <mergeCell ref="JFR42:JFT42"/>
    <mergeCell ref="JFU42:JFW42"/>
    <mergeCell ref="JFX42:JFZ42"/>
    <mergeCell ref="JGA42:JGC42"/>
    <mergeCell ref="JGD42:JGF42"/>
    <mergeCell ref="JNE42:JNG42"/>
    <mergeCell ref="JNH42:JNJ42"/>
    <mergeCell ref="JNK42:JNM42"/>
    <mergeCell ref="JNN42:JNP42"/>
    <mergeCell ref="JNQ42:JNS42"/>
    <mergeCell ref="JNT42:JNV42"/>
    <mergeCell ref="JMM42:JMO42"/>
    <mergeCell ref="JMP42:JMR42"/>
    <mergeCell ref="JMS42:JMU42"/>
    <mergeCell ref="JMV42:JMX42"/>
    <mergeCell ref="JMY42:JNA42"/>
    <mergeCell ref="JNB42:JND42"/>
    <mergeCell ref="JLU42:JLW42"/>
    <mergeCell ref="JLX42:JLZ42"/>
    <mergeCell ref="JMA42:JMC42"/>
    <mergeCell ref="JMD42:JMF42"/>
    <mergeCell ref="JMG42:JMI42"/>
    <mergeCell ref="JMJ42:JML42"/>
    <mergeCell ref="JLC42:JLE42"/>
    <mergeCell ref="JLF42:JLH42"/>
    <mergeCell ref="JLI42:JLK42"/>
    <mergeCell ref="JLL42:JLN42"/>
    <mergeCell ref="JLO42:JLQ42"/>
    <mergeCell ref="JLR42:JLT42"/>
    <mergeCell ref="JKK42:JKM42"/>
    <mergeCell ref="JKN42:JKP42"/>
    <mergeCell ref="JKQ42:JKS42"/>
    <mergeCell ref="JKT42:JKV42"/>
    <mergeCell ref="JKW42:JKY42"/>
    <mergeCell ref="JKZ42:JLB42"/>
    <mergeCell ref="JJS42:JJU42"/>
    <mergeCell ref="JJV42:JJX42"/>
    <mergeCell ref="JJY42:JKA42"/>
    <mergeCell ref="JKB42:JKD42"/>
    <mergeCell ref="JKE42:JKG42"/>
    <mergeCell ref="JKH42:JKJ42"/>
    <mergeCell ref="JRI42:JRK42"/>
    <mergeCell ref="JRL42:JRN42"/>
    <mergeCell ref="JRO42:JRQ42"/>
    <mergeCell ref="JRR42:JRT42"/>
    <mergeCell ref="JRU42:JRW42"/>
    <mergeCell ref="JRX42:JRZ42"/>
    <mergeCell ref="JQQ42:JQS42"/>
    <mergeCell ref="JQT42:JQV42"/>
    <mergeCell ref="JQW42:JQY42"/>
    <mergeCell ref="JQZ42:JRB42"/>
    <mergeCell ref="JRC42:JRE42"/>
    <mergeCell ref="JRF42:JRH42"/>
    <mergeCell ref="JPY42:JQA42"/>
    <mergeCell ref="JQB42:JQD42"/>
    <mergeCell ref="JQE42:JQG42"/>
    <mergeCell ref="JQH42:JQJ42"/>
    <mergeCell ref="JQK42:JQM42"/>
    <mergeCell ref="JQN42:JQP42"/>
    <mergeCell ref="JPG42:JPI42"/>
    <mergeCell ref="JPJ42:JPL42"/>
    <mergeCell ref="JPM42:JPO42"/>
    <mergeCell ref="JPP42:JPR42"/>
    <mergeCell ref="JPS42:JPU42"/>
    <mergeCell ref="JPV42:JPX42"/>
    <mergeCell ref="JOO42:JOQ42"/>
    <mergeCell ref="JOR42:JOT42"/>
    <mergeCell ref="JOU42:JOW42"/>
    <mergeCell ref="JOX42:JOZ42"/>
    <mergeCell ref="JPA42:JPC42"/>
    <mergeCell ref="JPD42:JPF42"/>
    <mergeCell ref="JNW42:JNY42"/>
    <mergeCell ref="JNZ42:JOB42"/>
    <mergeCell ref="JOC42:JOE42"/>
    <mergeCell ref="JOF42:JOH42"/>
    <mergeCell ref="JOI42:JOK42"/>
    <mergeCell ref="JOL42:JON42"/>
    <mergeCell ref="JVM42:JVO42"/>
    <mergeCell ref="JVP42:JVR42"/>
    <mergeCell ref="JVS42:JVU42"/>
    <mergeCell ref="JVV42:JVX42"/>
    <mergeCell ref="JVY42:JWA42"/>
    <mergeCell ref="JWB42:JWD42"/>
    <mergeCell ref="JUU42:JUW42"/>
    <mergeCell ref="JUX42:JUZ42"/>
    <mergeCell ref="JVA42:JVC42"/>
    <mergeCell ref="JVD42:JVF42"/>
    <mergeCell ref="JVG42:JVI42"/>
    <mergeCell ref="JVJ42:JVL42"/>
    <mergeCell ref="JUC42:JUE42"/>
    <mergeCell ref="JUF42:JUH42"/>
    <mergeCell ref="JUI42:JUK42"/>
    <mergeCell ref="JUL42:JUN42"/>
    <mergeCell ref="JUO42:JUQ42"/>
    <mergeCell ref="JUR42:JUT42"/>
    <mergeCell ref="JTK42:JTM42"/>
    <mergeCell ref="JTN42:JTP42"/>
    <mergeCell ref="JTQ42:JTS42"/>
    <mergeCell ref="JTT42:JTV42"/>
    <mergeCell ref="JTW42:JTY42"/>
    <mergeCell ref="JTZ42:JUB42"/>
    <mergeCell ref="JSS42:JSU42"/>
    <mergeCell ref="JSV42:JSX42"/>
    <mergeCell ref="JSY42:JTA42"/>
    <mergeCell ref="JTB42:JTD42"/>
    <mergeCell ref="JTE42:JTG42"/>
    <mergeCell ref="JTH42:JTJ42"/>
    <mergeCell ref="JSA42:JSC42"/>
    <mergeCell ref="JSD42:JSF42"/>
    <mergeCell ref="JSG42:JSI42"/>
    <mergeCell ref="JSJ42:JSL42"/>
    <mergeCell ref="JSM42:JSO42"/>
    <mergeCell ref="JSP42:JSR42"/>
    <mergeCell ref="JZQ42:JZS42"/>
    <mergeCell ref="JZT42:JZV42"/>
    <mergeCell ref="JZW42:JZY42"/>
    <mergeCell ref="JZZ42:KAB42"/>
    <mergeCell ref="KAC42:KAE42"/>
    <mergeCell ref="KAF42:KAH42"/>
    <mergeCell ref="JYY42:JZA42"/>
    <mergeCell ref="JZB42:JZD42"/>
    <mergeCell ref="JZE42:JZG42"/>
    <mergeCell ref="JZH42:JZJ42"/>
    <mergeCell ref="JZK42:JZM42"/>
    <mergeCell ref="JZN42:JZP42"/>
    <mergeCell ref="JYG42:JYI42"/>
    <mergeCell ref="JYJ42:JYL42"/>
    <mergeCell ref="JYM42:JYO42"/>
    <mergeCell ref="JYP42:JYR42"/>
    <mergeCell ref="JYS42:JYU42"/>
    <mergeCell ref="JYV42:JYX42"/>
    <mergeCell ref="JXO42:JXQ42"/>
    <mergeCell ref="JXR42:JXT42"/>
    <mergeCell ref="JXU42:JXW42"/>
    <mergeCell ref="JXX42:JXZ42"/>
    <mergeCell ref="JYA42:JYC42"/>
    <mergeCell ref="JYD42:JYF42"/>
    <mergeCell ref="JWW42:JWY42"/>
    <mergeCell ref="JWZ42:JXB42"/>
    <mergeCell ref="JXC42:JXE42"/>
    <mergeCell ref="JXF42:JXH42"/>
    <mergeCell ref="JXI42:JXK42"/>
    <mergeCell ref="JXL42:JXN42"/>
    <mergeCell ref="JWE42:JWG42"/>
    <mergeCell ref="JWH42:JWJ42"/>
    <mergeCell ref="JWK42:JWM42"/>
    <mergeCell ref="JWN42:JWP42"/>
    <mergeCell ref="JWQ42:JWS42"/>
    <mergeCell ref="JWT42:JWV42"/>
    <mergeCell ref="KDU42:KDW42"/>
    <mergeCell ref="KDX42:KDZ42"/>
    <mergeCell ref="KEA42:KEC42"/>
    <mergeCell ref="KED42:KEF42"/>
    <mergeCell ref="KEG42:KEI42"/>
    <mergeCell ref="KEJ42:KEL42"/>
    <mergeCell ref="KDC42:KDE42"/>
    <mergeCell ref="KDF42:KDH42"/>
    <mergeCell ref="KDI42:KDK42"/>
    <mergeCell ref="KDL42:KDN42"/>
    <mergeCell ref="KDO42:KDQ42"/>
    <mergeCell ref="KDR42:KDT42"/>
    <mergeCell ref="KCK42:KCM42"/>
    <mergeCell ref="KCN42:KCP42"/>
    <mergeCell ref="KCQ42:KCS42"/>
    <mergeCell ref="KCT42:KCV42"/>
    <mergeCell ref="KCW42:KCY42"/>
    <mergeCell ref="KCZ42:KDB42"/>
    <mergeCell ref="KBS42:KBU42"/>
    <mergeCell ref="KBV42:KBX42"/>
    <mergeCell ref="KBY42:KCA42"/>
    <mergeCell ref="KCB42:KCD42"/>
    <mergeCell ref="KCE42:KCG42"/>
    <mergeCell ref="KCH42:KCJ42"/>
    <mergeCell ref="KBA42:KBC42"/>
    <mergeCell ref="KBD42:KBF42"/>
    <mergeCell ref="KBG42:KBI42"/>
    <mergeCell ref="KBJ42:KBL42"/>
    <mergeCell ref="KBM42:KBO42"/>
    <mergeCell ref="KBP42:KBR42"/>
    <mergeCell ref="KAI42:KAK42"/>
    <mergeCell ref="KAL42:KAN42"/>
    <mergeCell ref="KAO42:KAQ42"/>
    <mergeCell ref="KAR42:KAT42"/>
    <mergeCell ref="KAU42:KAW42"/>
    <mergeCell ref="KAX42:KAZ42"/>
    <mergeCell ref="KHY42:KIA42"/>
    <mergeCell ref="KIB42:KID42"/>
    <mergeCell ref="KIE42:KIG42"/>
    <mergeCell ref="KIH42:KIJ42"/>
    <mergeCell ref="KIK42:KIM42"/>
    <mergeCell ref="KIN42:KIP42"/>
    <mergeCell ref="KHG42:KHI42"/>
    <mergeCell ref="KHJ42:KHL42"/>
    <mergeCell ref="KHM42:KHO42"/>
    <mergeCell ref="KHP42:KHR42"/>
    <mergeCell ref="KHS42:KHU42"/>
    <mergeCell ref="KHV42:KHX42"/>
    <mergeCell ref="KGO42:KGQ42"/>
    <mergeCell ref="KGR42:KGT42"/>
    <mergeCell ref="KGU42:KGW42"/>
    <mergeCell ref="KGX42:KGZ42"/>
    <mergeCell ref="KHA42:KHC42"/>
    <mergeCell ref="KHD42:KHF42"/>
    <mergeCell ref="KFW42:KFY42"/>
    <mergeCell ref="KFZ42:KGB42"/>
    <mergeCell ref="KGC42:KGE42"/>
    <mergeCell ref="KGF42:KGH42"/>
    <mergeCell ref="KGI42:KGK42"/>
    <mergeCell ref="KGL42:KGN42"/>
    <mergeCell ref="KFE42:KFG42"/>
    <mergeCell ref="KFH42:KFJ42"/>
    <mergeCell ref="KFK42:KFM42"/>
    <mergeCell ref="KFN42:KFP42"/>
    <mergeCell ref="KFQ42:KFS42"/>
    <mergeCell ref="KFT42:KFV42"/>
    <mergeCell ref="KEM42:KEO42"/>
    <mergeCell ref="KEP42:KER42"/>
    <mergeCell ref="KES42:KEU42"/>
    <mergeCell ref="KEV42:KEX42"/>
    <mergeCell ref="KEY42:KFA42"/>
    <mergeCell ref="KFB42:KFD42"/>
    <mergeCell ref="KMC42:KME42"/>
    <mergeCell ref="KMF42:KMH42"/>
    <mergeCell ref="KMI42:KMK42"/>
    <mergeCell ref="KML42:KMN42"/>
    <mergeCell ref="KMO42:KMQ42"/>
    <mergeCell ref="KMR42:KMT42"/>
    <mergeCell ref="KLK42:KLM42"/>
    <mergeCell ref="KLN42:KLP42"/>
    <mergeCell ref="KLQ42:KLS42"/>
    <mergeCell ref="KLT42:KLV42"/>
    <mergeCell ref="KLW42:KLY42"/>
    <mergeCell ref="KLZ42:KMB42"/>
    <mergeCell ref="KKS42:KKU42"/>
    <mergeCell ref="KKV42:KKX42"/>
    <mergeCell ref="KKY42:KLA42"/>
    <mergeCell ref="KLB42:KLD42"/>
    <mergeCell ref="KLE42:KLG42"/>
    <mergeCell ref="KLH42:KLJ42"/>
    <mergeCell ref="KKA42:KKC42"/>
    <mergeCell ref="KKD42:KKF42"/>
    <mergeCell ref="KKG42:KKI42"/>
    <mergeCell ref="KKJ42:KKL42"/>
    <mergeCell ref="KKM42:KKO42"/>
    <mergeCell ref="KKP42:KKR42"/>
    <mergeCell ref="KJI42:KJK42"/>
    <mergeCell ref="KJL42:KJN42"/>
    <mergeCell ref="KJO42:KJQ42"/>
    <mergeCell ref="KJR42:KJT42"/>
    <mergeCell ref="KJU42:KJW42"/>
    <mergeCell ref="KJX42:KJZ42"/>
    <mergeCell ref="KIQ42:KIS42"/>
    <mergeCell ref="KIT42:KIV42"/>
    <mergeCell ref="KIW42:KIY42"/>
    <mergeCell ref="KIZ42:KJB42"/>
    <mergeCell ref="KJC42:KJE42"/>
    <mergeCell ref="KJF42:KJH42"/>
    <mergeCell ref="KQG42:KQI42"/>
    <mergeCell ref="KQJ42:KQL42"/>
    <mergeCell ref="KQM42:KQO42"/>
    <mergeCell ref="KQP42:KQR42"/>
    <mergeCell ref="KQS42:KQU42"/>
    <mergeCell ref="KQV42:KQX42"/>
    <mergeCell ref="KPO42:KPQ42"/>
    <mergeCell ref="KPR42:KPT42"/>
    <mergeCell ref="KPU42:KPW42"/>
    <mergeCell ref="KPX42:KPZ42"/>
    <mergeCell ref="KQA42:KQC42"/>
    <mergeCell ref="KQD42:KQF42"/>
    <mergeCell ref="KOW42:KOY42"/>
    <mergeCell ref="KOZ42:KPB42"/>
    <mergeCell ref="KPC42:KPE42"/>
    <mergeCell ref="KPF42:KPH42"/>
    <mergeCell ref="KPI42:KPK42"/>
    <mergeCell ref="KPL42:KPN42"/>
    <mergeCell ref="KOE42:KOG42"/>
    <mergeCell ref="KOH42:KOJ42"/>
    <mergeCell ref="KOK42:KOM42"/>
    <mergeCell ref="KON42:KOP42"/>
    <mergeCell ref="KOQ42:KOS42"/>
    <mergeCell ref="KOT42:KOV42"/>
    <mergeCell ref="KNM42:KNO42"/>
    <mergeCell ref="KNP42:KNR42"/>
    <mergeCell ref="KNS42:KNU42"/>
    <mergeCell ref="KNV42:KNX42"/>
    <mergeCell ref="KNY42:KOA42"/>
    <mergeCell ref="KOB42:KOD42"/>
    <mergeCell ref="KMU42:KMW42"/>
    <mergeCell ref="KMX42:KMZ42"/>
    <mergeCell ref="KNA42:KNC42"/>
    <mergeCell ref="KND42:KNF42"/>
    <mergeCell ref="KNG42:KNI42"/>
    <mergeCell ref="KNJ42:KNL42"/>
    <mergeCell ref="KUK42:KUM42"/>
    <mergeCell ref="KUN42:KUP42"/>
    <mergeCell ref="KUQ42:KUS42"/>
    <mergeCell ref="KUT42:KUV42"/>
    <mergeCell ref="KUW42:KUY42"/>
    <mergeCell ref="KUZ42:KVB42"/>
    <mergeCell ref="KTS42:KTU42"/>
    <mergeCell ref="KTV42:KTX42"/>
    <mergeCell ref="KTY42:KUA42"/>
    <mergeCell ref="KUB42:KUD42"/>
    <mergeCell ref="KUE42:KUG42"/>
    <mergeCell ref="KUH42:KUJ42"/>
    <mergeCell ref="KTA42:KTC42"/>
    <mergeCell ref="KTD42:KTF42"/>
    <mergeCell ref="KTG42:KTI42"/>
    <mergeCell ref="KTJ42:KTL42"/>
    <mergeCell ref="KTM42:KTO42"/>
    <mergeCell ref="KTP42:KTR42"/>
    <mergeCell ref="KSI42:KSK42"/>
    <mergeCell ref="KSL42:KSN42"/>
    <mergeCell ref="KSO42:KSQ42"/>
    <mergeCell ref="KSR42:KST42"/>
    <mergeCell ref="KSU42:KSW42"/>
    <mergeCell ref="KSX42:KSZ42"/>
    <mergeCell ref="KRQ42:KRS42"/>
    <mergeCell ref="KRT42:KRV42"/>
    <mergeCell ref="KRW42:KRY42"/>
    <mergeCell ref="KRZ42:KSB42"/>
    <mergeCell ref="KSC42:KSE42"/>
    <mergeCell ref="KSF42:KSH42"/>
    <mergeCell ref="KQY42:KRA42"/>
    <mergeCell ref="KRB42:KRD42"/>
    <mergeCell ref="KRE42:KRG42"/>
    <mergeCell ref="KRH42:KRJ42"/>
    <mergeCell ref="KRK42:KRM42"/>
    <mergeCell ref="KRN42:KRP42"/>
    <mergeCell ref="KYO42:KYQ42"/>
    <mergeCell ref="KYR42:KYT42"/>
    <mergeCell ref="KYU42:KYW42"/>
    <mergeCell ref="KYX42:KYZ42"/>
    <mergeCell ref="KZA42:KZC42"/>
    <mergeCell ref="KZD42:KZF42"/>
    <mergeCell ref="KXW42:KXY42"/>
    <mergeCell ref="KXZ42:KYB42"/>
    <mergeCell ref="KYC42:KYE42"/>
    <mergeCell ref="KYF42:KYH42"/>
    <mergeCell ref="KYI42:KYK42"/>
    <mergeCell ref="KYL42:KYN42"/>
    <mergeCell ref="KXE42:KXG42"/>
    <mergeCell ref="KXH42:KXJ42"/>
    <mergeCell ref="KXK42:KXM42"/>
    <mergeCell ref="KXN42:KXP42"/>
    <mergeCell ref="KXQ42:KXS42"/>
    <mergeCell ref="KXT42:KXV42"/>
    <mergeCell ref="KWM42:KWO42"/>
    <mergeCell ref="KWP42:KWR42"/>
    <mergeCell ref="KWS42:KWU42"/>
    <mergeCell ref="KWV42:KWX42"/>
    <mergeCell ref="KWY42:KXA42"/>
    <mergeCell ref="KXB42:KXD42"/>
    <mergeCell ref="KVU42:KVW42"/>
    <mergeCell ref="KVX42:KVZ42"/>
    <mergeCell ref="KWA42:KWC42"/>
    <mergeCell ref="KWD42:KWF42"/>
    <mergeCell ref="KWG42:KWI42"/>
    <mergeCell ref="KWJ42:KWL42"/>
    <mergeCell ref="KVC42:KVE42"/>
    <mergeCell ref="KVF42:KVH42"/>
    <mergeCell ref="KVI42:KVK42"/>
    <mergeCell ref="KVL42:KVN42"/>
    <mergeCell ref="KVO42:KVQ42"/>
    <mergeCell ref="KVR42:KVT42"/>
    <mergeCell ref="LCS42:LCU42"/>
    <mergeCell ref="LCV42:LCX42"/>
    <mergeCell ref="LCY42:LDA42"/>
    <mergeCell ref="LDB42:LDD42"/>
    <mergeCell ref="LDE42:LDG42"/>
    <mergeCell ref="LDH42:LDJ42"/>
    <mergeCell ref="LCA42:LCC42"/>
    <mergeCell ref="LCD42:LCF42"/>
    <mergeCell ref="LCG42:LCI42"/>
    <mergeCell ref="LCJ42:LCL42"/>
    <mergeCell ref="LCM42:LCO42"/>
    <mergeCell ref="LCP42:LCR42"/>
    <mergeCell ref="LBI42:LBK42"/>
    <mergeCell ref="LBL42:LBN42"/>
    <mergeCell ref="LBO42:LBQ42"/>
    <mergeCell ref="LBR42:LBT42"/>
    <mergeCell ref="LBU42:LBW42"/>
    <mergeCell ref="LBX42:LBZ42"/>
    <mergeCell ref="LAQ42:LAS42"/>
    <mergeCell ref="LAT42:LAV42"/>
    <mergeCell ref="LAW42:LAY42"/>
    <mergeCell ref="LAZ42:LBB42"/>
    <mergeCell ref="LBC42:LBE42"/>
    <mergeCell ref="LBF42:LBH42"/>
    <mergeCell ref="KZY42:LAA42"/>
    <mergeCell ref="LAB42:LAD42"/>
    <mergeCell ref="LAE42:LAG42"/>
    <mergeCell ref="LAH42:LAJ42"/>
    <mergeCell ref="LAK42:LAM42"/>
    <mergeCell ref="LAN42:LAP42"/>
    <mergeCell ref="KZG42:KZI42"/>
    <mergeCell ref="KZJ42:KZL42"/>
    <mergeCell ref="KZM42:KZO42"/>
    <mergeCell ref="KZP42:KZR42"/>
    <mergeCell ref="KZS42:KZU42"/>
    <mergeCell ref="KZV42:KZX42"/>
    <mergeCell ref="LGW42:LGY42"/>
    <mergeCell ref="LGZ42:LHB42"/>
    <mergeCell ref="LHC42:LHE42"/>
    <mergeCell ref="LHF42:LHH42"/>
    <mergeCell ref="LHI42:LHK42"/>
    <mergeCell ref="LHL42:LHN42"/>
    <mergeCell ref="LGE42:LGG42"/>
    <mergeCell ref="LGH42:LGJ42"/>
    <mergeCell ref="LGK42:LGM42"/>
    <mergeCell ref="LGN42:LGP42"/>
    <mergeCell ref="LGQ42:LGS42"/>
    <mergeCell ref="LGT42:LGV42"/>
    <mergeCell ref="LFM42:LFO42"/>
    <mergeCell ref="LFP42:LFR42"/>
    <mergeCell ref="LFS42:LFU42"/>
    <mergeCell ref="LFV42:LFX42"/>
    <mergeCell ref="LFY42:LGA42"/>
    <mergeCell ref="LGB42:LGD42"/>
    <mergeCell ref="LEU42:LEW42"/>
    <mergeCell ref="LEX42:LEZ42"/>
    <mergeCell ref="LFA42:LFC42"/>
    <mergeCell ref="LFD42:LFF42"/>
    <mergeCell ref="LFG42:LFI42"/>
    <mergeCell ref="LFJ42:LFL42"/>
    <mergeCell ref="LEC42:LEE42"/>
    <mergeCell ref="LEF42:LEH42"/>
    <mergeCell ref="LEI42:LEK42"/>
    <mergeCell ref="LEL42:LEN42"/>
    <mergeCell ref="LEO42:LEQ42"/>
    <mergeCell ref="LER42:LET42"/>
    <mergeCell ref="LDK42:LDM42"/>
    <mergeCell ref="LDN42:LDP42"/>
    <mergeCell ref="LDQ42:LDS42"/>
    <mergeCell ref="LDT42:LDV42"/>
    <mergeCell ref="LDW42:LDY42"/>
    <mergeCell ref="LDZ42:LEB42"/>
    <mergeCell ref="LLA42:LLC42"/>
    <mergeCell ref="LLD42:LLF42"/>
    <mergeCell ref="LLG42:LLI42"/>
    <mergeCell ref="LLJ42:LLL42"/>
    <mergeCell ref="LLM42:LLO42"/>
    <mergeCell ref="LLP42:LLR42"/>
    <mergeCell ref="LKI42:LKK42"/>
    <mergeCell ref="LKL42:LKN42"/>
    <mergeCell ref="LKO42:LKQ42"/>
    <mergeCell ref="LKR42:LKT42"/>
    <mergeCell ref="LKU42:LKW42"/>
    <mergeCell ref="LKX42:LKZ42"/>
    <mergeCell ref="LJQ42:LJS42"/>
    <mergeCell ref="LJT42:LJV42"/>
    <mergeCell ref="LJW42:LJY42"/>
    <mergeCell ref="LJZ42:LKB42"/>
    <mergeCell ref="LKC42:LKE42"/>
    <mergeCell ref="LKF42:LKH42"/>
    <mergeCell ref="LIY42:LJA42"/>
    <mergeCell ref="LJB42:LJD42"/>
    <mergeCell ref="LJE42:LJG42"/>
    <mergeCell ref="LJH42:LJJ42"/>
    <mergeCell ref="LJK42:LJM42"/>
    <mergeCell ref="LJN42:LJP42"/>
    <mergeCell ref="LIG42:LII42"/>
    <mergeCell ref="LIJ42:LIL42"/>
    <mergeCell ref="LIM42:LIO42"/>
    <mergeCell ref="LIP42:LIR42"/>
    <mergeCell ref="LIS42:LIU42"/>
    <mergeCell ref="LIV42:LIX42"/>
    <mergeCell ref="LHO42:LHQ42"/>
    <mergeCell ref="LHR42:LHT42"/>
    <mergeCell ref="LHU42:LHW42"/>
    <mergeCell ref="LHX42:LHZ42"/>
    <mergeCell ref="LIA42:LIC42"/>
    <mergeCell ref="LID42:LIF42"/>
    <mergeCell ref="LPE42:LPG42"/>
    <mergeCell ref="LPH42:LPJ42"/>
    <mergeCell ref="LPK42:LPM42"/>
    <mergeCell ref="LPN42:LPP42"/>
    <mergeCell ref="LPQ42:LPS42"/>
    <mergeCell ref="LPT42:LPV42"/>
    <mergeCell ref="LOM42:LOO42"/>
    <mergeCell ref="LOP42:LOR42"/>
    <mergeCell ref="LOS42:LOU42"/>
    <mergeCell ref="LOV42:LOX42"/>
    <mergeCell ref="LOY42:LPA42"/>
    <mergeCell ref="LPB42:LPD42"/>
    <mergeCell ref="LNU42:LNW42"/>
    <mergeCell ref="LNX42:LNZ42"/>
    <mergeCell ref="LOA42:LOC42"/>
    <mergeCell ref="LOD42:LOF42"/>
    <mergeCell ref="LOG42:LOI42"/>
    <mergeCell ref="LOJ42:LOL42"/>
    <mergeCell ref="LNC42:LNE42"/>
    <mergeCell ref="LNF42:LNH42"/>
    <mergeCell ref="LNI42:LNK42"/>
    <mergeCell ref="LNL42:LNN42"/>
    <mergeCell ref="LNO42:LNQ42"/>
    <mergeCell ref="LNR42:LNT42"/>
    <mergeCell ref="LMK42:LMM42"/>
    <mergeCell ref="LMN42:LMP42"/>
    <mergeCell ref="LMQ42:LMS42"/>
    <mergeCell ref="LMT42:LMV42"/>
    <mergeCell ref="LMW42:LMY42"/>
    <mergeCell ref="LMZ42:LNB42"/>
    <mergeCell ref="LLS42:LLU42"/>
    <mergeCell ref="LLV42:LLX42"/>
    <mergeCell ref="LLY42:LMA42"/>
    <mergeCell ref="LMB42:LMD42"/>
    <mergeCell ref="LME42:LMG42"/>
    <mergeCell ref="LMH42:LMJ42"/>
    <mergeCell ref="LTI42:LTK42"/>
    <mergeCell ref="LTL42:LTN42"/>
    <mergeCell ref="LTO42:LTQ42"/>
    <mergeCell ref="LTR42:LTT42"/>
    <mergeCell ref="LTU42:LTW42"/>
    <mergeCell ref="LTX42:LTZ42"/>
    <mergeCell ref="LSQ42:LSS42"/>
    <mergeCell ref="LST42:LSV42"/>
    <mergeCell ref="LSW42:LSY42"/>
    <mergeCell ref="LSZ42:LTB42"/>
    <mergeCell ref="LTC42:LTE42"/>
    <mergeCell ref="LTF42:LTH42"/>
    <mergeCell ref="LRY42:LSA42"/>
    <mergeCell ref="LSB42:LSD42"/>
    <mergeCell ref="LSE42:LSG42"/>
    <mergeCell ref="LSH42:LSJ42"/>
    <mergeCell ref="LSK42:LSM42"/>
    <mergeCell ref="LSN42:LSP42"/>
    <mergeCell ref="LRG42:LRI42"/>
    <mergeCell ref="LRJ42:LRL42"/>
    <mergeCell ref="LRM42:LRO42"/>
    <mergeCell ref="LRP42:LRR42"/>
    <mergeCell ref="LRS42:LRU42"/>
    <mergeCell ref="LRV42:LRX42"/>
    <mergeCell ref="LQO42:LQQ42"/>
    <mergeCell ref="LQR42:LQT42"/>
    <mergeCell ref="LQU42:LQW42"/>
    <mergeCell ref="LQX42:LQZ42"/>
    <mergeCell ref="LRA42:LRC42"/>
    <mergeCell ref="LRD42:LRF42"/>
    <mergeCell ref="LPW42:LPY42"/>
    <mergeCell ref="LPZ42:LQB42"/>
    <mergeCell ref="LQC42:LQE42"/>
    <mergeCell ref="LQF42:LQH42"/>
    <mergeCell ref="LQI42:LQK42"/>
    <mergeCell ref="LQL42:LQN42"/>
    <mergeCell ref="LXM42:LXO42"/>
    <mergeCell ref="LXP42:LXR42"/>
    <mergeCell ref="LXS42:LXU42"/>
    <mergeCell ref="LXV42:LXX42"/>
    <mergeCell ref="LXY42:LYA42"/>
    <mergeCell ref="LYB42:LYD42"/>
    <mergeCell ref="LWU42:LWW42"/>
    <mergeCell ref="LWX42:LWZ42"/>
    <mergeCell ref="LXA42:LXC42"/>
    <mergeCell ref="LXD42:LXF42"/>
    <mergeCell ref="LXG42:LXI42"/>
    <mergeCell ref="LXJ42:LXL42"/>
    <mergeCell ref="LWC42:LWE42"/>
    <mergeCell ref="LWF42:LWH42"/>
    <mergeCell ref="LWI42:LWK42"/>
    <mergeCell ref="LWL42:LWN42"/>
    <mergeCell ref="LWO42:LWQ42"/>
    <mergeCell ref="LWR42:LWT42"/>
    <mergeCell ref="LVK42:LVM42"/>
    <mergeCell ref="LVN42:LVP42"/>
    <mergeCell ref="LVQ42:LVS42"/>
    <mergeCell ref="LVT42:LVV42"/>
    <mergeCell ref="LVW42:LVY42"/>
    <mergeCell ref="LVZ42:LWB42"/>
    <mergeCell ref="LUS42:LUU42"/>
    <mergeCell ref="LUV42:LUX42"/>
    <mergeCell ref="LUY42:LVA42"/>
    <mergeCell ref="LVB42:LVD42"/>
    <mergeCell ref="LVE42:LVG42"/>
    <mergeCell ref="LVH42:LVJ42"/>
    <mergeCell ref="LUA42:LUC42"/>
    <mergeCell ref="LUD42:LUF42"/>
    <mergeCell ref="LUG42:LUI42"/>
    <mergeCell ref="LUJ42:LUL42"/>
    <mergeCell ref="LUM42:LUO42"/>
    <mergeCell ref="LUP42:LUR42"/>
    <mergeCell ref="MBQ42:MBS42"/>
    <mergeCell ref="MBT42:MBV42"/>
    <mergeCell ref="MBW42:MBY42"/>
    <mergeCell ref="MBZ42:MCB42"/>
    <mergeCell ref="MCC42:MCE42"/>
    <mergeCell ref="MCF42:MCH42"/>
    <mergeCell ref="MAY42:MBA42"/>
    <mergeCell ref="MBB42:MBD42"/>
    <mergeCell ref="MBE42:MBG42"/>
    <mergeCell ref="MBH42:MBJ42"/>
    <mergeCell ref="MBK42:MBM42"/>
    <mergeCell ref="MBN42:MBP42"/>
    <mergeCell ref="MAG42:MAI42"/>
    <mergeCell ref="MAJ42:MAL42"/>
    <mergeCell ref="MAM42:MAO42"/>
    <mergeCell ref="MAP42:MAR42"/>
    <mergeCell ref="MAS42:MAU42"/>
    <mergeCell ref="MAV42:MAX42"/>
    <mergeCell ref="LZO42:LZQ42"/>
    <mergeCell ref="LZR42:LZT42"/>
    <mergeCell ref="LZU42:LZW42"/>
    <mergeCell ref="LZX42:LZZ42"/>
    <mergeCell ref="MAA42:MAC42"/>
    <mergeCell ref="MAD42:MAF42"/>
    <mergeCell ref="LYW42:LYY42"/>
    <mergeCell ref="LYZ42:LZB42"/>
    <mergeCell ref="LZC42:LZE42"/>
    <mergeCell ref="LZF42:LZH42"/>
    <mergeCell ref="LZI42:LZK42"/>
    <mergeCell ref="LZL42:LZN42"/>
    <mergeCell ref="LYE42:LYG42"/>
    <mergeCell ref="LYH42:LYJ42"/>
    <mergeCell ref="LYK42:LYM42"/>
    <mergeCell ref="LYN42:LYP42"/>
    <mergeCell ref="LYQ42:LYS42"/>
    <mergeCell ref="LYT42:LYV42"/>
    <mergeCell ref="MFU42:MFW42"/>
    <mergeCell ref="MFX42:MFZ42"/>
    <mergeCell ref="MGA42:MGC42"/>
    <mergeCell ref="MGD42:MGF42"/>
    <mergeCell ref="MGG42:MGI42"/>
    <mergeCell ref="MGJ42:MGL42"/>
    <mergeCell ref="MFC42:MFE42"/>
    <mergeCell ref="MFF42:MFH42"/>
    <mergeCell ref="MFI42:MFK42"/>
    <mergeCell ref="MFL42:MFN42"/>
    <mergeCell ref="MFO42:MFQ42"/>
    <mergeCell ref="MFR42:MFT42"/>
    <mergeCell ref="MEK42:MEM42"/>
    <mergeCell ref="MEN42:MEP42"/>
    <mergeCell ref="MEQ42:MES42"/>
    <mergeCell ref="MET42:MEV42"/>
    <mergeCell ref="MEW42:MEY42"/>
    <mergeCell ref="MEZ42:MFB42"/>
    <mergeCell ref="MDS42:MDU42"/>
    <mergeCell ref="MDV42:MDX42"/>
    <mergeCell ref="MDY42:MEA42"/>
    <mergeCell ref="MEB42:MED42"/>
    <mergeCell ref="MEE42:MEG42"/>
    <mergeCell ref="MEH42:MEJ42"/>
    <mergeCell ref="MDA42:MDC42"/>
    <mergeCell ref="MDD42:MDF42"/>
    <mergeCell ref="MDG42:MDI42"/>
    <mergeCell ref="MDJ42:MDL42"/>
    <mergeCell ref="MDM42:MDO42"/>
    <mergeCell ref="MDP42:MDR42"/>
    <mergeCell ref="MCI42:MCK42"/>
    <mergeCell ref="MCL42:MCN42"/>
    <mergeCell ref="MCO42:MCQ42"/>
    <mergeCell ref="MCR42:MCT42"/>
    <mergeCell ref="MCU42:MCW42"/>
    <mergeCell ref="MCX42:MCZ42"/>
    <mergeCell ref="MJY42:MKA42"/>
    <mergeCell ref="MKB42:MKD42"/>
    <mergeCell ref="MKE42:MKG42"/>
    <mergeCell ref="MKH42:MKJ42"/>
    <mergeCell ref="MKK42:MKM42"/>
    <mergeCell ref="MKN42:MKP42"/>
    <mergeCell ref="MJG42:MJI42"/>
    <mergeCell ref="MJJ42:MJL42"/>
    <mergeCell ref="MJM42:MJO42"/>
    <mergeCell ref="MJP42:MJR42"/>
    <mergeCell ref="MJS42:MJU42"/>
    <mergeCell ref="MJV42:MJX42"/>
    <mergeCell ref="MIO42:MIQ42"/>
    <mergeCell ref="MIR42:MIT42"/>
    <mergeCell ref="MIU42:MIW42"/>
    <mergeCell ref="MIX42:MIZ42"/>
    <mergeCell ref="MJA42:MJC42"/>
    <mergeCell ref="MJD42:MJF42"/>
    <mergeCell ref="MHW42:MHY42"/>
    <mergeCell ref="MHZ42:MIB42"/>
    <mergeCell ref="MIC42:MIE42"/>
    <mergeCell ref="MIF42:MIH42"/>
    <mergeCell ref="MII42:MIK42"/>
    <mergeCell ref="MIL42:MIN42"/>
    <mergeCell ref="MHE42:MHG42"/>
    <mergeCell ref="MHH42:MHJ42"/>
    <mergeCell ref="MHK42:MHM42"/>
    <mergeCell ref="MHN42:MHP42"/>
    <mergeCell ref="MHQ42:MHS42"/>
    <mergeCell ref="MHT42:MHV42"/>
    <mergeCell ref="MGM42:MGO42"/>
    <mergeCell ref="MGP42:MGR42"/>
    <mergeCell ref="MGS42:MGU42"/>
    <mergeCell ref="MGV42:MGX42"/>
    <mergeCell ref="MGY42:MHA42"/>
    <mergeCell ref="MHB42:MHD42"/>
    <mergeCell ref="MOC42:MOE42"/>
    <mergeCell ref="MOF42:MOH42"/>
    <mergeCell ref="MOI42:MOK42"/>
    <mergeCell ref="MOL42:MON42"/>
    <mergeCell ref="MOO42:MOQ42"/>
    <mergeCell ref="MOR42:MOT42"/>
    <mergeCell ref="MNK42:MNM42"/>
    <mergeCell ref="MNN42:MNP42"/>
    <mergeCell ref="MNQ42:MNS42"/>
    <mergeCell ref="MNT42:MNV42"/>
    <mergeCell ref="MNW42:MNY42"/>
    <mergeCell ref="MNZ42:MOB42"/>
    <mergeCell ref="MMS42:MMU42"/>
    <mergeCell ref="MMV42:MMX42"/>
    <mergeCell ref="MMY42:MNA42"/>
    <mergeCell ref="MNB42:MND42"/>
    <mergeCell ref="MNE42:MNG42"/>
    <mergeCell ref="MNH42:MNJ42"/>
    <mergeCell ref="MMA42:MMC42"/>
    <mergeCell ref="MMD42:MMF42"/>
    <mergeCell ref="MMG42:MMI42"/>
    <mergeCell ref="MMJ42:MML42"/>
    <mergeCell ref="MMM42:MMO42"/>
    <mergeCell ref="MMP42:MMR42"/>
    <mergeCell ref="MLI42:MLK42"/>
    <mergeCell ref="MLL42:MLN42"/>
    <mergeCell ref="MLO42:MLQ42"/>
    <mergeCell ref="MLR42:MLT42"/>
    <mergeCell ref="MLU42:MLW42"/>
    <mergeCell ref="MLX42:MLZ42"/>
    <mergeCell ref="MKQ42:MKS42"/>
    <mergeCell ref="MKT42:MKV42"/>
    <mergeCell ref="MKW42:MKY42"/>
    <mergeCell ref="MKZ42:MLB42"/>
    <mergeCell ref="MLC42:MLE42"/>
    <mergeCell ref="MLF42:MLH42"/>
    <mergeCell ref="MSG42:MSI42"/>
    <mergeCell ref="MSJ42:MSL42"/>
    <mergeCell ref="MSM42:MSO42"/>
    <mergeCell ref="MSP42:MSR42"/>
    <mergeCell ref="MSS42:MSU42"/>
    <mergeCell ref="MSV42:MSX42"/>
    <mergeCell ref="MRO42:MRQ42"/>
    <mergeCell ref="MRR42:MRT42"/>
    <mergeCell ref="MRU42:MRW42"/>
    <mergeCell ref="MRX42:MRZ42"/>
    <mergeCell ref="MSA42:MSC42"/>
    <mergeCell ref="MSD42:MSF42"/>
    <mergeCell ref="MQW42:MQY42"/>
    <mergeCell ref="MQZ42:MRB42"/>
    <mergeCell ref="MRC42:MRE42"/>
    <mergeCell ref="MRF42:MRH42"/>
    <mergeCell ref="MRI42:MRK42"/>
    <mergeCell ref="MRL42:MRN42"/>
    <mergeCell ref="MQE42:MQG42"/>
    <mergeCell ref="MQH42:MQJ42"/>
    <mergeCell ref="MQK42:MQM42"/>
    <mergeCell ref="MQN42:MQP42"/>
    <mergeCell ref="MQQ42:MQS42"/>
    <mergeCell ref="MQT42:MQV42"/>
    <mergeCell ref="MPM42:MPO42"/>
    <mergeCell ref="MPP42:MPR42"/>
    <mergeCell ref="MPS42:MPU42"/>
    <mergeCell ref="MPV42:MPX42"/>
    <mergeCell ref="MPY42:MQA42"/>
    <mergeCell ref="MQB42:MQD42"/>
    <mergeCell ref="MOU42:MOW42"/>
    <mergeCell ref="MOX42:MOZ42"/>
    <mergeCell ref="MPA42:MPC42"/>
    <mergeCell ref="MPD42:MPF42"/>
    <mergeCell ref="MPG42:MPI42"/>
    <mergeCell ref="MPJ42:MPL42"/>
    <mergeCell ref="MWK42:MWM42"/>
    <mergeCell ref="MWN42:MWP42"/>
    <mergeCell ref="MWQ42:MWS42"/>
    <mergeCell ref="MWT42:MWV42"/>
    <mergeCell ref="MWW42:MWY42"/>
    <mergeCell ref="MWZ42:MXB42"/>
    <mergeCell ref="MVS42:MVU42"/>
    <mergeCell ref="MVV42:MVX42"/>
    <mergeCell ref="MVY42:MWA42"/>
    <mergeCell ref="MWB42:MWD42"/>
    <mergeCell ref="MWE42:MWG42"/>
    <mergeCell ref="MWH42:MWJ42"/>
    <mergeCell ref="MVA42:MVC42"/>
    <mergeCell ref="MVD42:MVF42"/>
    <mergeCell ref="MVG42:MVI42"/>
    <mergeCell ref="MVJ42:MVL42"/>
    <mergeCell ref="MVM42:MVO42"/>
    <mergeCell ref="MVP42:MVR42"/>
    <mergeCell ref="MUI42:MUK42"/>
    <mergeCell ref="MUL42:MUN42"/>
    <mergeCell ref="MUO42:MUQ42"/>
    <mergeCell ref="MUR42:MUT42"/>
    <mergeCell ref="MUU42:MUW42"/>
    <mergeCell ref="MUX42:MUZ42"/>
    <mergeCell ref="MTQ42:MTS42"/>
    <mergeCell ref="MTT42:MTV42"/>
    <mergeCell ref="MTW42:MTY42"/>
    <mergeCell ref="MTZ42:MUB42"/>
    <mergeCell ref="MUC42:MUE42"/>
    <mergeCell ref="MUF42:MUH42"/>
    <mergeCell ref="MSY42:MTA42"/>
    <mergeCell ref="MTB42:MTD42"/>
    <mergeCell ref="MTE42:MTG42"/>
    <mergeCell ref="MTH42:MTJ42"/>
    <mergeCell ref="MTK42:MTM42"/>
    <mergeCell ref="MTN42:MTP42"/>
    <mergeCell ref="NAO42:NAQ42"/>
    <mergeCell ref="NAR42:NAT42"/>
    <mergeCell ref="NAU42:NAW42"/>
    <mergeCell ref="NAX42:NAZ42"/>
    <mergeCell ref="NBA42:NBC42"/>
    <mergeCell ref="NBD42:NBF42"/>
    <mergeCell ref="MZW42:MZY42"/>
    <mergeCell ref="MZZ42:NAB42"/>
    <mergeCell ref="NAC42:NAE42"/>
    <mergeCell ref="NAF42:NAH42"/>
    <mergeCell ref="NAI42:NAK42"/>
    <mergeCell ref="NAL42:NAN42"/>
    <mergeCell ref="MZE42:MZG42"/>
    <mergeCell ref="MZH42:MZJ42"/>
    <mergeCell ref="MZK42:MZM42"/>
    <mergeCell ref="MZN42:MZP42"/>
    <mergeCell ref="MZQ42:MZS42"/>
    <mergeCell ref="MZT42:MZV42"/>
    <mergeCell ref="MYM42:MYO42"/>
    <mergeCell ref="MYP42:MYR42"/>
    <mergeCell ref="MYS42:MYU42"/>
    <mergeCell ref="MYV42:MYX42"/>
    <mergeCell ref="MYY42:MZA42"/>
    <mergeCell ref="MZB42:MZD42"/>
    <mergeCell ref="MXU42:MXW42"/>
    <mergeCell ref="MXX42:MXZ42"/>
    <mergeCell ref="MYA42:MYC42"/>
    <mergeCell ref="MYD42:MYF42"/>
    <mergeCell ref="MYG42:MYI42"/>
    <mergeCell ref="MYJ42:MYL42"/>
    <mergeCell ref="MXC42:MXE42"/>
    <mergeCell ref="MXF42:MXH42"/>
    <mergeCell ref="MXI42:MXK42"/>
    <mergeCell ref="MXL42:MXN42"/>
    <mergeCell ref="MXO42:MXQ42"/>
    <mergeCell ref="MXR42:MXT42"/>
    <mergeCell ref="NES42:NEU42"/>
    <mergeCell ref="NEV42:NEX42"/>
    <mergeCell ref="NEY42:NFA42"/>
    <mergeCell ref="NFB42:NFD42"/>
    <mergeCell ref="NFE42:NFG42"/>
    <mergeCell ref="NFH42:NFJ42"/>
    <mergeCell ref="NEA42:NEC42"/>
    <mergeCell ref="NED42:NEF42"/>
    <mergeCell ref="NEG42:NEI42"/>
    <mergeCell ref="NEJ42:NEL42"/>
    <mergeCell ref="NEM42:NEO42"/>
    <mergeCell ref="NEP42:NER42"/>
    <mergeCell ref="NDI42:NDK42"/>
    <mergeCell ref="NDL42:NDN42"/>
    <mergeCell ref="NDO42:NDQ42"/>
    <mergeCell ref="NDR42:NDT42"/>
    <mergeCell ref="NDU42:NDW42"/>
    <mergeCell ref="NDX42:NDZ42"/>
    <mergeCell ref="NCQ42:NCS42"/>
    <mergeCell ref="NCT42:NCV42"/>
    <mergeCell ref="NCW42:NCY42"/>
    <mergeCell ref="NCZ42:NDB42"/>
    <mergeCell ref="NDC42:NDE42"/>
    <mergeCell ref="NDF42:NDH42"/>
    <mergeCell ref="NBY42:NCA42"/>
    <mergeCell ref="NCB42:NCD42"/>
    <mergeCell ref="NCE42:NCG42"/>
    <mergeCell ref="NCH42:NCJ42"/>
    <mergeCell ref="NCK42:NCM42"/>
    <mergeCell ref="NCN42:NCP42"/>
    <mergeCell ref="NBG42:NBI42"/>
    <mergeCell ref="NBJ42:NBL42"/>
    <mergeCell ref="NBM42:NBO42"/>
    <mergeCell ref="NBP42:NBR42"/>
    <mergeCell ref="NBS42:NBU42"/>
    <mergeCell ref="NBV42:NBX42"/>
    <mergeCell ref="NIW42:NIY42"/>
    <mergeCell ref="NIZ42:NJB42"/>
    <mergeCell ref="NJC42:NJE42"/>
    <mergeCell ref="NJF42:NJH42"/>
    <mergeCell ref="NJI42:NJK42"/>
    <mergeCell ref="NJL42:NJN42"/>
    <mergeCell ref="NIE42:NIG42"/>
    <mergeCell ref="NIH42:NIJ42"/>
    <mergeCell ref="NIK42:NIM42"/>
    <mergeCell ref="NIN42:NIP42"/>
    <mergeCell ref="NIQ42:NIS42"/>
    <mergeCell ref="NIT42:NIV42"/>
    <mergeCell ref="NHM42:NHO42"/>
    <mergeCell ref="NHP42:NHR42"/>
    <mergeCell ref="NHS42:NHU42"/>
    <mergeCell ref="NHV42:NHX42"/>
    <mergeCell ref="NHY42:NIA42"/>
    <mergeCell ref="NIB42:NID42"/>
    <mergeCell ref="NGU42:NGW42"/>
    <mergeCell ref="NGX42:NGZ42"/>
    <mergeCell ref="NHA42:NHC42"/>
    <mergeCell ref="NHD42:NHF42"/>
    <mergeCell ref="NHG42:NHI42"/>
    <mergeCell ref="NHJ42:NHL42"/>
    <mergeCell ref="NGC42:NGE42"/>
    <mergeCell ref="NGF42:NGH42"/>
    <mergeCell ref="NGI42:NGK42"/>
    <mergeCell ref="NGL42:NGN42"/>
    <mergeCell ref="NGO42:NGQ42"/>
    <mergeCell ref="NGR42:NGT42"/>
    <mergeCell ref="NFK42:NFM42"/>
    <mergeCell ref="NFN42:NFP42"/>
    <mergeCell ref="NFQ42:NFS42"/>
    <mergeCell ref="NFT42:NFV42"/>
    <mergeCell ref="NFW42:NFY42"/>
    <mergeCell ref="NFZ42:NGB42"/>
    <mergeCell ref="NNA42:NNC42"/>
    <mergeCell ref="NND42:NNF42"/>
    <mergeCell ref="NNG42:NNI42"/>
    <mergeCell ref="NNJ42:NNL42"/>
    <mergeCell ref="NNM42:NNO42"/>
    <mergeCell ref="NNP42:NNR42"/>
    <mergeCell ref="NMI42:NMK42"/>
    <mergeCell ref="NML42:NMN42"/>
    <mergeCell ref="NMO42:NMQ42"/>
    <mergeCell ref="NMR42:NMT42"/>
    <mergeCell ref="NMU42:NMW42"/>
    <mergeCell ref="NMX42:NMZ42"/>
    <mergeCell ref="NLQ42:NLS42"/>
    <mergeCell ref="NLT42:NLV42"/>
    <mergeCell ref="NLW42:NLY42"/>
    <mergeCell ref="NLZ42:NMB42"/>
    <mergeCell ref="NMC42:NME42"/>
    <mergeCell ref="NMF42:NMH42"/>
    <mergeCell ref="NKY42:NLA42"/>
    <mergeCell ref="NLB42:NLD42"/>
    <mergeCell ref="NLE42:NLG42"/>
    <mergeCell ref="NLH42:NLJ42"/>
    <mergeCell ref="NLK42:NLM42"/>
    <mergeCell ref="NLN42:NLP42"/>
    <mergeCell ref="NKG42:NKI42"/>
    <mergeCell ref="NKJ42:NKL42"/>
    <mergeCell ref="NKM42:NKO42"/>
    <mergeCell ref="NKP42:NKR42"/>
    <mergeCell ref="NKS42:NKU42"/>
    <mergeCell ref="NKV42:NKX42"/>
    <mergeCell ref="NJO42:NJQ42"/>
    <mergeCell ref="NJR42:NJT42"/>
    <mergeCell ref="NJU42:NJW42"/>
    <mergeCell ref="NJX42:NJZ42"/>
    <mergeCell ref="NKA42:NKC42"/>
    <mergeCell ref="NKD42:NKF42"/>
    <mergeCell ref="NRE42:NRG42"/>
    <mergeCell ref="NRH42:NRJ42"/>
    <mergeCell ref="NRK42:NRM42"/>
    <mergeCell ref="NRN42:NRP42"/>
    <mergeCell ref="NRQ42:NRS42"/>
    <mergeCell ref="NRT42:NRV42"/>
    <mergeCell ref="NQM42:NQO42"/>
    <mergeCell ref="NQP42:NQR42"/>
    <mergeCell ref="NQS42:NQU42"/>
    <mergeCell ref="NQV42:NQX42"/>
    <mergeCell ref="NQY42:NRA42"/>
    <mergeCell ref="NRB42:NRD42"/>
    <mergeCell ref="NPU42:NPW42"/>
    <mergeCell ref="NPX42:NPZ42"/>
    <mergeCell ref="NQA42:NQC42"/>
    <mergeCell ref="NQD42:NQF42"/>
    <mergeCell ref="NQG42:NQI42"/>
    <mergeCell ref="NQJ42:NQL42"/>
    <mergeCell ref="NPC42:NPE42"/>
    <mergeCell ref="NPF42:NPH42"/>
    <mergeCell ref="NPI42:NPK42"/>
    <mergeCell ref="NPL42:NPN42"/>
    <mergeCell ref="NPO42:NPQ42"/>
    <mergeCell ref="NPR42:NPT42"/>
    <mergeCell ref="NOK42:NOM42"/>
    <mergeCell ref="NON42:NOP42"/>
    <mergeCell ref="NOQ42:NOS42"/>
    <mergeCell ref="NOT42:NOV42"/>
    <mergeCell ref="NOW42:NOY42"/>
    <mergeCell ref="NOZ42:NPB42"/>
    <mergeCell ref="NNS42:NNU42"/>
    <mergeCell ref="NNV42:NNX42"/>
    <mergeCell ref="NNY42:NOA42"/>
    <mergeCell ref="NOB42:NOD42"/>
    <mergeCell ref="NOE42:NOG42"/>
    <mergeCell ref="NOH42:NOJ42"/>
    <mergeCell ref="NVI42:NVK42"/>
    <mergeCell ref="NVL42:NVN42"/>
    <mergeCell ref="NVO42:NVQ42"/>
    <mergeCell ref="NVR42:NVT42"/>
    <mergeCell ref="NVU42:NVW42"/>
    <mergeCell ref="NVX42:NVZ42"/>
    <mergeCell ref="NUQ42:NUS42"/>
    <mergeCell ref="NUT42:NUV42"/>
    <mergeCell ref="NUW42:NUY42"/>
    <mergeCell ref="NUZ42:NVB42"/>
    <mergeCell ref="NVC42:NVE42"/>
    <mergeCell ref="NVF42:NVH42"/>
    <mergeCell ref="NTY42:NUA42"/>
    <mergeCell ref="NUB42:NUD42"/>
    <mergeCell ref="NUE42:NUG42"/>
    <mergeCell ref="NUH42:NUJ42"/>
    <mergeCell ref="NUK42:NUM42"/>
    <mergeCell ref="NUN42:NUP42"/>
    <mergeCell ref="NTG42:NTI42"/>
    <mergeCell ref="NTJ42:NTL42"/>
    <mergeCell ref="NTM42:NTO42"/>
    <mergeCell ref="NTP42:NTR42"/>
    <mergeCell ref="NTS42:NTU42"/>
    <mergeCell ref="NTV42:NTX42"/>
    <mergeCell ref="NSO42:NSQ42"/>
    <mergeCell ref="NSR42:NST42"/>
    <mergeCell ref="NSU42:NSW42"/>
    <mergeCell ref="NSX42:NSZ42"/>
    <mergeCell ref="NTA42:NTC42"/>
    <mergeCell ref="NTD42:NTF42"/>
    <mergeCell ref="NRW42:NRY42"/>
    <mergeCell ref="NRZ42:NSB42"/>
    <mergeCell ref="NSC42:NSE42"/>
    <mergeCell ref="NSF42:NSH42"/>
    <mergeCell ref="NSI42:NSK42"/>
    <mergeCell ref="NSL42:NSN42"/>
    <mergeCell ref="NZM42:NZO42"/>
    <mergeCell ref="NZP42:NZR42"/>
    <mergeCell ref="NZS42:NZU42"/>
    <mergeCell ref="NZV42:NZX42"/>
    <mergeCell ref="NZY42:OAA42"/>
    <mergeCell ref="OAB42:OAD42"/>
    <mergeCell ref="NYU42:NYW42"/>
    <mergeCell ref="NYX42:NYZ42"/>
    <mergeCell ref="NZA42:NZC42"/>
    <mergeCell ref="NZD42:NZF42"/>
    <mergeCell ref="NZG42:NZI42"/>
    <mergeCell ref="NZJ42:NZL42"/>
    <mergeCell ref="NYC42:NYE42"/>
    <mergeCell ref="NYF42:NYH42"/>
    <mergeCell ref="NYI42:NYK42"/>
    <mergeCell ref="NYL42:NYN42"/>
    <mergeCell ref="NYO42:NYQ42"/>
    <mergeCell ref="NYR42:NYT42"/>
    <mergeCell ref="NXK42:NXM42"/>
    <mergeCell ref="NXN42:NXP42"/>
    <mergeCell ref="NXQ42:NXS42"/>
    <mergeCell ref="NXT42:NXV42"/>
    <mergeCell ref="NXW42:NXY42"/>
    <mergeCell ref="NXZ42:NYB42"/>
    <mergeCell ref="NWS42:NWU42"/>
    <mergeCell ref="NWV42:NWX42"/>
    <mergeCell ref="NWY42:NXA42"/>
    <mergeCell ref="NXB42:NXD42"/>
    <mergeCell ref="NXE42:NXG42"/>
    <mergeCell ref="NXH42:NXJ42"/>
    <mergeCell ref="NWA42:NWC42"/>
    <mergeCell ref="NWD42:NWF42"/>
    <mergeCell ref="NWG42:NWI42"/>
    <mergeCell ref="NWJ42:NWL42"/>
    <mergeCell ref="NWM42:NWO42"/>
    <mergeCell ref="NWP42:NWR42"/>
    <mergeCell ref="ODQ42:ODS42"/>
    <mergeCell ref="ODT42:ODV42"/>
    <mergeCell ref="ODW42:ODY42"/>
    <mergeCell ref="ODZ42:OEB42"/>
    <mergeCell ref="OEC42:OEE42"/>
    <mergeCell ref="OEF42:OEH42"/>
    <mergeCell ref="OCY42:ODA42"/>
    <mergeCell ref="ODB42:ODD42"/>
    <mergeCell ref="ODE42:ODG42"/>
    <mergeCell ref="ODH42:ODJ42"/>
    <mergeCell ref="ODK42:ODM42"/>
    <mergeCell ref="ODN42:ODP42"/>
    <mergeCell ref="OCG42:OCI42"/>
    <mergeCell ref="OCJ42:OCL42"/>
    <mergeCell ref="OCM42:OCO42"/>
    <mergeCell ref="OCP42:OCR42"/>
    <mergeCell ref="OCS42:OCU42"/>
    <mergeCell ref="OCV42:OCX42"/>
    <mergeCell ref="OBO42:OBQ42"/>
    <mergeCell ref="OBR42:OBT42"/>
    <mergeCell ref="OBU42:OBW42"/>
    <mergeCell ref="OBX42:OBZ42"/>
    <mergeCell ref="OCA42:OCC42"/>
    <mergeCell ref="OCD42:OCF42"/>
    <mergeCell ref="OAW42:OAY42"/>
    <mergeCell ref="OAZ42:OBB42"/>
    <mergeCell ref="OBC42:OBE42"/>
    <mergeCell ref="OBF42:OBH42"/>
    <mergeCell ref="OBI42:OBK42"/>
    <mergeCell ref="OBL42:OBN42"/>
    <mergeCell ref="OAE42:OAG42"/>
    <mergeCell ref="OAH42:OAJ42"/>
    <mergeCell ref="OAK42:OAM42"/>
    <mergeCell ref="OAN42:OAP42"/>
    <mergeCell ref="OAQ42:OAS42"/>
    <mergeCell ref="OAT42:OAV42"/>
    <mergeCell ref="OHU42:OHW42"/>
    <mergeCell ref="OHX42:OHZ42"/>
    <mergeCell ref="OIA42:OIC42"/>
    <mergeCell ref="OID42:OIF42"/>
    <mergeCell ref="OIG42:OII42"/>
    <mergeCell ref="OIJ42:OIL42"/>
    <mergeCell ref="OHC42:OHE42"/>
    <mergeCell ref="OHF42:OHH42"/>
    <mergeCell ref="OHI42:OHK42"/>
    <mergeCell ref="OHL42:OHN42"/>
    <mergeCell ref="OHO42:OHQ42"/>
    <mergeCell ref="OHR42:OHT42"/>
    <mergeCell ref="OGK42:OGM42"/>
    <mergeCell ref="OGN42:OGP42"/>
    <mergeCell ref="OGQ42:OGS42"/>
    <mergeCell ref="OGT42:OGV42"/>
    <mergeCell ref="OGW42:OGY42"/>
    <mergeCell ref="OGZ42:OHB42"/>
    <mergeCell ref="OFS42:OFU42"/>
    <mergeCell ref="OFV42:OFX42"/>
    <mergeCell ref="OFY42:OGA42"/>
    <mergeCell ref="OGB42:OGD42"/>
    <mergeCell ref="OGE42:OGG42"/>
    <mergeCell ref="OGH42:OGJ42"/>
    <mergeCell ref="OFA42:OFC42"/>
    <mergeCell ref="OFD42:OFF42"/>
    <mergeCell ref="OFG42:OFI42"/>
    <mergeCell ref="OFJ42:OFL42"/>
    <mergeCell ref="OFM42:OFO42"/>
    <mergeCell ref="OFP42:OFR42"/>
    <mergeCell ref="OEI42:OEK42"/>
    <mergeCell ref="OEL42:OEN42"/>
    <mergeCell ref="OEO42:OEQ42"/>
    <mergeCell ref="OER42:OET42"/>
    <mergeCell ref="OEU42:OEW42"/>
    <mergeCell ref="OEX42:OEZ42"/>
    <mergeCell ref="OLY42:OMA42"/>
    <mergeCell ref="OMB42:OMD42"/>
    <mergeCell ref="OME42:OMG42"/>
    <mergeCell ref="OMH42:OMJ42"/>
    <mergeCell ref="OMK42:OMM42"/>
    <mergeCell ref="OMN42:OMP42"/>
    <mergeCell ref="OLG42:OLI42"/>
    <mergeCell ref="OLJ42:OLL42"/>
    <mergeCell ref="OLM42:OLO42"/>
    <mergeCell ref="OLP42:OLR42"/>
    <mergeCell ref="OLS42:OLU42"/>
    <mergeCell ref="OLV42:OLX42"/>
    <mergeCell ref="OKO42:OKQ42"/>
    <mergeCell ref="OKR42:OKT42"/>
    <mergeCell ref="OKU42:OKW42"/>
    <mergeCell ref="OKX42:OKZ42"/>
    <mergeCell ref="OLA42:OLC42"/>
    <mergeCell ref="OLD42:OLF42"/>
    <mergeCell ref="OJW42:OJY42"/>
    <mergeCell ref="OJZ42:OKB42"/>
    <mergeCell ref="OKC42:OKE42"/>
    <mergeCell ref="OKF42:OKH42"/>
    <mergeCell ref="OKI42:OKK42"/>
    <mergeCell ref="OKL42:OKN42"/>
    <mergeCell ref="OJE42:OJG42"/>
    <mergeCell ref="OJH42:OJJ42"/>
    <mergeCell ref="OJK42:OJM42"/>
    <mergeCell ref="OJN42:OJP42"/>
    <mergeCell ref="OJQ42:OJS42"/>
    <mergeCell ref="OJT42:OJV42"/>
    <mergeCell ref="OIM42:OIO42"/>
    <mergeCell ref="OIP42:OIR42"/>
    <mergeCell ref="OIS42:OIU42"/>
    <mergeCell ref="OIV42:OIX42"/>
    <mergeCell ref="OIY42:OJA42"/>
    <mergeCell ref="OJB42:OJD42"/>
    <mergeCell ref="OQC42:OQE42"/>
    <mergeCell ref="OQF42:OQH42"/>
    <mergeCell ref="OQI42:OQK42"/>
    <mergeCell ref="OQL42:OQN42"/>
    <mergeCell ref="OQO42:OQQ42"/>
    <mergeCell ref="OQR42:OQT42"/>
    <mergeCell ref="OPK42:OPM42"/>
    <mergeCell ref="OPN42:OPP42"/>
    <mergeCell ref="OPQ42:OPS42"/>
    <mergeCell ref="OPT42:OPV42"/>
    <mergeCell ref="OPW42:OPY42"/>
    <mergeCell ref="OPZ42:OQB42"/>
    <mergeCell ref="OOS42:OOU42"/>
    <mergeCell ref="OOV42:OOX42"/>
    <mergeCell ref="OOY42:OPA42"/>
    <mergeCell ref="OPB42:OPD42"/>
    <mergeCell ref="OPE42:OPG42"/>
    <mergeCell ref="OPH42:OPJ42"/>
    <mergeCell ref="OOA42:OOC42"/>
    <mergeCell ref="OOD42:OOF42"/>
    <mergeCell ref="OOG42:OOI42"/>
    <mergeCell ref="OOJ42:OOL42"/>
    <mergeCell ref="OOM42:OOO42"/>
    <mergeCell ref="OOP42:OOR42"/>
    <mergeCell ref="ONI42:ONK42"/>
    <mergeCell ref="ONL42:ONN42"/>
    <mergeCell ref="ONO42:ONQ42"/>
    <mergeCell ref="ONR42:ONT42"/>
    <mergeCell ref="ONU42:ONW42"/>
    <mergeCell ref="ONX42:ONZ42"/>
    <mergeCell ref="OMQ42:OMS42"/>
    <mergeCell ref="OMT42:OMV42"/>
    <mergeCell ref="OMW42:OMY42"/>
    <mergeCell ref="OMZ42:ONB42"/>
    <mergeCell ref="ONC42:ONE42"/>
    <mergeCell ref="ONF42:ONH42"/>
    <mergeCell ref="OUG42:OUI42"/>
    <mergeCell ref="OUJ42:OUL42"/>
    <mergeCell ref="OUM42:OUO42"/>
    <mergeCell ref="OUP42:OUR42"/>
    <mergeCell ref="OUS42:OUU42"/>
    <mergeCell ref="OUV42:OUX42"/>
    <mergeCell ref="OTO42:OTQ42"/>
    <mergeCell ref="OTR42:OTT42"/>
    <mergeCell ref="OTU42:OTW42"/>
    <mergeCell ref="OTX42:OTZ42"/>
    <mergeCell ref="OUA42:OUC42"/>
    <mergeCell ref="OUD42:OUF42"/>
    <mergeCell ref="OSW42:OSY42"/>
    <mergeCell ref="OSZ42:OTB42"/>
    <mergeCell ref="OTC42:OTE42"/>
    <mergeCell ref="OTF42:OTH42"/>
    <mergeCell ref="OTI42:OTK42"/>
    <mergeCell ref="OTL42:OTN42"/>
    <mergeCell ref="OSE42:OSG42"/>
    <mergeCell ref="OSH42:OSJ42"/>
    <mergeCell ref="OSK42:OSM42"/>
    <mergeCell ref="OSN42:OSP42"/>
    <mergeCell ref="OSQ42:OSS42"/>
    <mergeCell ref="OST42:OSV42"/>
    <mergeCell ref="ORM42:ORO42"/>
    <mergeCell ref="ORP42:ORR42"/>
    <mergeCell ref="ORS42:ORU42"/>
    <mergeCell ref="ORV42:ORX42"/>
    <mergeCell ref="ORY42:OSA42"/>
    <mergeCell ref="OSB42:OSD42"/>
    <mergeCell ref="OQU42:OQW42"/>
    <mergeCell ref="OQX42:OQZ42"/>
    <mergeCell ref="ORA42:ORC42"/>
    <mergeCell ref="ORD42:ORF42"/>
    <mergeCell ref="ORG42:ORI42"/>
    <mergeCell ref="ORJ42:ORL42"/>
    <mergeCell ref="OYK42:OYM42"/>
    <mergeCell ref="OYN42:OYP42"/>
    <mergeCell ref="OYQ42:OYS42"/>
    <mergeCell ref="OYT42:OYV42"/>
    <mergeCell ref="OYW42:OYY42"/>
    <mergeCell ref="OYZ42:OZB42"/>
    <mergeCell ref="OXS42:OXU42"/>
    <mergeCell ref="OXV42:OXX42"/>
    <mergeCell ref="OXY42:OYA42"/>
    <mergeCell ref="OYB42:OYD42"/>
    <mergeCell ref="OYE42:OYG42"/>
    <mergeCell ref="OYH42:OYJ42"/>
    <mergeCell ref="OXA42:OXC42"/>
    <mergeCell ref="OXD42:OXF42"/>
    <mergeCell ref="OXG42:OXI42"/>
    <mergeCell ref="OXJ42:OXL42"/>
    <mergeCell ref="OXM42:OXO42"/>
    <mergeCell ref="OXP42:OXR42"/>
    <mergeCell ref="OWI42:OWK42"/>
    <mergeCell ref="OWL42:OWN42"/>
    <mergeCell ref="OWO42:OWQ42"/>
    <mergeCell ref="OWR42:OWT42"/>
    <mergeCell ref="OWU42:OWW42"/>
    <mergeCell ref="OWX42:OWZ42"/>
    <mergeCell ref="OVQ42:OVS42"/>
    <mergeCell ref="OVT42:OVV42"/>
    <mergeCell ref="OVW42:OVY42"/>
    <mergeCell ref="OVZ42:OWB42"/>
    <mergeCell ref="OWC42:OWE42"/>
    <mergeCell ref="OWF42:OWH42"/>
    <mergeCell ref="OUY42:OVA42"/>
    <mergeCell ref="OVB42:OVD42"/>
    <mergeCell ref="OVE42:OVG42"/>
    <mergeCell ref="OVH42:OVJ42"/>
    <mergeCell ref="OVK42:OVM42"/>
    <mergeCell ref="OVN42:OVP42"/>
    <mergeCell ref="PCO42:PCQ42"/>
    <mergeCell ref="PCR42:PCT42"/>
    <mergeCell ref="PCU42:PCW42"/>
    <mergeCell ref="PCX42:PCZ42"/>
    <mergeCell ref="PDA42:PDC42"/>
    <mergeCell ref="PDD42:PDF42"/>
    <mergeCell ref="PBW42:PBY42"/>
    <mergeCell ref="PBZ42:PCB42"/>
    <mergeCell ref="PCC42:PCE42"/>
    <mergeCell ref="PCF42:PCH42"/>
    <mergeCell ref="PCI42:PCK42"/>
    <mergeCell ref="PCL42:PCN42"/>
    <mergeCell ref="PBE42:PBG42"/>
    <mergeCell ref="PBH42:PBJ42"/>
    <mergeCell ref="PBK42:PBM42"/>
    <mergeCell ref="PBN42:PBP42"/>
    <mergeCell ref="PBQ42:PBS42"/>
    <mergeCell ref="PBT42:PBV42"/>
    <mergeCell ref="PAM42:PAO42"/>
    <mergeCell ref="PAP42:PAR42"/>
    <mergeCell ref="PAS42:PAU42"/>
    <mergeCell ref="PAV42:PAX42"/>
    <mergeCell ref="PAY42:PBA42"/>
    <mergeCell ref="PBB42:PBD42"/>
    <mergeCell ref="OZU42:OZW42"/>
    <mergeCell ref="OZX42:OZZ42"/>
    <mergeCell ref="PAA42:PAC42"/>
    <mergeCell ref="PAD42:PAF42"/>
    <mergeCell ref="PAG42:PAI42"/>
    <mergeCell ref="PAJ42:PAL42"/>
    <mergeCell ref="OZC42:OZE42"/>
    <mergeCell ref="OZF42:OZH42"/>
    <mergeCell ref="OZI42:OZK42"/>
    <mergeCell ref="OZL42:OZN42"/>
    <mergeCell ref="OZO42:OZQ42"/>
    <mergeCell ref="OZR42:OZT42"/>
    <mergeCell ref="PGS42:PGU42"/>
    <mergeCell ref="PGV42:PGX42"/>
    <mergeCell ref="PGY42:PHA42"/>
    <mergeCell ref="PHB42:PHD42"/>
    <mergeCell ref="PHE42:PHG42"/>
    <mergeCell ref="PHH42:PHJ42"/>
    <mergeCell ref="PGA42:PGC42"/>
    <mergeCell ref="PGD42:PGF42"/>
    <mergeCell ref="PGG42:PGI42"/>
    <mergeCell ref="PGJ42:PGL42"/>
    <mergeCell ref="PGM42:PGO42"/>
    <mergeCell ref="PGP42:PGR42"/>
    <mergeCell ref="PFI42:PFK42"/>
    <mergeCell ref="PFL42:PFN42"/>
    <mergeCell ref="PFO42:PFQ42"/>
    <mergeCell ref="PFR42:PFT42"/>
    <mergeCell ref="PFU42:PFW42"/>
    <mergeCell ref="PFX42:PFZ42"/>
    <mergeCell ref="PEQ42:PES42"/>
    <mergeCell ref="PET42:PEV42"/>
    <mergeCell ref="PEW42:PEY42"/>
    <mergeCell ref="PEZ42:PFB42"/>
    <mergeCell ref="PFC42:PFE42"/>
    <mergeCell ref="PFF42:PFH42"/>
    <mergeCell ref="PDY42:PEA42"/>
    <mergeCell ref="PEB42:PED42"/>
    <mergeCell ref="PEE42:PEG42"/>
    <mergeCell ref="PEH42:PEJ42"/>
    <mergeCell ref="PEK42:PEM42"/>
    <mergeCell ref="PEN42:PEP42"/>
    <mergeCell ref="PDG42:PDI42"/>
    <mergeCell ref="PDJ42:PDL42"/>
    <mergeCell ref="PDM42:PDO42"/>
    <mergeCell ref="PDP42:PDR42"/>
    <mergeCell ref="PDS42:PDU42"/>
    <mergeCell ref="PDV42:PDX42"/>
    <mergeCell ref="PKW42:PKY42"/>
    <mergeCell ref="PKZ42:PLB42"/>
    <mergeCell ref="PLC42:PLE42"/>
    <mergeCell ref="PLF42:PLH42"/>
    <mergeCell ref="PLI42:PLK42"/>
    <mergeCell ref="PLL42:PLN42"/>
    <mergeCell ref="PKE42:PKG42"/>
    <mergeCell ref="PKH42:PKJ42"/>
    <mergeCell ref="PKK42:PKM42"/>
    <mergeCell ref="PKN42:PKP42"/>
    <mergeCell ref="PKQ42:PKS42"/>
    <mergeCell ref="PKT42:PKV42"/>
    <mergeCell ref="PJM42:PJO42"/>
    <mergeCell ref="PJP42:PJR42"/>
    <mergeCell ref="PJS42:PJU42"/>
    <mergeCell ref="PJV42:PJX42"/>
    <mergeCell ref="PJY42:PKA42"/>
    <mergeCell ref="PKB42:PKD42"/>
    <mergeCell ref="PIU42:PIW42"/>
    <mergeCell ref="PIX42:PIZ42"/>
    <mergeCell ref="PJA42:PJC42"/>
    <mergeCell ref="PJD42:PJF42"/>
    <mergeCell ref="PJG42:PJI42"/>
    <mergeCell ref="PJJ42:PJL42"/>
    <mergeCell ref="PIC42:PIE42"/>
    <mergeCell ref="PIF42:PIH42"/>
    <mergeCell ref="PII42:PIK42"/>
    <mergeCell ref="PIL42:PIN42"/>
    <mergeCell ref="PIO42:PIQ42"/>
    <mergeCell ref="PIR42:PIT42"/>
    <mergeCell ref="PHK42:PHM42"/>
    <mergeCell ref="PHN42:PHP42"/>
    <mergeCell ref="PHQ42:PHS42"/>
    <mergeCell ref="PHT42:PHV42"/>
    <mergeCell ref="PHW42:PHY42"/>
    <mergeCell ref="PHZ42:PIB42"/>
    <mergeCell ref="PPA42:PPC42"/>
    <mergeCell ref="PPD42:PPF42"/>
    <mergeCell ref="PPG42:PPI42"/>
    <mergeCell ref="PPJ42:PPL42"/>
    <mergeCell ref="PPM42:PPO42"/>
    <mergeCell ref="PPP42:PPR42"/>
    <mergeCell ref="POI42:POK42"/>
    <mergeCell ref="POL42:PON42"/>
    <mergeCell ref="POO42:POQ42"/>
    <mergeCell ref="POR42:POT42"/>
    <mergeCell ref="POU42:POW42"/>
    <mergeCell ref="POX42:POZ42"/>
    <mergeCell ref="PNQ42:PNS42"/>
    <mergeCell ref="PNT42:PNV42"/>
    <mergeCell ref="PNW42:PNY42"/>
    <mergeCell ref="PNZ42:POB42"/>
    <mergeCell ref="POC42:POE42"/>
    <mergeCell ref="POF42:POH42"/>
    <mergeCell ref="PMY42:PNA42"/>
    <mergeCell ref="PNB42:PND42"/>
    <mergeCell ref="PNE42:PNG42"/>
    <mergeCell ref="PNH42:PNJ42"/>
    <mergeCell ref="PNK42:PNM42"/>
    <mergeCell ref="PNN42:PNP42"/>
    <mergeCell ref="PMG42:PMI42"/>
    <mergeCell ref="PMJ42:PML42"/>
    <mergeCell ref="PMM42:PMO42"/>
    <mergeCell ref="PMP42:PMR42"/>
    <mergeCell ref="PMS42:PMU42"/>
    <mergeCell ref="PMV42:PMX42"/>
    <mergeCell ref="PLO42:PLQ42"/>
    <mergeCell ref="PLR42:PLT42"/>
    <mergeCell ref="PLU42:PLW42"/>
    <mergeCell ref="PLX42:PLZ42"/>
    <mergeCell ref="PMA42:PMC42"/>
    <mergeCell ref="PMD42:PMF42"/>
    <mergeCell ref="PTE42:PTG42"/>
    <mergeCell ref="PTH42:PTJ42"/>
    <mergeCell ref="PTK42:PTM42"/>
    <mergeCell ref="PTN42:PTP42"/>
    <mergeCell ref="PTQ42:PTS42"/>
    <mergeCell ref="PTT42:PTV42"/>
    <mergeCell ref="PSM42:PSO42"/>
    <mergeCell ref="PSP42:PSR42"/>
    <mergeCell ref="PSS42:PSU42"/>
    <mergeCell ref="PSV42:PSX42"/>
    <mergeCell ref="PSY42:PTA42"/>
    <mergeCell ref="PTB42:PTD42"/>
    <mergeCell ref="PRU42:PRW42"/>
    <mergeCell ref="PRX42:PRZ42"/>
    <mergeCell ref="PSA42:PSC42"/>
    <mergeCell ref="PSD42:PSF42"/>
    <mergeCell ref="PSG42:PSI42"/>
    <mergeCell ref="PSJ42:PSL42"/>
    <mergeCell ref="PRC42:PRE42"/>
    <mergeCell ref="PRF42:PRH42"/>
    <mergeCell ref="PRI42:PRK42"/>
    <mergeCell ref="PRL42:PRN42"/>
    <mergeCell ref="PRO42:PRQ42"/>
    <mergeCell ref="PRR42:PRT42"/>
    <mergeCell ref="PQK42:PQM42"/>
    <mergeCell ref="PQN42:PQP42"/>
    <mergeCell ref="PQQ42:PQS42"/>
    <mergeCell ref="PQT42:PQV42"/>
    <mergeCell ref="PQW42:PQY42"/>
    <mergeCell ref="PQZ42:PRB42"/>
    <mergeCell ref="PPS42:PPU42"/>
    <mergeCell ref="PPV42:PPX42"/>
    <mergeCell ref="PPY42:PQA42"/>
    <mergeCell ref="PQB42:PQD42"/>
    <mergeCell ref="PQE42:PQG42"/>
    <mergeCell ref="PQH42:PQJ42"/>
    <mergeCell ref="PXI42:PXK42"/>
    <mergeCell ref="PXL42:PXN42"/>
    <mergeCell ref="PXO42:PXQ42"/>
    <mergeCell ref="PXR42:PXT42"/>
    <mergeCell ref="PXU42:PXW42"/>
    <mergeCell ref="PXX42:PXZ42"/>
    <mergeCell ref="PWQ42:PWS42"/>
    <mergeCell ref="PWT42:PWV42"/>
    <mergeCell ref="PWW42:PWY42"/>
    <mergeCell ref="PWZ42:PXB42"/>
    <mergeCell ref="PXC42:PXE42"/>
    <mergeCell ref="PXF42:PXH42"/>
    <mergeCell ref="PVY42:PWA42"/>
    <mergeCell ref="PWB42:PWD42"/>
    <mergeCell ref="PWE42:PWG42"/>
    <mergeCell ref="PWH42:PWJ42"/>
    <mergeCell ref="PWK42:PWM42"/>
    <mergeCell ref="PWN42:PWP42"/>
    <mergeCell ref="PVG42:PVI42"/>
    <mergeCell ref="PVJ42:PVL42"/>
    <mergeCell ref="PVM42:PVO42"/>
    <mergeCell ref="PVP42:PVR42"/>
    <mergeCell ref="PVS42:PVU42"/>
    <mergeCell ref="PVV42:PVX42"/>
    <mergeCell ref="PUO42:PUQ42"/>
    <mergeCell ref="PUR42:PUT42"/>
    <mergeCell ref="PUU42:PUW42"/>
    <mergeCell ref="PUX42:PUZ42"/>
    <mergeCell ref="PVA42:PVC42"/>
    <mergeCell ref="PVD42:PVF42"/>
    <mergeCell ref="PTW42:PTY42"/>
    <mergeCell ref="PTZ42:PUB42"/>
    <mergeCell ref="PUC42:PUE42"/>
    <mergeCell ref="PUF42:PUH42"/>
    <mergeCell ref="PUI42:PUK42"/>
    <mergeCell ref="PUL42:PUN42"/>
    <mergeCell ref="QBM42:QBO42"/>
    <mergeCell ref="QBP42:QBR42"/>
    <mergeCell ref="QBS42:QBU42"/>
    <mergeCell ref="QBV42:QBX42"/>
    <mergeCell ref="QBY42:QCA42"/>
    <mergeCell ref="QCB42:QCD42"/>
    <mergeCell ref="QAU42:QAW42"/>
    <mergeCell ref="QAX42:QAZ42"/>
    <mergeCell ref="QBA42:QBC42"/>
    <mergeCell ref="QBD42:QBF42"/>
    <mergeCell ref="QBG42:QBI42"/>
    <mergeCell ref="QBJ42:QBL42"/>
    <mergeCell ref="QAC42:QAE42"/>
    <mergeCell ref="QAF42:QAH42"/>
    <mergeCell ref="QAI42:QAK42"/>
    <mergeCell ref="QAL42:QAN42"/>
    <mergeCell ref="QAO42:QAQ42"/>
    <mergeCell ref="QAR42:QAT42"/>
    <mergeCell ref="PZK42:PZM42"/>
    <mergeCell ref="PZN42:PZP42"/>
    <mergeCell ref="PZQ42:PZS42"/>
    <mergeCell ref="PZT42:PZV42"/>
    <mergeCell ref="PZW42:PZY42"/>
    <mergeCell ref="PZZ42:QAB42"/>
    <mergeCell ref="PYS42:PYU42"/>
    <mergeCell ref="PYV42:PYX42"/>
    <mergeCell ref="PYY42:PZA42"/>
    <mergeCell ref="PZB42:PZD42"/>
    <mergeCell ref="PZE42:PZG42"/>
    <mergeCell ref="PZH42:PZJ42"/>
    <mergeCell ref="PYA42:PYC42"/>
    <mergeCell ref="PYD42:PYF42"/>
    <mergeCell ref="PYG42:PYI42"/>
    <mergeCell ref="PYJ42:PYL42"/>
    <mergeCell ref="PYM42:PYO42"/>
    <mergeCell ref="PYP42:PYR42"/>
    <mergeCell ref="QFQ42:QFS42"/>
    <mergeCell ref="QFT42:QFV42"/>
    <mergeCell ref="QFW42:QFY42"/>
    <mergeCell ref="QFZ42:QGB42"/>
    <mergeCell ref="QGC42:QGE42"/>
    <mergeCell ref="QGF42:QGH42"/>
    <mergeCell ref="QEY42:QFA42"/>
    <mergeCell ref="QFB42:QFD42"/>
    <mergeCell ref="QFE42:QFG42"/>
    <mergeCell ref="QFH42:QFJ42"/>
    <mergeCell ref="QFK42:QFM42"/>
    <mergeCell ref="QFN42:QFP42"/>
    <mergeCell ref="QEG42:QEI42"/>
    <mergeCell ref="QEJ42:QEL42"/>
    <mergeCell ref="QEM42:QEO42"/>
    <mergeCell ref="QEP42:QER42"/>
    <mergeCell ref="QES42:QEU42"/>
    <mergeCell ref="QEV42:QEX42"/>
    <mergeCell ref="QDO42:QDQ42"/>
    <mergeCell ref="QDR42:QDT42"/>
    <mergeCell ref="QDU42:QDW42"/>
    <mergeCell ref="QDX42:QDZ42"/>
    <mergeCell ref="QEA42:QEC42"/>
    <mergeCell ref="QED42:QEF42"/>
    <mergeCell ref="QCW42:QCY42"/>
    <mergeCell ref="QCZ42:QDB42"/>
    <mergeCell ref="QDC42:QDE42"/>
    <mergeCell ref="QDF42:QDH42"/>
    <mergeCell ref="QDI42:QDK42"/>
    <mergeCell ref="QDL42:QDN42"/>
    <mergeCell ref="QCE42:QCG42"/>
    <mergeCell ref="QCH42:QCJ42"/>
    <mergeCell ref="QCK42:QCM42"/>
    <mergeCell ref="QCN42:QCP42"/>
    <mergeCell ref="QCQ42:QCS42"/>
    <mergeCell ref="QCT42:QCV42"/>
    <mergeCell ref="QJU42:QJW42"/>
    <mergeCell ref="QJX42:QJZ42"/>
    <mergeCell ref="QKA42:QKC42"/>
    <mergeCell ref="QKD42:QKF42"/>
    <mergeCell ref="QKG42:QKI42"/>
    <mergeCell ref="QKJ42:QKL42"/>
    <mergeCell ref="QJC42:QJE42"/>
    <mergeCell ref="QJF42:QJH42"/>
    <mergeCell ref="QJI42:QJK42"/>
    <mergeCell ref="QJL42:QJN42"/>
    <mergeCell ref="QJO42:QJQ42"/>
    <mergeCell ref="QJR42:QJT42"/>
    <mergeCell ref="QIK42:QIM42"/>
    <mergeCell ref="QIN42:QIP42"/>
    <mergeCell ref="QIQ42:QIS42"/>
    <mergeCell ref="QIT42:QIV42"/>
    <mergeCell ref="QIW42:QIY42"/>
    <mergeCell ref="QIZ42:QJB42"/>
    <mergeCell ref="QHS42:QHU42"/>
    <mergeCell ref="QHV42:QHX42"/>
    <mergeCell ref="QHY42:QIA42"/>
    <mergeCell ref="QIB42:QID42"/>
    <mergeCell ref="QIE42:QIG42"/>
    <mergeCell ref="QIH42:QIJ42"/>
    <mergeCell ref="QHA42:QHC42"/>
    <mergeCell ref="QHD42:QHF42"/>
    <mergeCell ref="QHG42:QHI42"/>
    <mergeCell ref="QHJ42:QHL42"/>
    <mergeCell ref="QHM42:QHO42"/>
    <mergeCell ref="QHP42:QHR42"/>
    <mergeCell ref="QGI42:QGK42"/>
    <mergeCell ref="QGL42:QGN42"/>
    <mergeCell ref="QGO42:QGQ42"/>
    <mergeCell ref="QGR42:QGT42"/>
    <mergeCell ref="QGU42:QGW42"/>
    <mergeCell ref="QGX42:QGZ42"/>
    <mergeCell ref="QNY42:QOA42"/>
    <mergeCell ref="QOB42:QOD42"/>
    <mergeCell ref="QOE42:QOG42"/>
    <mergeCell ref="QOH42:QOJ42"/>
    <mergeCell ref="QOK42:QOM42"/>
    <mergeCell ref="QON42:QOP42"/>
    <mergeCell ref="QNG42:QNI42"/>
    <mergeCell ref="QNJ42:QNL42"/>
    <mergeCell ref="QNM42:QNO42"/>
    <mergeCell ref="QNP42:QNR42"/>
    <mergeCell ref="QNS42:QNU42"/>
    <mergeCell ref="QNV42:QNX42"/>
    <mergeCell ref="QMO42:QMQ42"/>
    <mergeCell ref="QMR42:QMT42"/>
    <mergeCell ref="QMU42:QMW42"/>
    <mergeCell ref="QMX42:QMZ42"/>
    <mergeCell ref="QNA42:QNC42"/>
    <mergeCell ref="QND42:QNF42"/>
    <mergeCell ref="QLW42:QLY42"/>
    <mergeCell ref="QLZ42:QMB42"/>
    <mergeCell ref="QMC42:QME42"/>
    <mergeCell ref="QMF42:QMH42"/>
    <mergeCell ref="QMI42:QMK42"/>
    <mergeCell ref="QML42:QMN42"/>
    <mergeCell ref="QLE42:QLG42"/>
    <mergeCell ref="QLH42:QLJ42"/>
    <mergeCell ref="QLK42:QLM42"/>
    <mergeCell ref="QLN42:QLP42"/>
    <mergeCell ref="QLQ42:QLS42"/>
    <mergeCell ref="QLT42:QLV42"/>
    <mergeCell ref="QKM42:QKO42"/>
    <mergeCell ref="QKP42:QKR42"/>
    <mergeCell ref="QKS42:QKU42"/>
    <mergeCell ref="QKV42:QKX42"/>
    <mergeCell ref="QKY42:QLA42"/>
    <mergeCell ref="QLB42:QLD42"/>
    <mergeCell ref="QSC42:QSE42"/>
    <mergeCell ref="QSF42:QSH42"/>
    <mergeCell ref="QSI42:QSK42"/>
    <mergeCell ref="QSL42:QSN42"/>
    <mergeCell ref="QSO42:QSQ42"/>
    <mergeCell ref="QSR42:QST42"/>
    <mergeCell ref="QRK42:QRM42"/>
    <mergeCell ref="QRN42:QRP42"/>
    <mergeCell ref="QRQ42:QRS42"/>
    <mergeCell ref="QRT42:QRV42"/>
    <mergeCell ref="QRW42:QRY42"/>
    <mergeCell ref="QRZ42:QSB42"/>
    <mergeCell ref="QQS42:QQU42"/>
    <mergeCell ref="QQV42:QQX42"/>
    <mergeCell ref="QQY42:QRA42"/>
    <mergeCell ref="QRB42:QRD42"/>
    <mergeCell ref="QRE42:QRG42"/>
    <mergeCell ref="QRH42:QRJ42"/>
    <mergeCell ref="QQA42:QQC42"/>
    <mergeCell ref="QQD42:QQF42"/>
    <mergeCell ref="QQG42:QQI42"/>
    <mergeCell ref="QQJ42:QQL42"/>
    <mergeCell ref="QQM42:QQO42"/>
    <mergeCell ref="QQP42:QQR42"/>
    <mergeCell ref="QPI42:QPK42"/>
    <mergeCell ref="QPL42:QPN42"/>
    <mergeCell ref="QPO42:QPQ42"/>
    <mergeCell ref="QPR42:QPT42"/>
    <mergeCell ref="QPU42:QPW42"/>
    <mergeCell ref="QPX42:QPZ42"/>
    <mergeCell ref="QOQ42:QOS42"/>
    <mergeCell ref="QOT42:QOV42"/>
    <mergeCell ref="QOW42:QOY42"/>
    <mergeCell ref="QOZ42:QPB42"/>
    <mergeCell ref="QPC42:QPE42"/>
    <mergeCell ref="QPF42:QPH42"/>
    <mergeCell ref="QWG42:QWI42"/>
    <mergeCell ref="QWJ42:QWL42"/>
    <mergeCell ref="QWM42:QWO42"/>
    <mergeCell ref="QWP42:QWR42"/>
    <mergeCell ref="QWS42:QWU42"/>
    <mergeCell ref="QWV42:QWX42"/>
    <mergeCell ref="QVO42:QVQ42"/>
    <mergeCell ref="QVR42:QVT42"/>
    <mergeCell ref="QVU42:QVW42"/>
    <mergeCell ref="QVX42:QVZ42"/>
    <mergeCell ref="QWA42:QWC42"/>
    <mergeCell ref="QWD42:QWF42"/>
    <mergeCell ref="QUW42:QUY42"/>
    <mergeCell ref="QUZ42:QVB42"/>
    <mergeCell ref="QVC42:QVE42"/>
    <mergeCell ref="QVF42:QVH42"/>
    <mergeCell ref="QVI42:QVK42"/>
    <mergeCell ref="QVL42:QVN42"/>
    <mergeCell ref="QUE42:QUG42"/>
    <mergeCell ref="QUH42:QUJ42"/>
    <mergeCell ref="QUK42:QUM42"/>
    <mergeCell ref="QUN42:QUP42"/>
    <mergeCell ref="QUQ42:QUS42"/>
    <mergeCell ref="QUT42:QUV42"/>
    <mergeCell ref="QTM42:QTO42"/>
    <mergeCell ref="QTP42:QTR42"/>
    <mergeCell ref="QTS42:QTU42"/>
    <mergeCell ref="QTV42:QTX42"/>
    <mergeCell ref="QTY42:QUA42"/>
    <mergeCell ref="QUB42:QUD42"/>
    <mergeCell ref="QSU42:QSW42"/>
    <mergeCell ref="QSX42:QSZ42"/>
    <mergeCell ref="QTA42:QTC42"/>
    <mergeCell ref="QTD42:QTF42"/>
    <mergeCell ref="QTG42:QTI42"/>
    <mergeCell ref="QTJ42:QTL42"/>
    <mergeCell ref="RAK42:RAM42"/>
    <mergeCell ref="RAN42:RAP42"/>
    <mergeCell ref="RAQ42:RAS42"/>
    <mergeCell ref="RAT42:RAV42"/>
    <mergeCell ref="RAW42:RAY42"/>
    <mergeCell ref="RAZ42:RBB42"/>
    <mergeCell ref="QZS42:QZU42"/>
    <mergeCell ref="QZV42:QZX42"/>
    <mergeCell ref="QZY42:RAA42"/>
    <mergeCell ref="RAB42:RAD42"/>
    <mergeCell ref="RAE42:RAG42"/>
    <mergeCell ref="RAH42:RAJ42"/>
    <mergeCell ref="QZA42:QZC42"/>
    <mergeCell ref="QZD42:QZF42"/>
    <mergeCell ref="QZG42:QZI42"/>
    <mergeCell ref="QZJ42:QZL42"/>
    <mergeCell ref="QZM42:QZO42"/>
    <mergeCell ref="QZP42:QZR42"/>
    <mergeCell ref="QYI42:QYK42"/>
    <mergeCell ref="QYL42:QYN42"/>
    <mergeCell ref="QYO42:QYQ42"/>
    <mergeCell ref="QYR42:QYT42"/>
    <mergeCell ref="QYU42:QYW42"/>
    <mergeCell ref="QYX42:QYZ42"/>
    <mergeCell ref="QXQ42:QXS42"/>
    <mergeCell ref="QXT42:QXV42"/>
    <mergeCell ref="QXW42:QXY42"/>
    <mergeCell ref="QXZ42:QYB42"/>
    <mergeCell ref="QYC42:QYE42"/>
    <mergeCell ref="QYF42:QYH42"/>
    <mergeCell ref="QWY42:QXA42"/>
    <mergeCell ref="QXB42:QXD42"/>
    <mergeCell ref="QXE42:QXG42"/>
    <mergeCell ref="QXH42:QXJ42"/>
    <mergeCell ref="QXK42:QXM42"/>
    <mergeCell ref="QXN42:QXP42"/>
    <mergeCell ref="REO42:REQ42"/>
    <mergeCell ref="RER42:RET42"/>
    <mergeCell ref="REU42:REW42"/>
    <mergeCell ref="REX42:REZ42"/>
    <mergeCell ref="RFA42:RFC42"/>
    <mergeCell ref="RFD42:RFF42"/>
    <mergeCell ref="RDW42:RDY42"/>
    <mergeCell ref="RDZ42:REB42"/>
    <mergeCell ref="REC42:REE42"/>
    <mergeCell ref="REF42:REH42"/>
    <mergeCell ref="REI42:REK42"/>
    <mergeCell ref="REL42:REN42"/>
    <mergeCell ref="RDE42:RDG42"/>
    <mergeCell ref="RDH42:RDJ42"/>
    <mergeCell ref="RDK42:RDM42"/>
    <mergeCell ref="RDN42:RDP42"/>
    <mergeCell ref="RDQ42:RDS42"/>
    <mergeCell ref="RDT42:RDV42"/>
    <mergeCell ref="RCM42:RCO42"/>
    <mergeCell ref="RCP42:RCR42"/>
    <mergeCell ref="RCS42:RCU42"/>
    <mergeCell ref="RCV42:RCX42"/>
    <mergeCell ref="RCY42:RDA42"/>
    <mergeCell ref="RDB42:RDD42"/>
    <mergeCell ref="RBU42:RBW42"/>
    <mergeCell ref="RBX42:RBZ42"/>
    <mergeCell ref="RCA42:RCC42"/>
    <mergeCell ref="RCD42:RCF42"/>
    <mergeCell ref="RCG42:RCI42"/>
    <mergeCell ref="RCJ42:RCL42"/>
    <mergeCell ref="RBC42:RBE42"/>
    <mergeCell ref="RBF42:RBH42"/>
    <mergeCell ref="RBI42:RBK42"/>
    <mergeCell ref="RBL42:RBN42"/>
    <mergeCell ref="RBO42:RBQ42"/>
    <mergeCell ref="RBR42:RBT42"/>
    <mergeCell ref="RIS42:RIU42"/>
    <mergeCell ref="RIV42:RIX42"/>
    <mergeCell ref="RIY42:RJA42"/>
    <mergeCell ref="RJB42:RJD42"/>
    <mergeCell ref="RJE42:RJG42"/>
    <mergeCell ref="RJH42:RJJ42"/>
    <mergeCell ref="RIA42:RIC42"/>
    <mergeCell ref="RID42:RIF42"/>
    <mergeCell ref="RIG42:RII42"/>
    <mergeCell ref="RIJ42:RIL42"/>
    <mergeCell ref="RIM42:RIO42"/>
    <mergeCell ref="RIP42:RIR42"/>
    <mergeCell ref="RHI42:RHK42"/>
    <mergeCell ref="RHL42:RHN42"/>
    <mergeCell ref="RHO42:RHQ42"/>
    <mergeCell ref="RHR42:RHT42"/>
    <mergeCell ref="RHU42:RHW42"/>
    <mergeCell ref="RHX42:RHZ42"/>
    <mergeCell ref="RGQ42:RGS42"/>
    <mergeCell ref="RGT42:RGV42"/>
    <mergeCell ref="RGW42:RGY42"/>
    <mergeCell ref="RGZ42:RHB42"/>
    <mergeCell ref="RHC42:RHE42"/>
    <mergeCell ref="RHF42:RHH42"/>
    <mergeCell ref="RFY42:RGA42"/>
    <mergeCell ref="RGB42:RGD42"/>
    <mergeCell ref="RGE42:RGG42"/>
    <mergeCell ref="RGH42:RGJ42"/>
    <mergeCell ref="RGK42:RGM42"/>
    <mergeCell ref="RGN42:RGP42"/>
    <mergeCell ref="RFG42:RFI42"/>
    <mergeCell ref="RFJ42:RFL42"/>
    <mergeCell ref="RFM42:RFO42"/>
    <mergeCell ref="RFP42:RFR42"/>
    <mergeCell ref="RFS42:RFU42"/>
    <mergeCell ref="RFV42:RFX42"/>
    <mergeCell ref="RMW42:RMY42"/>
    <mergeCell ref="RMZ42:RNB42"/>
    <mergeCell ref="RNC42:RNE42"/>
    <mergeCell ref="RNF42:RNH42"/>
    <mergeCell ref="RNI42:RNK42"/>
    <mergeCell ref="RNL42:RNN42"/>
    <mergeCell ref="RME42:RMG42"/>
    <mergeCell ref="RMH42:RMJ42"/>
    <mergeCell ref="RMK42:RMM42"/>
    <mergeCell ref="RMN42:RMP42"/>
    <mergeCell ref="RMQ42:RMS42"/>
    <mergeCell ref="RMT42:RMV42"/>
    <mergeCell ref="RLM42:RLO42"/>
    <mergeCell ref="RLP42:RLR42"/>
    <mergeCell ref="RLS42:RLU42"/>
    <mergeCell ref="RLV42:RLX42"/>
    <mergeCell ref="RLY42:RMA42"/>
    <mergeCell ref="RMB42:RMD42"/>
    <mergeCell ref="RKU42:RKW42"/>
    <mergeCell ref="RKX42:RKZ42"/>
    <mergeCell ref="RLA42:RLC42"/>
    <mergeCell ref="RLD42:RLF42"/>
    <mergeCell ref="RLG42:RLI42"/>
    <mergeCell ref="RLJ42:RLL42"/>
    <mergeCell ref="RKC42:RKE42"/>
    <mergeCell ref="RKF42:RKH42"/>
    <mergeCell ref="RKI42:RKK42"/>
    <mergeCell ref="RKL42:RKN42"/>
    <mergeCell ref="RKO42:RKQ42"/>
    <mergeCell ref="RKR42:RKT42"/>
    <mergeCell ref="RJK42:RJM42"/>
    <mergeCell ref="RJN42:RJP42"/>
    <mergeCell ref="RJQ42:RJS42"/>
    <mergeCell ref="RJT42:RJV42"/>
    <mergeCell ref="RJW42:RJY42"/>
    <mergeCell ref="RJZ42:RKB42"/>
    <mergeCell ref="RRA42:RRC42"/>
    <mergeCell ref="RRD42:RRF42"/>
    <mergeCell ref="RRG42:RRI42"/>
    <mergeCell ref="RRJ42:RRL42"/>
    <mergeCell ref="RRM42:RRO42"/>
    <mergeCell ref="RRP42:RRR42"/>
    <mergeCell ref="RQI42:RQK42"/>
    <mergeCell ref="RQL42:RQN42"/>
    <mergeCell ref="RQO42:RQQ42"/>
    <mergeCell ref="RQR42:RQT42"/>
    <mergeCell ref="RQU42:RQW42"/>
    <mergeCell ref="RQX42:RQZ42"/>
    <mergeCell ref="RPQ42:RPS42"/>
    <mergeCell ref="RPT42:RPV42"/>
    <mergeCell ref="RPW42:RPY42"/>
    <mergeCell ref="RPZ42:RQB42"/>
    <mergeCell ref="RQC42:RQE42"/>
    <mergeCell ref="RQF42:RQH42"/>
    <mergeCell ref="ROY42:RPA42"/>
    <mergeCell ref="RPB42:RPD42"/>
    <mergeCell ref="RPE42:RPG42"/>
    <mergeCell ref="RPH42:RPJ42"/>
    <mergeCell ref="RPK42:RPM42"/>
    <mergeCell ref="RPN42:RPP42"/>
    <mergeCell ref="ROG42:ROI42"/>
    <mergeCell ref="ROJ42:ROL42"/>
    <mergeCell ref="ROM42:ROO42"/>
    <mergeCell ref="ROP42:ROR42"/>
    <mergeCell ref="ROS42:ROU42"/>
    <mergeCell ref="ROV42:ROX42"/>
    <mergeCell ref="RNO42:RNQ42"/>
    <mergeCell ref="RNR42:RNT42"/>
    <mergeCell ref="RNU42:RNW42"/>
    <mergeCell ref="RNX42:RNZ42"/>
    <mergeCell ref="ROA42:ROC42"/>
    <mergeCell ref="ROD42:ROF42"/>
    <mergeCell ref="RVE42:RVG42"/>
    <mergeCell ref="RVH42:RVJ42"/>
    <mergeCell ref="RVK42:RVM42"/>
    <mergeCell ref="RVN42:RVP42"/>
    <mergeCell ref="RVQ42:RVS42"/>
    <mergeCell ref="RVT42:RVV42"/>
    <mergeCell ref="RUM42:RUO42"/>
    <mergeCell ref="RUP42:RUR42"/>
    <mergeCell ref="RUS42:RUU42"/>
    <mergeCell ref="RUV42:RUX42"/>
    <mergeCell ref="RUY42:RVA42"/>
    <mergeCell ref="RVB42:RVD42"/>
    <mergeCell ref="RTU42:RTW42"/>
    <mergeCell ref="RTX42:RTZ42"/>
    <mergeCell ref="RUA42:RUC42"/>
    <mergeCell ref="RUD42:RUF42"/>
    <mergeCell ref="RUG42:RUI42"/>
    <mergeCell ref="RUJ42:RUL42"/>
    <mergeCell ref="RTC42:RTE42"/>
    <mergeCell ref="RTF42:RTH42"/>
    <mergeCell ref="RTI42:RTK42"/>
    <mergeCell ref="RTL42:RTN42"/>
    <mergeCell ref="RTO42:RTQ42"/>
    <mergeCell ref="RTR42:RTT42"/>
    <mergeCell ref="RSK42:RSM42"/>
    <mergeCell ref="RSN42:RSP42"/>
    <mergeCell ref="RSQ42:RSS42"/>
    <mergeCell ref="RST42:RSV42"/>
    <mergeCell ref="RSW42:RSY42"/>
    <mergeCell ref="RSZ42:RTB42"/>
    <mergeCell ref="RRS42:RRU42"/>
    <mergeCell ref="RRV42:RRX42"/>
    <mergeCell ref="RRY42:RSA42"/>
    <mergeCell ref="RSB42:RSD42"/>
    <mergeCell ref="RSE42:RSG42"/>
    <mergeCell ref="RSH42:RSJ42"/>
    <mergeCell ref="RZI42:RZK42"/>
    <mergeCell ref="RZL42:RZN42"/>
    <mergeCell ref="RZO42:RZQ42"/>
    <mergeCell ref="RZR42:RZT42"/>
    <mergeCell ref="RZU42:RZW42"/>
    <mergeCell ref="RZX42:RZZ42"/>
    <mergeCell ref="RYQ42:RYS42"/>
    <mergeCell ref="RYT42:RYV42"/>
    <mergeCell ref="RYW42:RYY42"/>
    <mergeCell ref="RYZ42:RZB42"/>
    <mergeCell ref="RZC42:RZE42"/>
    <mergeCell ref="RZF42:RZH42"/>
    <mergeCell ref="RXY42:RYA42"/>
    <mergeCell ref="RYB42:RYD42"/>
    <mergeCell ref="RYE42:RYG42"/>
    <mergeCell ref="RYH42:RYJ42"/>
    <mergeCell ref="RYK42:RYM42"/>
    <mergeCell ref="RYN42:RYP42"/>
    <mergeCell ref="RXG42:RXI42"/>
    <mergeCell ref="RXJ42:RXL42"/>
    <mergeCell ref="RXM42:RXO42"/>
    <mergeCell ref="RXP42:RXR42"/>
    <mergeCell ref="RXS42:RXU42"/>
    <mergeCell ref="RXV42:RXX42"/>
    <mergeCell ref="RWO42:RWQ42"/>
    <mergeCell ref="RWR42:RWT42"/>
    <mergeCell ref="RWU42:RWW42"/>
    <mergeCell ref="RWX42:RWZ42"/>
    <mergeCell ref="RXA42:RXC42"/>
    <mergeCell ref="RXD42:RXF42"/>
    <mergeCell ref="RVW42:RVY42"/>
    <mergeCell ref="RVZ42:RWB42"/>
    <mergeCell ref="RWC42:RWE42"/>
    <mergeCell ref="RWF42:RWH42"/>
    <mergeCell ref="RWI42:RWK42"/>
    <mergeCell ref="RWL42:RWN42"/>
    <mergeCell ref="SDM42:SDO42"/>
    <mergeCell ref="SDP42:SDR42"/>
    <mergeCell ref="SDS42:SDU42"/>
    <mergeCell ref="SDV42:SDX42"/>
    <mergeCell ref="SDY42:SEA42"/>
    <mergeCell ref="SEB42:SED42"/>
    <mergeCell ref="SCU42:SCW42"/>
    <mergeCell ref="SCX42:SCZ42"/>
    <mergeCell ref="SDA42:SDC42"/>
    <mergeCell ref="SDD42:SDF42"/>
    <mergeCell ref="SDG42:SDI42"/>
    <mergeCell ref="SDJ42:SDL42"/>
    <mergeCell ref="SCC42:SCE42"/>
    <mergeCell ref="SCF42:SCH42"/>
    <mergeCell ref="SCI42:SCK42"/>
    <mergeCell ref="SCL42:SCN42"/>
    <mergeCell ref="SCO42:SCQ42"/>
    <mergeCell ref="SCR42:SCT42"/>
    <mergeCell ref="SBK42:SBM42"/>
    <mergeCell ref="SBN42:SBP42"/>
    <mergeCell ref="SBQ42:SBS42"/>
    <mergeCell ref="SBT42:SBV42"/>
    <mergeCell ref="SBW42:SBY42"/>
    <mergeCell ref="SBZ42:SCB42"/>
    <mergeCell ref="SAS42:SAU42"/>
    <mergeCell ref="SAV42:SAX42"/>
    <mergeCell ref="SAY42:SBA42"/>
    <mergeCell ref="SBB42:SBD42"/>
    <mergeCell ref="SBE42:SBG42"/>
    <mergeCell ref="SBH42:SBJ42"/>
    <mergeCell ref="SAA42:SAC42"/>
    <mergeCell ref="SAD42:SAF42"/>
    <mergeCell ref="SAG42:SAI42"/>
    <mergeCell ref="SAJ42:SAL42"/>
    <mergeCell ref="SAM42:SAO42"/>
    <mergeCell ref="SAP42:SAR42"/>
    <mergeCell ref="SHQ42:SHS42"/>
    <mergeCell ref="SHT42:SHV42"/>
    <mergeCell ref="SHW42:SHY42"/>
    <mergeCell ref="SHZ42:SIB42"/>
    <mergeCell ref="SIC42:SIE42"/>
    <mergeCell ref="SIF42:SIH42"/>
    <mergeCell ref="SGY42:SHA42"/>
    <mergeCell ref="SHB42:SHD42"/>
    <mergeCell ref="SHE42:SHG42"/>
    <mergeCell ref="SHH42:SHJ42"/>
    <mergeCell ref="SHK42:SHM42"/>
    <mergeCell ref="SHN42:SHP42"/>
    <mergeCell ref="SGG42:SGI42"/>
    <mergeCell ref="SGJ42:SGL42"/>
    <mergeCell ref="SGM42:SGO42"/>
    <mergeCell ref="SGP42:SGR42"/>
    <mergeCell ref="SGS42:SGU42"/>
    <mergeCell ref="SGV42:SGX42"/>
    <mergeCell ref="SFO42:SFQ42"/>
    <mergeCell ref="SFR42:SFT42"/>
    <mergeCell ref="SFU42:SFW42"/>
    <mergeCell ref="SFX42:SFZ42"/>
    <mergeCell ref="SGA42:SGC42"/>
    <mergeCell ref="SGD42:SGF42"/>
    <mergeCell ref="SEW42:SEY42"/>
    <mergeCell ref="SEZ42:SFB42"/>
    <mergeCell ref="SFC42:SFE42"/>
    <mergeCell ref="SFF42:SFH42"/>
    <mergeCell ref="SFI42:SFK42"/>
    <mergeCell ref="SFL42:SFN42"/>
    <mergeCell ref="SEE42:SEG42"/>
    <mergeCell ref="SEH42:SEJ42"/>
    <mergeCell ref="SEK42:SEM42"/>
    <mergeCell ref="SEN42:SEP42"/>
    <mergeCell ref="SEQ42:SES42"/>
    <mergeCell ref="SET42:SEV42"/>
    <mergeCell ref="SLU42:SLW42"/>
    <mergeCell ref="SLX42:SLZ42"/>
    <mergeCell ref="SMA42:SMC42"/>
    <mergeCell ref="SMD42:SMF42"/>
    <mergeCell ref="SMG42:SMI42"/>
    <mergeCell ref="SMJ42:SML42"/>
    <mergeCell ref="SLC42:SLE42"/>
    <mergeCell ref="SLF42:SLH42"/>
    <mergeCell ref="SLI42:SLK42"/>
    <mergeCell ref="SLL42:SLN42"/>
    <mergeCell ref="SLO42:SLQ42"/>
    <mergeCell ref="SLR42:SLT42"/>
    <mergeCell ref="SKK42:SKM42"/>
    <mergeCell ref="SKN42:SKP42"/>
    <mergeCell ref="SKQ42:SKS42"/>
    <mergeCell ref="SKT42:SKV42"/>
    <mergeCell ref="SKW42:SKY42"/>
    <mergeCell ref="SKZ42:SLB42"/>
    <mergeCell ref="SJS42:SJU42"/>
    <mergeCell ref="SJV42:SJX42"/>
    <mergeCell ref="SJY42:SKA42"/>
    <mergeCell ref="SKB42:SKD42"/>
    <mergeCell ref="SKE42:SKG42"/>
    <mergeCell ref="SKH42:SKJ42"/>
    <mergeCell ref="SJA42:SJC42"/>
    <mergeCell ref="SJD42:SJF42"/>
    <mergeCell ref="SJG42:SJI42"/>
    <mergeCell ref="SJJ42:SJL42"/>
    <mergeCell ref="SJM42:SJO42"/>
    <mergeCell ref="SJP42:SJR42"/>
    <mergeCell ref="SII42:SIK42"/>
    <mergeCell ref="SIL42:SIN42"/>
    <mergeCell ref="SIO42:SIQ42"/>
    <mergeCell ref="SIR42:SIT42"/>
    <mergeCell ref="SIU42:SIW42"/>
    <mergeCell ref="SIX42:SIZ42"/>
    <mergeCell ref="SPY42:SQA42"/>
    <mergeCell ref="SQB42:SQD42"/>
    <mergeCell ref="SQE42:SQG42"/>
    <mergeCell ref="SQH42:SQJ42"/>
    <mergeCell ref="SQK42:SQM42"/>
    <mergeCell ref="SQN42:SQP42"/>
    <mergeCell ref="SPG42:SPI42"/>
    <mergeCell ref="SPJ42:SPL42"/>
    <mergeCell ref="SPM42:SPO42"/>
    <mergeCell ref="SPP42:SPR42"/>
    <mergeCell ref="SPS42:SPU42"/>
    <mergeCell ref="SPV42:SPX42"/>
    <mergeCell ref="SOO42:SOQ42"/>
    <mergeCell ref="SOR42:SOT42"/>
    <mergeCell ref="SOU42:SOW42"/>
    <mergeCell ref="SOX42:SOZ42"/>
    <mergeCell ref="SPA42:SPC42"/>
    <mergeCell ref="SPD42:SPF42"/>
    <mergeCell ref="SNW42:SNY42"/>
    <mergeCell ref="SNZ42:SOB42"/>
    <mergeCell ref="SOC42:SOE42"/>
    <mergeCell ref="SOF42:SOH42"/>
    <mergeCell ref="SOI42:SOK42"/>
    <mergeCell ref="SOL42:SON42"/>
    <mergeCell ref="SNE42:SNG42"/>
    <mergeCell ref="SNH42:SNJ42"/>
    <mergeCell ref="SNK42:SNM42"/>
    <mergeCell ref="SNN42:SNP42"/>
    <mergeCell ref="SNQ42:SNS42"/>
    <mergeCell ref="SNT42:SNV42"/>
    <mergeCell ref="SMM42:SMO42"/>
    <mergeCell ref="SMP42:SMR42"/>
    <mergeCell ref="SMS42:SMU42"/>
    <mergeCell ref="SMV42:SMX42"/>
    <mergeCell ref="SMY42:SNA42"/>
    <mergeCell ref="SNB42:SND42"/>
    <mergeCell ref="SUC42:SUE42"/>
    <mergeCell ref="SUF42:SUH42"/>
    <mergeCell ref="SUI42:SUK42"/>
    <mergeCell ref="SUL42:SUN42"/>
    <mergeCell ref="SUO42:SUQ42"/>
    <mergeCell ref="SUR42:SUT42"/>
    <mergeCell ref="STK42:STM42"/>
    <mergeCell ref="STN42:STP42"/>
    <mergeCell ref="STQ42:STS42"/>
    <mergeCell ref="STT42:STV42"/>
    <mergeCell ref="STW42:STY42"/>
    <mergeCell ref="STZ42:SUB42"/>
    <mergeCell ref="SSS42:SSU42"/>
    <mergeCell ref="SSV42:SSX42"/>
    <mergeCell ref="SSY42:STA42"/>
    <mergeCell ref="STB42:STD42"/>
    <mergeCell ref="STE42:STG42"/>
    <mergeCell ref="STH42:STJ42"/>
    <mergeCell ref="SSA42:SSC42"/>
    <mergeCell ref="SSD42:SSF42"/>
    <mergeCell ref="SSG42:SSI42"/>
    <mergeCell ref="SSJ42:SSL42"/>
    <mergeCell ref="SSM42:SSO42"/>
    <mergeCell ref="SSP42:SSR42"/>
    <mergeCell ref="SRI42:SRK42"/>
    <mergeCell ref="SRL42:SRN42"/>
    <mergeCell ref="SRO42:SRQ42"/>
    <mergeCell ref="SRR42:SRT42"/>
    <mergeCell ref="SRU42:SRW42"/>
    <mergeCell ref="SRX42:SRZ42"/>
    <mergeCell ref="SQQ42:SQS42"/>
    <mergeCell ref="SQT42:SQV42"/>
    <mergeCell ref="SQW42:SQY42"/>
    <mergeCell ref="SQZ42:SRB42"/>
    <mergeCell ref="SRC42:SRE42"/>
    <mergeCell ref="SRF42:SRH42"/>
    <mergeCell ref="SYG42:SYI42"/>
    <mergeCell ref="SYJ42:SYL42"/>
    <mergeCell ref="SYM42:SYO42"/>
    <mergeCell ref="SYP42:SYR42"/>
    <mergeCell ref="SYS42:SYU42"/>
    <mergeCell ref="SYV42:SYX42"/>
    <mergeCell ref="SXO42:SXQ42"/>
    <mergeCell ref="SXR42:SXT42"/>
    <mergeCell ref="SXU42:SXW42"/>
    <mergeCell ref="SXX42:SXZ42"/>
    <mergeCell ref="SYA42:SYC42"/>
    <mergeCell ref="SYD42:SYF42"/>
    <mergeCell ref="SWW42:SWY42"/>
    <mergeCell ref="SWZ42:SXB42"/>
    <mergeCell ref="SXC42:SXE42"/>
    <mergeCell ref="SXF42:SXH42"/>
    <mergeCell ref="SXI42:SXK42"/>
    <mergeCell ref="SXL42:SXN42"/>
    <mergeCell ref="SWE42:SWG42"/>
    <mergeCell ref="SWH42:SWJ42"/>
    <mergeCell ref="SWK42:SWM42"/>
    <mergeCell ref="SWN42:SWP42"/>
    <mergeCell ref="SWQ42:SWS42"/>
    <mergeCell ref="SWT42:SWV42"/>
    <mergeCell ref="SVM42:SVO42"/>
    <mergeCell ref="SVP42:SVR42"/>
    <mergeCell ref="SVS42:SVU42"/>
    <mergeCell ref="SVV42:SVX42"/>
    <mergeCell ref="SVY42:SWA42"/>
    <mergeCell ref="SWB42:SWD42"/>
    <mergeCell ref="SUU42:SUW42"/>
    <mergeCell ref="SUX42:SUZ42"/>
    <mergeCell ref="SVA42:SVC42"/>
    <mergeCell ref="SVD42:SVF42"/>
    <mergeCell ref="SVG42:SVI42"/>
    <mergeCell ref="SVJ42:SVL42"/>
    <mergeCell ref="TCK42:TCM42"/>
    <mergeCell ref="TCN42:TCP42"/>
    <mergeCell ref="TCQ42:TCS42"/>
    <mergeCell ref="TCT42:TCV42"/>
    <mergeCell ref="TCW42:TCY42"/>
    <mergeCell ref="TCZ42:TDB42"/>
    <mergeCell ref="TBS42:TBU42"/>
    <mergeCell ref="TBV42:TBX42"/>
    <mergeCell ref="TBY42:TCA42"/>
    <mergeCell ref="TCB42:TCD42"/>
    <mergeCell ref="TCE42:TCG42"/>
    <mergeCell ref="TCH42:TCJ42"/>
    <mergeCell ref="TBA42:TBC42"/>
    <mergeCell ref="TBD42:TBF42"/>
    <mergeCell ref="TBG42:TBI42"/>
    <mergeCell ref="TBJ42:TBL42"/>
    <mergeCell ref="TBM42:TBO42"/>
    <mergeCell ref="TBP42:TBR42"/>
    <mergeCell ref="TAI42:TAK42"/>
    <mergeCell ref="TAL42:TAN42"/>
    <mergeCell ref="TAO42:TAQ42"/>
    <mergeCell ref="TAR42:TAT42"/>
    <mergeCell ref="TAU42:TAW42"/>
    <mergeCell ref="TAX42:TAZ42"/>
    <mergeCell ref="SZQ42:SZS42"/>
    <mergeCell ref="SZT42:SZV42"/>
    <mergeCell ref="SZW42:SZY42"/>
    <mergeCell ref="SZZ42:TAB42"/>
    <mergeCell ref="TAC42:TAE42"/>
    <mergeCell ref="TAF42:TAH42"/>
    <mergeCell ref="SYY42:SZA42"/>
    <mergeCell ref="SZB42:SZD42"/>
    <mergeCell ref="SZE42:SZG42"/>
    <mergeCell ref="SZH42:SZJ42"/>
    <mergeCell ref="SZK42:SZM42"/>
    <mergeCell ref="SZN42:SZP42"/>
    <mergeCell ref="TGO42:TGQ42"/>
    <mergeCell ref="TGR42:TGT42"/>
    <mergeCell ref="TGU42:TGW42"/>
    <mergeCell ref="TGX42:TGZ42"/>
    <mergeCell ref="THA42:THC42"/>
    <mergeCell ref="THD42:THF42"/>
    <mergeCell ref="TFW42:TFY42"/>
    <mergeCell ref="TFZ42:TGB42"/>
    <mergeCell ref="TGC42:TGE42"/>
    <mergeCell ref="TGF42:TGH42"/>
    <mergeCell ref="TGI42:TGK42"/>
    <mergeCell ref="TGL42:TGN42"/>
    <mergeCell ref="TFE42:TFG42"/>
    <mergeCell ref="TFH42:TFJ42"/>
    <mergeCell ref="TFK42:TFM42"/>
    <mergeCell ref="TFN42:TFP42"/>
    <mergeCell ref="TFQ42:TFS42"/>
    <mergeCell ref="TFT42:TFV42"/>
    <mergeCell ref="TEM42:TEO42"/>
    <mergeCell ref="TEP42:TER42"/>
    <mergeCell ref="TES42:TEU42"/>
    <mergeCell ref="TEV42:TEX42"/>
    <mergeCell ref="TEY42:TFA42"/>
    <mergeCell ref="TFB42:TFD42"/>
    <mergeCell ref="TDU42:TDW42"/>
    <mergeCell ref="TDX42:TDZ42"/>
    <mergeCell ref="TEA42:TEC42"/>
    <mergeCell ref="TED42:TEF42"/>
    <mergeCell ref="TEG42:TEI42"/>
    <mergeCell ref="TEJ42:TEL42"/>
    <mergeCell ref="TDC42:TDE42"/>
    <mergeCell ref="TDF42:TDH42"/>
    <mergeCell ref="TDI42:TDK42"/>
    <mergeCell ref="TDL42:TDN42"/>
    <mergeCell ref="TDO42:TDQ42"/>
    <mergeCell ref="TDR42:TDT42"/>
    <mergeCell ref="TKS42:TKU42"/>
    <mergeCell ref="TKV42:TKX42"/>
    <mergeCell ref="TKY42:TLA42"/>
    <mergeCell ref="TLB42:TLD42"/>
    <mergeCell ref="TLE42:TLG42"/>
    <mergeCell ref="TLH42:TLJ42"/>
    <mergeCell ref="TKA42:TKC42"/>
    <mergeCell ref="TKD42:TKF42"/>
    <mergeCell ref="TKG42:TKI42"/>
    <mergeCell ref="TKJ42:TKL42"/>
    <mergeCell ref="TKM42:TKO42"/>
    <mergeCell ref="TKP42:TKR42"/>
    <mergeCell ref="TJI42:TJK42"/>
    <mergeCell ref="TJL42:TJN42"/>
    <mergeCell ref="TJO42:TJQ42"/>
    <mergeCell ref="TJR42:TJT42"/>
    <mergeCell ref="TJU42:TJW42"/>
    <mergeCell ref="TJX42:TJZ42"/>
    <mergeCell ref="TIQ42:TIS42"/>
    <mergeCell ref="TIT42:TIV42"/>
    <mergeCell ref="TIW42:TIY42"/>
    <mergeCell ref="TIZ42:TJB42"/>
    <mergeCell ref="TJC42:TJE42"/>
    <mergeCell ref="TJF42:TJH42"/>
    <mergeCell ref="THY42:TIA42"/>
    <mergeCell ref="TIB42:TID42"/>
    <mergeCell ref="TIE42:TIG42"/>
    <mergeCell ref="TIH42:TIJ42"/>
    <mergeCell ref="TIK42:TIM42"/>
    <mergeCell ref="TIN42:TIP42"/>
    <mergeCell ref="THG42:THI42"/>
    <mergeCell ref="THJ42:THL42"/>
    <mergeCell ref="THM42:THO42"/>
    <mergeCell ref="THP42:THR42"/>
    <mergeCell ref="THS42:THU42"/>
    <mergeCell ref="THV42:THX42"/>
    <mergeCell ref="TOW42:TOY42"/>
    <mergeCell ref="TOZ42:TPB42"/>
    <mergeCell ref="TPC42:TPE42"/>
    <mergeCell ref="TPF42:TPH42"/>
    <mergeCell ref="TPI42:TPK42"/>
    <mergeCell ref="TPL42:TPN42"/>
    <mergeCell ref="TOE42:TOG42"/>
    <mergeCell ref="TOH42:TOJ42"/>
    <mergeCell ref="TOK42:TOM42"/>
    <mergeCell ref="TON42:TOP42"/>
    <mergeCell ref="TOQ42:TOS42"/>
    <mergeCell ref="TOT42:TOV42"/>
    <mergeCell ref="TNM42:TNO42"/>
    <mergeCell ref="TNP42:TNR42"/>
    <mergeCell ref="TNS42:TNU42"/>
    <mergeCell ref="TNV42:TNX42"/>
    <mergeCell ref="TNY42:TOA42"/>
    <mergeCell ref="TOB42:TOD42"/>
    <mergeCell ref="TMU42:TMW42"/>
    <mergeCell ref="TMX42:TMZ42"/>
    <mergeCell ref="TNA42:TNC42"/>
    <mergeCell ref="TND42:TNF42"/>
    <mergeCell ref="TNG42:TNI42"/>
    <mergeCell ref="TNJ42:TNL42"/>
    <mergeCell ref="TMC42:TME42"/>
    <mergeCell ref="TMF42:TMH42"/>
    <mergeCell ref="TMI42:TMK42"/>
    <mergeCell ref="TML42:TMN42"/>
    <mergeCell ref="TMO42:TMQ42"/>
    <mergeCell ref="TMR42:TMT42"/>
    <mergeCell ref="TLK42:TLM42"/>
    <mergeCell ref="TLN42:TLP42"/>
    <mergeCell ref="TLQ42:TLS42"/>
    <mergeCell ref="TLT42:TLV42"/>
    <mergeCell ref="TLW42:TLY42"/>
    <mergeCell ref="TLZ42:TMB42"/>
    <mergeCell ref="TTA42:TTC42"/>
    <mergeCell ref="TTD42:TTF42"/>
    <mergeCell ref="TTG42:TTI42"/>
    <mergeCell ref="TTJ42:TTL42"/>
    <mergeCell ref="TTM42:TTO42"/>
    <mergeCell ref="TTP42:TTR42"/>
    <mergeCell ref="TSI42:TSK42"/>
    <mergeCell ref="TSL42:TSN42"/>
    <mergeCell ref="TSO42:TSQ42"/>
    <mergeCell ref="TSR42:TST42"/>
    <mergeCell ref="TSU42:TSW42"/>
    <mergeCell ref="TSX42:TSZ42"/>
    <mergeCell ref="TRQ42:TRS42"/>
    <mergeCell ref="TRT42:TRV42"/>
    <mergeCell ref="TRW42:TRY42"/>
    <mergeCell ref="TRZ42:TSB42"/>
    <mergeCell ref="TSC42:TSE42"/>
    <mergeCell ref="TSF42:TSH42"/>
    <mergeCell ref="TQY42:TRA42"/>
    <mergeCell ref="TRB42:TRD42"/>
    <mergeCell ref="TRE42:TRG42"/>
    <mergeCell ref="TRH42:TRJ42"/>
    <mergeCell ref="TRK42:TRM42"/>
    <mergeCell ref="TRN42:TRP42"/>
    <mergeCell ref="TQG42:TQI42"/>
    <mergeCell ref="TQJ42:TQL42"/>
    <mergeCell ref="TQM42:TQO42"/>
    <mergeCell ref="TQP42:TQR42"/>
    <mergeCell ref="TQS42:TQU42"/>
    <mergeCell ref="TQV42:TQX42"/>
    <mergeCell ref="TPO42:TPQ42"/>
    <mergeCell ref="TPR42:TPT42"/>
    <mergeCell ref="TPU42:TPW42"/>
    <mergeCell ref="TPX42:TPZ42"/>
    <mergeCell ref="TQA42:TQC42"/>
    <mergeCell ref="TQD42:TQF42"/>
    <mergeCell ref="TXE42:TXG42"/>
    <mergeCell ref="TXH42:TXJ42"/>
    <mergeCell ref="TXK42:TXM42"/>
    <mergeCell ref="TXN42:TXP42"/>
    <mergeCell ref="TXQ42:TXS42"/>
    <mergeCell ref="TXT42:TXV42"/>
    <mergeCell ref="TWM42:TWO42"/>
    <mergeCell ref="TWP42:TWR42"/>
    <mergeCell ref="TWS42:TWU42"/>
    <mergeCell ref="TWV42:TWX42"/>
    <mergeCell ref="TWY42:TXA42"/>
    <mergeCell ref="TXB42:TXD42"/>
    <mergeCell ref="TVU42:TVW42"/>
    <mergeCell ref="TVX42:TVZ42"/>
    <mergeCell ref="TWA42:TWC42"/>
    <mergeCell ref="TWD42:TWF42"/>
    <mergeCell ref="TWG42:TWI42"/>
    <mergeCell ref="TWJ42:TWL42"/>
    <mergeCell ref="TVC42:TVE42"/>
    <mergeCell ref="TVF42:TVH42"/>
    <mergeCell ref="TVI42:TVK42"/>
    <mergeCell ref="TVL42:TVN42"/>
    <mergeCell ref="TVO42:TVQ42"/>
    <mergeCell ref="TVR42:TVT42"/>
    <mergeCell ref="TUK42:TUM42"/>
    <mergeCell ref="TUN42:TUP42"/>
    <mergeCell ref="TUQ42:TUS42"/>
    <mergeCell ref="TUT42:TUV42"/>
    <mergeCell ref="TUW42:TUY42"/>
    <mergeCell ref="TUZ42:TVB42"/>
    <mergeCell ref="TTS42:TTU42"/>
    <mergeCell ref="TTV42:TTX42"/>
    <mergeCell ref="TTY42:TUA42"/>
    <mergeCell ref="TUB42:TUD42"/>
    <mergeCell ref="TUE42:TUG42"/>
    <mergeCell ref="TUH42:TUJ42"/>
    <mergeCell ref="UBI42:UBK42"/>
    <mergeCell ref="UBL42:UBN42"/>
    <mergeCell ref="UBO42:UBQ42"/>
    <mergeCell ref="UBR42:UBT42"/>
    <mergeCell ref="UBU42:UBW42"/>
    <mergeCell ref="UBX42:UBZ42"/>
    <mergeCell ref="UAQ42:UAS42"/>
    <mergeCell ref="UAT42:UAV42"/>
    <mergeCell ref="UAW42:UAY42"/>
    <mergeCell ref="UAZ42:UBB42"/>
    <mergeCell ref="UBC42:UBE42"/>
    <mergeCell ref="UBF42:UBH42"/>
    <mergeCell ref="TZY42:UAA42"/>
    <mergeCell ref="UAB42:UAD42"/>
    <mergeCell ref="UAE42:UAG42"/>
    <mergeCell ref="UAH42:UAJ42"/>
    <mergeCell ref="UAK42:UAM42"/>
    <mergeCell ref="UAN42:UAP42"/>
    <mergeCell ref="TZG42:TZI42"/>
    <mergeCell ref="TZJ42:TZL42"/>
    <mergeCell ref="TZM42:TZO42"/>
    <mergeCell ref="TZP42:TZR42"/>
    <mergeCell ref="TZS42:TZU42"/>
    <mergeCell ref="TZV42:TZX42"/>
    <mergeCell ref="TYO42:TYQ42"/>
    <mergeCell ref="TYR42:TYT42"/>
    <mergeCell ref="TYU42:TYW42"/>
    <mergeCell ref="TYX42:TYZ42"/>
    <mergeCell ref="TZA42:TZC42"/>
    <mergeCell ref="TZD42:TZF42"/>
    <mergeCell ref="TXW42:TXY42"/>
    <mergeCell ref="TXZ42:TYB42"/>
    <mergeCell ref="TYC42:TYE42"/>
    <mergeCell ref="TYF42:TYH42"/>
    <mergeCell ref="TYI42:TYK42"/>
    <mergeCell ref="TYL42:TYN42"/>
    <mergeCell ref="UFM42:UFO42"/>
    <mergeCell ref="UFP42:UFR42"/>
    <mergeCell ref="UFS42:UFU42"/>
    <mergeCell ref="UFV42:UFX42"/>
    <mergeCell ref="UFY42:UGA42"/>
    <mergeCell ref="UGB42:UGD42"/>
    <mergeCell ref="UEU42:UEW42"/>
    <mergeCell ref="UEX42:UEZ42"/>
    <mergeCell ref="UFA42:UFC42"/>
    <mergeCell ref="UFD42:UFF42"/>
    <mergeCell ref="UFG42:UFI42"/>
    <mergeCell ref="UFJ42:UFL42"/>
    <mergeCell ref="UEC42:UEE42"/>
    <mergeCell ref="UEF42:UEH42"/>
    <mergeCell ref="UEI42:UEK42"/>
    <mergeCell ref="UEL42:UEN42"/>
    <mergeCell ref="UEO42:UEQ42"/>
    <mergeCell ref="UER42:UET42"/>
    <mergeCell ref="UDK42:UDM42"/>
    <mergeCell ref="UDN42:UDP42"/>
    <mergeCell ref="UDQ42:UDS42"/>
    <mergeCell ref="UDT42:UDV42"/>
    <mergeCell ref="UDW42:UDY42"/>
    <mergeCell ref="UDZ42:UEB42"/>
    <mergeCell ref="UCS42:UCU42"/>
    <mergeCell ref="UCV42:UCX42"/>
    <mergeCell ref="UCY42:UDA42"/>
    <mergeCell ref="UDB42:UDD42"/>
    <mergeCell ref="UDE42:UDG42"/>
    <mergeCell ref="UDH42:UDJ42"/>
    <mergeCell ref="UCA42:UCC42"/>
    <mergeCell ref="UCD42:UCF42"/>
    <mergeCell ref="UCG42:UCI42"/>
    <mergeCell ref="UCJ42:UCL42"/>
    <mergeCell ref="UCM42:UCO42"/>
    <mergeCell ref="UCP42:UCR42"/>
    <mergeCell ref="UJQ42:UJS42"/>
    <mergeCell ref="UJT42:UJV42"/>
    <mergeCell ref="UJW42:UJY42"/>
    <mergeCell ref="UJZ42:UKB42"/>
    <mergeCell ref="UKC42:UKE42"/>
    <mergeCell ref="UKF42:UKH42"/>
    <mergeCell ref="UIY42:UJA42"/>
    <mergeCell ref="UJB42:UJD42"/>
    <mergeCell ref="UJE42:UJG42"/>
    <mergeCell ref="UJH42:UJJ42"/>
    <mergeCell ref="UJK42:UJM42"/>
    <mergeCell ref="UJN42:UJP42"/>
    <mergeCell ref="UIG42:UII42"/>
    <mergeCell ref="UIJ42:UIL42"/>
    <mergeCell ref="UIM42:UIO42"/>
    <mergeCell ref="UIP42:UIR42"/>
    <mergeCell ref="UIS42:UIU42"/>
    <mergeCell ref="UIV42:UIX42"/>
    <mergeCell ref="UHO42:UHQ42"/>
    <mergeCell ref="UHR42:UHT42"/>
    <mergeCell ref="UHU42:UHW42"/>
    <mergeCell ref="UHX42:UHZ42"/>
    <mergeCell ref="UIA42:UIC42"/>
    <mergeCell ref="UID42:UIF42"/>
    <mergeCell ref="UGW42:UGY42"/>
    <mergeCell ref="UGZ42:UHB42"/>
    <mergeCell ref="UHC42:UHE42"/>
    <mergeCell ref="UHF42:UHH42"/>
    <mergeCell ref="UHI42:UHK42"/>
    <mergeCell ref="UHL42:UHN42"/>
    <mergeCell ref="UGE42:UGG42"/>
    <mergeCell ref="UGH42:UGJ42"/>
    <mergeCell ref="UGK42:UGM42"/>
    <mergeCell ref="UGN42:UGP42"/>
    <mergeCell ref="UGQ42:UGS42"/>
    <mergeCell ref="UGT42:UGV42"/>
    <mergeCell ref="UNU42:UNW42"/>
    <mergeCell ref="UNX42:UNZ42"/>
    <mergeCell ref="UOA42:UOC42"/>
    <mergeCell ref="UOD42:UOF42"/>
    <mergeCell ref="UOG42:UOI42"/>
    <mergeCell ref="UOJ42:UOL42"/>
    <mergeCell ref="UNC42:UNE42"/>
    <mergeCell ref="UNF42:UNH42"/>
    <mergeCell ref="UNI42:UNK42"/>
    <mergeCell ref="UNL42:UNN42"/>
    <mergeCell ref="UNO42:UNQ42"/>
    <mergeCell ref="UNR42:UNT42"/>
    <mergeCell ref="UMK42:UMM42"/>
    <mergeCell ref="UMN42:UMP42"/>
    <mergeCell ref="UMQ42:UMS42"/>
    <mergeCell ref="UMT42:UMV42"/>
    <mergeCell ref="UMW42:UMY42"/>
    <mergeCell ref="UMZ42:UNB42"/>
    <mergeCell ref="ULS42:ULU42"/>
    <mergeCell ref="ULV42:ULX42"/>
    <mergeCell ref="ULY42:UMA42"/>
    <mergeCell ref="UMB42:UMD42"/>
    <mergeCell ref="UME42:UMG42"/>
    <mergeCell ref="UMH42:UMJ42"/>
    <mergeCell ref="ULA42:ULC42"/>
    <mergeCell ref="ULD42:ULF42"/>
    <mergeCell ref="ULG42:ULI42"/>
    <mergeCell ref="ULJ42:ULL42"/>
    <mergeCell ref="ULM42:ULO42"/>
    <mergeCell ref="ULP42:ULR42"/>
    <mergeCell ref="UKI42:UKK42"/>
    <mergeCell ref="UKL42:UKN42"/>
    <mergeCell ref="UKO42:UKQ42"/>
    <mergeCell ref="UKR42:UKT42"/>
    <mergeCell ref="UKU42:UKW42"/>
    <mergeCell ref="UKX42:UKZ42"/>
    <mergeCell ref="URY42:USA42"/>
    <mergeCell ref="USB42:USD42"/>
    <mergeCell ref="USE42:USG42"/>
    <mergeCell ref="USH42:USJ42"/>
    <mergeCell ref="USK42:USM42"/>
    <mergeCell ref="USN42:USP42"/>
    <mergeCell ref="URG42:URI42"/>
    <mergeCell ref="URJ42:URL42"/>
    <mergeCell ref="URM42:URO42"/>
    <mergeCell ref="URP42:URR42"/>
    <mergeCell ref="URS42:URU42"/>
    <mergeCell ref="URV42:URX42"/>
    <mergeCell ref="UQO42:UQQ42"/>
    <mergeCell ref="UQR42:UQT42"/>
    <mergeCell ref="UQU42:UQW42"/>
    <mergeCell ref="UQX42:UQZ42"/>
    <mergeCell ref="URA42:URC42"/>
    <mergeCell ref="URD42:URF42"/>
    <mergeCell ref="UPW42:UPY42"/>
    <mergeCell ref="UPZ42:UQB42"/>
    <mergeCell ref="UQC42:UQE42"/>
    <mergeCell ref="UQF42:UQH42"/>
    <mergeCell ref="UQI42:UQK42"/>
    <mergeCell ref="UQL42:UQN42"/>
    <mergeCell ref="UPE42:UPG42"/>
    <mergeCell ref="UPH42:UPJ42"/>
    <mergeCell ref="UPK42:UPM42"/>
    <mergeCell ref="UPN42:UPP42"/>
    <mergeCell ref="UPQ42:UPS42"/>
    <mergeCell ref="UPT42:UPV42"/>
    <mergeCell ref="UOM42:UOO42"/>
    <mergeCell ref="UOP42:UOR42"/>
    <mergeCell ref="UOS42:UOU42"/>
    <mergeCell ref="UOV42:UOX42"/>
    <mergeCell ref="UOY42:UPA42"/>
    <mergeCell ref="UPB42:UPD42"/>
    <mergeCell ref="UWC42:UWE42"/>
    <mergeCell ref="UWF42:UWH42"/>
    <mergeCell ref="UWI42:UWK42"/>
    <mergeCell ref="UWL42:UWN42"/>
    <mergeCell ref="UWO42:UWQ42"/>
    <mergeCell ref="UWR42:UWT42"/>
    <mergeCell ref="UVK42:UVM42"/>
    <mergeCell ref="UVN42:UVP42"/>
    <mergeCell ref="UVQ42:UVS42"/>
    <mergeCell ref="UVT42:UVV42"/>
    <mergeCell ref="UVW42:UVY42"/>
    <mergeCell ref="UVZ42:UWB42"/>
    <mergeCell ref="UUS42:UUU42"/>
    <mergeCell ref="UUV42:UUX42"/>
    <mergeCell ref="UUY42:UVA42"/>
    <mergeCell ref="UVB42:UVD42"/>
    <mergeCell ref="UVE42:UVG42"/>
    <mergeCell ref="UVH42:UVJ42"/>
    <mergeCell ref="UUA42:UUC42"/>
    <mergeCell ref="UUD42:UUF42"/>
    <mergeCell ref="UUG42:UUI42"/>
    <mergeCell ref="UUJ42:UUL42"/>
    <mergeCell ref="UUM42:UUO42"/>
    <mergeCell ref="UUP42:UUR42"/>
    <mergeCell ref="UTI42:UTK42"/>
    <mergeCell ref="UTL42:UTN42"/>
    <mergeCell ref="UTO42:UTQ42"/>
    <mergeCell ref="UTR42:UTT42"/>
    <mergeCell ref="UTU42:UTW42"/>
    <mergeCell ref="UTX42:UTZ42"/>
    <mergeCell ref="USQ42:USS42"/>
    <mergeCell ref="UST42:USV42"/>
    <mergeCell ref="USW42:USY42"/>
    <mergeCell ref="USZ42:UTB42"/>
    <mergeCell ref="UTC42:UTE42"/>
    <mergeCell ref="UTF42:UTH42"/>
    <mergeCell ref="VAG42:VAI42"/>
    <mergeCell ref="VAJ42:VAL42"/>
    <mergeCell ref="VAM42:VAO42"/>
    <mergeCell ref="VAP42:VAR42"/>
    <mergeCell ref="VAS42:VAU42"/>
    <mergeCell ref="VAV42:VAX42"/>
    <mergeCell ref="UZO42:UZQ42"/>
    <mergeCell ref="UZR42:UZT42"/>
    <mergeCell ref="UZU42:UZW42"/>
    <mergeCell ref="UZX42:UZZ42"/>
    <mergeCell ref="VAA42:VAC42"/>
    <mergeCell ref="VAD42:VAF42"/>
    <mergeCell ref="UYW42:UYY42"/>
    <mergeCell ref="UYZ42:UZB42"/>
    <mergeCell ref="UZC42:UZE42"/>
    <mergeCell ref="UZF42:UZH42"/>
    <mergeCell ref="UZI42:UZK42"/>
    <mergeCell ref="UZL42:UZN42"/>
    <mergeCell ref="UYE42:UYG42"/>
    <mergeCell ref="UYH42:UYJ42"/>
    <mergeCell ref="UYK42:UYM42"/>
    <mergeCell ref="UYN42:UYP42"/>
    <mergeCell ref="UYQ42:UYS42"/>
    <mergeCell ref="UYT42:UYV42"/>
    <mergeCell ref="UXM42:UXO42"/>
    <mergeCell ref="UXP42:UXR42"/>
    <mergeCell ref="UXS42:UXU42"/>
    <mergeCell ref="UXV42:UXX42"/>
    <mergeCell ref="UXY42:UYA42"/>
    <mergeCell ref="UYB42:UYD42"/>
    <mergeCell ref="UWU42:UWW42"/>
    <mergeCell ref="UWX42:UWZ42"/>
    <mergeCell ref="UXA42:UXC42"/>
    <mergeCell ref="UXD42:UXF42"/>
    <mergeCell ref="UXG42:UXI42"/>
    <mergeCell ref="UXJ42:UXL42"/>
    <mergeCell ref="VEK42:VEM42"/>
    <mergeCell ref="VEN42:VEP42"/>
    <mergeCell ref="VEQ42:VES42"/>
    <mergeCell ref="VET42:VEV42"/>
    <mergeCell ref="VEW42:VEY42"/>
    <mergeCell ref="VEZ42:VFB42"/>
    <mergeCell ref="VDS42:VDU42"/>
    <mergeCell ref="VDV42:VDX42"/>
    <mergeCell ref="VDY42:VEA42"/>
    <mergeCell ref="VEB42:VED42"/>
    <mergeCell ref="VEE42:VEG42"/>
    <mergeCell ref="VEH42:VEJ42"/>
    <mergeCell ref="VDA42:VDC42"/>
    <mergeCell ref="VDD42:VDF42"/>
    <mergeCell ref="VDG42:VDI42"/>
    <mergeCell ref="VDJ42:VDL42"/>
    <mergeCell ref="VDM42:VDO42"/>
    <mergeCell ref="VDP42:VDR42"/>
    <mergeCell ref="VCI42:VCK42"/>
    <mergeCell ref="VCL42:VCN42"/>
    <mergeCell ref="VCO42:VCQ42"/>
    <mergeCell ref="VCR42:VCT42"/>
    <mergeCell ref="VCU42:VCW42"/>
    <mergeCell ref="VCX42:VCZ42"/>
    <mergeCell ref="VBQ42:VBS42"/>
    <mergeCell ref="VBT42:VBV42"/>
    <mergeCell ref="VBW42:VBY42"/>
    <mergeCell ref="VBZ42:VCB42"/>
    <mergeCell ref="VCC42:VCE42"/>
    <mergeCell ref="VCF42:VCH42"/>
    <mergeCell ref="VAY42:VBA42"/>
    <mergeCell ref="VBB42:VBD42"/>
    <mergeCell ref="VBE42:VBG42"/>
    <mergeCell ref="VBH42:VBJ42"/>
    <mergeCell ref="VBK42:VBM42"/>
    <mergeCell ref="VBN42:VBP42"/>
    <mergeCell ref="VIO42:VIQ42"/>
    <mergeCell ref="VIR42:VIT42"/>
    <mergeCell ref="VIU42:VIW42"/>
    <mergeCell ref="VIX42:VIZ42"/>
    <mergeCell ref="VJA42:VJC42"/>
    <mergeCell ref="VJD42:VJF42"/>
    <mergeCell ref="VHW42:VHY42"/>
    <mergeCell ref="VHZ42:VIB42"/>
    <mergeCell ref="VIC42:VIE42"/>
    <mergeCell ref="VIF42:VIH42"/>
    <mergeCell ref="VII42:VIK42"/>
    <mergeCell ref="VIL42:VIN42"/>
    <mergeCell ref="VHE42:VHG42"/>
    <mergeCell ref="VHH42:VHJ42"/>
    <mergeCell ref="VHK42:VHM42"/>
    <mergeCell ref="VHN42:VHP42"/>
    <mergeCell ref="VHQ42:VHS42"/>
    <mergeCell ref="VHT42:VHV42"/>
    <mergeCell ref="VGM42:VGO42"/>
    <mergeCell ref="VGP42:VGR42"/>
    <mergeCell ref="VGS42:VGU42"/>
    <mergeCell ref="VGV42:VGX42"/>
    <mergeCell ref="VGY42:VHA42"/>
    <mergeCell ref="VHB42:VHD42"/>
    <mergeCell ref="VFU42:VFW42"/>
    <mergeCell ref="VFX42:VFZ42"/>
    <mergeCell ref="VGA42:VGC42"/>
    <mergeCell ref="VGD42:VGF42"/>
    <mergeCell ref="VGG42:VGI42"/>
    <mergeCell ref="VGJ42:VGL42"/>
    <mergeCell ref="VFC42:VFE42"/>
    <mergeCell ref="VFF42:VFH42"/>
    <mergeCell ref="VFI42:VFK42"/>
    <mergeCell ref="VFL42:VFN42"/>
    <mergeCell ref="VFO42:VFQ42"/>
    <mergeCell ref="VFR42:VFT42"/>
    <mergeCell ref="VMS42:VMU42"/>
    <mergeCell ref="VMV42:VMX42"/>
    <mergeCell ref="VMY42:VNA42"/>
    <mergeCell ref="VNB42:VND42"/>
    <mergeCell ref="VNE42:VNG42"/>
    <mergeCell ref="VNH42:VNJ42"/>
    <mergeCell ref="VMA42:VMC42"/>
    <mergeCell ref="VMD42:VMF42"/>
    <mergeCell ref="VMG42:VMI42"/>
    <mergeCell ref="VMJ42:VML42"/>
    <mergeCell ref="VMM42:VMO42"/>
    <mergeCell ref="VMP42:VMR42"/>
    <mergeCell ref="VLI42:VLK42"/>
    <mergeCell ref="VLL42:VLN42"/>
    <mergeCell ref="VLO42:VLQ42"/>
    <mergeCell ref="VLR42:VLT42"/>
    <mergeCell ref="VLU42:VLW42"/>
    <mergeCell ref="VLX42:VLZ42"/>
    <mergeCell ref="VKQ42:VKS42"/>
    <mergeCell ref="VKT42:VKV42"/>
    <mergeCell ref="VKW42:VKY42"/>
    <mergeCell ref="VKZ42:VLB42"/>
    <mergeCell ref="VLC42:VLE42"/>
    <mergeCell ref="VLF42:VLH42"/>
    <mergeCell ref="VJY42:VKA42"/>
    <mergeCell ref="VKB42:VKD42"/>
    <mergeCell ref="VKE42:VKG42"/>
    <mergeCell ref="VKH42:VKJ42"/>
    <mergeCell ref="VKK42:VKM42"/>
    <mergeCell ref="VKN42:VKP42"/>
    <mergeCell ref="VJG42:VJI42"/>
    <mergeCell ref="VJJ42:VJL42"/>
    <mergeCell ref="VJM42:VJO42"/>
    <mergeCell ref="VJP42:VJR42"/>
    <mergeCell ref="VJS42:VJU42"/>
    <mergeCell ref="VJV42:VJX42"/>
    <mergeCell ref="VQW42:VQY42"/>
    <mergeCell ref="VQZ42:VRB42"/>
    <mergeCell ref="VRC42:VRE42"/>
    <mergeCell ref="VRF42:VRH42"/>
    <mergeCell ref="VRI42:VRK42"/>
    <mergeCell ref="VRL42:VRN42"/>
    <mergeCell ref="VQE42:VQG42"/>
    <mergeCell ref="VQH42:VQJ42"/>
    <mergeCell ref="VQK42:VQM42"/>
    <mergeCell ref="VQN42:VQP42"/>
    <mergeCell ref="VQQ42:VQS42"/>
    <mergeCell ref="VQT42:VQV42"/>
    <mergeCell ref="VPM42:VPO42"/>
    <mergeCell ref="VPP42:VPR42"/>
    <mergeCell ref="VPS42:VPU42"/>
    <mergeCell ref="VPV42:VPX42"/>
    <mergeCell ref="VPY42:VQA42"/>
    <mergeCell ref="VQB42:VQD42"/>
    <mergeCell ref="VOU42:VOW42"/>
    <mergeCell ref="VOX42:VOZ42"/>
    <mergeCell ref="VPA42:VPC42"/>
    <mergeCell ref="VPD42:VPF42"/>
    <mergeCell ref="VPG42:VPI42"/>
    <mergeCell ref="VPJ42:VPL42"/>
    <mergeCell ref="VOC42:VOE42"/>
    <mergeCell ref="VOF42:VOH42"/>
    <mergeCell ref="VOI42:VOK42"/>
    <mergeCell ref="VOL42:VON42"/>
    <mergeCell ref="VOO42:VOQ42"/>
    <mergeCell ref="VOR42:VOT42"/>
    <mergeCell ref="VNK42:VNM42"/>
    <mergeCell ref="VNN42:VNP42"/>
    <mergeCell ref="VNQ42:VNS42"/>
    <mergeCell ref="VNT42:VNV42"/>
    <mergeCell ref="VNW42:VNY42"/>
    <mergeCell ref="VNZ42:VOB42"/>
    <mergeCell ref="VVA42:VVC42"/>
    <mergeCell ref="VVD42:VVF42"/>
    <mergeCell ref="VVG42:VVI42"/>
    <mergeCell ref="VVJ42:VVL42"/>
    <mergeCell ref="VVM42:VVO42"/>
    <mergeCell ref="VVP42:VVR42"/>
    <mergeCell ref="VUI42:VUK42"/>
    <mergeCell ref="VUL42:VUN42"/>
    <mergeCell ref="VUO42:VUQ42"/>
    <mergeCell ref="VUR42:VUT42"/>
    <mergeCell ref="VUU42:VUW42"/>
    <mergeCell ref="VUX42:VUZ42"/>
    <mergeCell ref="VTQ42:VTS42"/>
    <mergeCell ref="VTT42:VTV42"/>
    <mergeCell ref="VTW42:VTY42"/>
    <mergeCell ref="VTZ42:VUB42"/>
    <mergeCell ref="VUC42:VUE42"/>
    <mergeCell ref="VUF42:VUH42"/>
    <mergeCell ref="VSY42:VTA42"/>
    <mergeCell ref="VTB42:VTD42"/>
    <mergeCell ref="VTE42:VTG42"/>
    <mergeCell ref="VTH42:VTJ42"/>
    <mergeCell ref="VTK42:VTM42"/>
    <mergeCell ref="VTN42:VTP42"/>
    <mergeCell ref="VSG42:VSI42"/>
    <mergeCell ref="VSJ42:VSL42"/>
    <mergeCell ref="VSM42:VSO42"/>
    <mergeCell ref="VSP42:VSR42"/>
    <mergeCell ref="VSS42:VSU42"/>
    <mergeCell ref="VSV42:VSX42"/>
    <mergeCell ref="VRO42:VRQ42"/>
    <mergeCell ref="VRR42:VRT42"/>
    <mergeCell ref="VRU42:VRW42"/>
    <mergeCell ref="VRX42:VRZ42"/>
    <mergeCell ref="VSA42:VSC42"/>
    <mergeCell ref="VSD42:VSF42"/>
    <mergeCell ref="VZE42:VZG42"/>
    <mergeCell ref="VZH42:VZJ42"/>
    <mergeCell ref="VZK42:VZM42"/>
    <mergeCell ref="VZN42:VZP42"/>
    <mergeCell ref="VZQ42:VZS42"/>
    <mergeCell ref="VZT42:VZV42"/>
    <mergeCell ref="VYM42:VYO42"/>
    <mergeCell ref="VYP42:VYR42"/>
    <mergeCell ref="VYS42:VYU42"/>
    <mergeCell ref="VYV42:VYX42"/>
    <mergeCell ref="VYY42:VZA42"/>
    <mergeCell ref="VZB42:VZD42"/>
    <mergeCell ref="VXU42:VXW42"/>
    <mergeCell ref="VXX42:VXZ42"/>
    <mergeCell ref="VYA42:VYC42"/>
    <mergeCell ref="VYD42:VYF42"/>
    <mergeCell ref="VYG42:VYI42"/>
    <mergeCell ref="VYJ42:VYL42"/>
    <mergeCell ref="VXC42:VXE42"/>
    <mergeCell ref="VXF42:VXH42"/>
    <mergeCell ref="VXI42:VXK42"/>
    <mergeCell ref="VXL42:VXN42"/>
    <mergeCell ref="VXO42:VXQ42"/>
    <mergeCell ref="VXR42:VXT42"/>
    <mergeCell ref="VWK42:VWM42"/>
    <mergeCell ref="VWN42:VWP42"/>
    <mergeCell ref="VWQ42:VWS42"/>
    <mergeCell ref="VWT42:VWV42"/>
    <mergeCell ref="VWW42:VWY42"/>
    <mergeCell ref="VWZ42:VXB42"/>
    <mergeCell ref="VVS42:VVU42"/>
    <mergeCell ref="VVV42:VVX42"/>
    <mergeCell ref="VVY42:VWA42"/>
    <mergeCell ref="VWB42:VWD42"/>
    <mergeCell ref="VWE42:VWG42"/>
    <mergeCell ref="VWH42:VWJ42"/>
    <mergeCell ref="WDI42:WDK42"/>
    <mergeCell ref="WDL42:WDN42"/>
    <mergeCell ref="WDO42:WDQ42"/>
    <mergeCell ref="WDR42:WDT42"/>
    <mergeCell ref="WDU42:WDW42"/>
    <mergeCell ref="WDX42:WDZ42"/>
    <mergeCell ref="WCQ42:WCS42"/>
    <mergeCell ref="WCT42:WCV42"/>
    <mergeCell ref="WCW42:WCY42"/>
    <mergeCell ref="WCZ42:WDB42"/>
    <mergeCell ref="WDC42:WDE42"/>
    <mergeCell ref="WDF42:WDH42"/>
    <mergeCell ref="WBY42:WCA42"/>
    <mergeCell ref="WCB42:WCD42"/>
    <mergeCell ref="WCE42:WCG42"/>
    <mergeCell ref="WCH42:WCJ42"/>
    <mergeCell ref="WCK42:WCM42"/>
    <mergeCell ref="WCN42:WCP42"/>
    <mergeCell ref="WBG42:WBI42"/>
    <mergeCell ref="WBJ42:WBL42"/>
    <mergeCell ref="WBM42:WBO42"/>
    <mergeCell ref="WBP42:WBR42"/>
    <mergeCell ref="WBS42:WBU42"/>
    <mergeCell ref="WBV42:WBX42"/>
    <mergeCell ref="WAO42:WAQ42"/>
    <mergeCell ref="WAR42:WAT42"/>
    <mergeCell ref="WAU42:WAW42"/>
    <mergeCell ref="WAX42:WAZ42"/>
    <mergeCell ref="WBA42:WBC42"/>
    <mergeCell ref="WBD42:WBF42"/>
    <mergeCell ref="VZW42:VZY42"/>
    <mergeCell ref="VZZ42:WAB42"/>
    <mergeCell ref="WAC42:WAE42"/>
    <mergeCell ref="WAF42:WAH42"/>
    <mergeCell ref="WAI42:WAK42"/>
    <mergeCell ref="WAL42:WAN42"/>
    <mergeCell ref="WHM42:WHO42"/>
    <mergeCell ref="WHP42:WHR42"/>
    <mergeCell ref="WHS42:WHU42"/>
    <mergeCell ref="WHV42:WHX42"/>
    <mergeCell ref="WHY42:WIA42"/>
    <mergeCell ref="WIB42:WID42"/>
    <mergeCell ref="WGU42:WGW42"/>
    <mergeCell ref="WGX42:WGZ42"/>
    <mergeCell ref="WHA42:WHC42"/>
    <mergeCell ref="WHD42:WHF42"/>
    <mergeCell ref="WHG42:WHI42"/>
    <mergeCell ref="WHJ42:WHL42"/>
    <mergeCell ref="WGC42:WGE42"/>
    <mergeCell ref="WGF42:WGH42"/>
    <mergeCell ref="WGI42:WGK42"/>
    <mergeCell ref="WGL42:WGN42"/>
    <mergeCell ref="WGO42:WGQ42"/>
    <mergeCell ref="WGR42:WGT42"/>
    <mergeCell ref="WFK42:WFM42"/>
    <mergeCell ref="WFN42:WFP42"/>
    <mergeCell ref="WFQ42:WFS42"/>
    <mergeCell ref="WFT42:WFV42"/>
    <mergeCell ref="WFW42:WFY42"/>
    <mergeCell ref="WFZ42:WGB42"/>
    <mergeCell ref="WES42:WEU42"/>
    <mergeCell ref="WEV42:WEX42"/>
    <mergeCell ref="WEY42:WFA42"/>
    <mergeCell ref="WFB42:WFD42"/>
    <mergeCell ref="WFE42:WFG42"/>
    <mergeCell ref="WFH42:WFJ42"/>
    <mergeCell ref="WEA42:WEC42"/>
    <mergeCell ref="WED42:WEF42"/>
    <mergeCell ref="WEG42:WEI42"/>
    <mergeCell ref="WEJ42:WEL42"/>
    <mergeCell ref="WEM42:WEO42"/>
    <mergeCell ref="WEP42:WER42"/>
    <mergeCell ref="WLQ42:WLS42"/>
    <mergeCell ref="WLT42:WLV42"/>
    <mergeCell ref="WLW42:WLY42"/>
    <mergeCell ref="WLZ42:WMB42"/>
    <mergeCell ref="WMC42:WME42"/>
    <mergeCell ref="WMF42:WMH42"/>
    <mergeCell ref="WKY42:WLA42"/>
    <mergeCell ref="WLB42:WLD42"/>
    <mergeCell ref="WLE42:WLG42"/>
    <mergeCell ref="WLH42:WLJ42"/>
    <mergeCell ref="WLK42:WLM42"/>
    <mergeCell ref="WLN42:WLP42"/>
    <mergeCell ref="WKG42:WKI42"/>
    <mergeCell ref="WKJ42:WKL42"/>
    <mergeCell ref="WKM42:WKO42"/>
    <mergeCell ref="WKP42:WKR42"/>
    <mergeCell ref="WKS42:WKU42"/>
    <mergeCell ref="WKV42:WKX42"/>
    <mergeCell ref="WJO42:WJQ42"/>
    <mergeCell ref="WJR42:WJT42"/>
    <mergeCell ref="WJU42:WJW42"/>
    <mergeCell ref="WJX42:WJZ42"/>
    <mergeCell ref="WKA42:WKC42"/>
    <mergeCell ref="WKD42:WKF42"/>
    <mergeCell ref="WIW42:WIY42"/>
    <mergeCell ref="WIZ42:WJB42"/>
    <mergeCell ref="WJC42:WJE42"/>
    <mergeCell ref="WJF42:WJH42"/>
    <mergeCell ref="WJI42:WJK42"/>
    <mergeCell ref="WJL42:WJN42"/>
    <mergeCell ref="WIE42:WIG42"/>
    <mergeCell ref="WIH42:WIJ42"/>
    <mergeCell ref="WIK42:WIM42"/>
    <mergeCell ref="WIN42:WIP42"/>
    <mergeCell ref="WIQ42:WIS42"/>
    <mergeCell ref="WIT42:WIV42"/>
    <mergeCell ref="WPU42:WPW42"/>
    <mergeCell ref="WPX42:WPZ42"/>
    <mergeCell ref="WQA42:WQC42"/>
    <mergeCell ref="WQD42:WQF42"/>
    <mergeCell ref="WQG42:WQI42"/>
    <mergeCell ref="WQJ42:WQL42"/>
    <mergeCell ref="WPC42:WPE42"/>
    <mergeCell ref="WPF42:WPH42"/>
    <mergeCell ref="WPI42:WPK42"/>
    <mergeCell ref="WPL42:WPN42"/>
    <mergeCell ref="WPO42:WPQ42"/>
    <mergeCell ref="WPR42:WPT42"/>
    <mergeCell ref="WOK42:WOM42"/>
    <mergeCell ref="WON42:WOP42"/>
    <mergeCell ref="WOQ42:WOS42"/>
    <mergeCell ref="WOT42:WOV42"/>
    <mergeCell ref="WOW42:WOY42"/>
    <mergeCell ref="WOZ42:WPB42"/>
    <mergeCell ref="WNS42:WNU42"/>
    <mergeCell ref="WNV42:WNX42"/>
    <mergeCell ref="WNY42:WOA42"/>
    <mergeCell ref="WOB42:WOD42"/>
    <mergeCell ref="WOE42:WOG42"/>
    <mergeCell ref="WOH42:WOJ42"/>
    <mergeCell ref="WNA42:WNC42"/>
    <mergeCell ref="WND42:WNF42"/>
    <mergeCell ref="WNG42:WNI42"/>
    <mergeCell ref="WNJ42:WNL42"/>
    <mergeCell ref="WNM42:WNO42"/>
    <mergeCell ref="WNP42:WNR42"/>
    <mergeCell ref="WMI42:WMK42"/>
    <mergeCell ref="WML42:WMN42"/>
    <mergeCell ref="WMO42:WMQ42"/>
    <mergeCell ref="WMR42:WMT42"/>
    <mergeCell ref="WMU42:WMW42"/>
    <mergeCell ref="WMX42:WMZ42"/>
    <mergeCell ref="WTY42:WUA42"/>
    <mergeCell ref="WUB42:WUD42"/>
    <mergeCell ref="WUE42:WUG42"/>
    <mergeCell ref="WUH42:WUJ42"/>
    <mergeCell ref="WUK42:WUM42"/>
    <mergeCell ref="WUN42:WUP42"/>
    <mergeCell ref="WTG42:WTI42"/>
    <mergeCell ref="WTJ42:WTL42"/>
    <mergeCell ref="WTM42:WTO42"/>
    <mergeCell ref="WTP42:WTR42"/>
    <mergeCell ref="WTS42:WTU42"/>
    <mergeCell ref="WTV42:WTX42"/>
    <mergeCell ref="WSO42:WSQ42"/>
    <mergeCell ref="WSR42:WST42"/>
    <mergeCell ref="WSU42:WSW42"/>
    <mergeCell ref="WSX42:WSZ42"/>
    <mergeCell ref="WTA42:WTC42"/>
    <mergeCell ref="WTD42:WTF42"/>
    <mergeCell ref="WRW42:WRY42"/>
    <mergeCell ref="WRZ42:WSB42"/>
    <mergeCell ref="WSC42:WSE42"/>
    <mergeCell ref="WSF42:WSH42"/>
    <mergeCell ref="WSI42:WSK42"/>
    <mergeCell ref="WSL42:WSN42"/>
    <mergeCell ref="WRE42:WRG42"/>
    <mergeCell ref="WRH42:WRJ42"/>
    <mergeCell ref="WRK42:WRM42"/>
    <mergeCell ref="WRN42:WRP42"/>
    <mergeCell ref="WRQ42:WRS42"/>
    <mergeCell ref="WRT42:WRV42"/>
    <mergeCell ref="WQM42:WQO42"/>
    <mergeCell ref="WQP42:WQR42"/>
    <mergeCell ref="WQS42:WQU42"/>
    <mergeCell ref="WQV42:WQX42"/>
    <mergeCell ref="WQY42:WRA42"/>
    <mergeCell ref="WRB42:WRD42"/>
    <mergeCell ref="WYC42:WYE42"/>
    <mergeCell ref="WYF42:WYH42"/>
    <mergeCell ref="WYI42:WYK42"/>
    <mergeCell ref="WYL42:WYN42"/>
    <mergeCell ref="WYO42:WYQ42"/>
    <mergeCell ref="WYR42:WYT42"/>
    <mergeCell ref="WXK42:WXM42"/>
    <mergeCell ref="WXN42:WXP42"/>
    <mergeCell ref="WXQ42:WXS42"/>
    <mergeCell ref="WXT42:WXV42"/>
    <mergeCell ref="WXW42:WXY42"/>
    <mergeCell ref="WXZ42:WYB42"/>
    <mergeCell ref="WWS42:WWU42"/>
    <mergeCell ref="WWV42:WWX42"/>
    <mergeCell ref="WWY42:WXA42"/>
    <mergeCell ref="WXB42:WXD42"/>
    <mergeCell ref="WXE42:WXG42"/>
    <mergeCell ref="WXH42:WXJ42"/>
    <mergeCell ref="WWA42:WWC42"/>
    <mergeCell ref="WWD42:WWF42"/>
    <mergeCell ref="WWG42:WWI42"/>
    <mergeCell ref="WWJ42:WWL42"/>
    <mergeCell ref="WWM42:WWO42"/>
    <mergeCell ref="WWP42:WWR42"/>
    <mergeCell ref="WVI42:WVK42"/>
    <mergeCell ref="WVL42:WVN42"/>
    <mergeCell ref="WVO42:WVQ42"/>
    <mergeCell ref="WVR42:WVT42"/>
    <mergeCell ref="WVU42:WVW42"/>
    <mergeCell ref="WVX42:WVZ42"/>
    <mergeCell ref="WUQ42:WUS42"/>
    <mergeCell ref="WUT42:WUV42"/>
    <mergeCell ref="WUW42:WUY42"/>
    <mergeCell ref="WUZ42:WVB42"/>
    <mergeCell ref="WVC42:WVE42"/>
    <mergeCell ref="WVF42:WVH42"/>
    <mergeCell ref="XFA42:XFC42"/>
    <mergeCell ref="A43:C43"/>
    <mergeCell ref="A45:B45"/>
    <mergeCell ref="A47:D47"/>
    <mergeCell ref="A48:D48"/>
    <mergeCell ref="E48:H48"/>
    <mergeCell ref="I48:L48"/>
    <mergeCell ref="M48:P48"/>
    <mergeCell ref="Q48:T48"/>
    <mergeCell ref="U48:X48"/>
    <mergeCell ref="XEI42:XEK42"/>
    <mergeCell ref="XEL42:XEN42"/>
    <mergeCell ref="XEO42:XEQ42"/>
    <mergeCell ref="XER42:XET42"/>
    <mergeCell ref="XEU42:XEW42"/>
    <mergeCell ref="XEX42:XEZ42"/>
    <mergeCell ref="XDQ42:XDS42"/>
    <mergeCell ref="XDT42:XDV42"/>
    <mergeCell ref="XDW42:XDY42"/>
    <mergeCell ref="XDZ42:XEB42"/>
    <mergeCell ref="XEC42:XEE42"/>
    <mergeCell ref="XEF42:XEH42"/>
    <mergeCell ref="XCY42:XDA42"/>
    <mergeCell ref="XDB42:XDD42"/>
    <mergeCell ref="XDE42:XDG42"/>
    <mergeCell ref="XDH42:XDJ42"/>
    <mergeCell ref="XDK42:XDM42"/>
    <mergeCell ref="XDN42:XDP42"/>
    <mergeCell ref="XCG42:XCI42"/>
    <mergeCell ref="XCJ42:XCL42"/>
    <mergeCell ref="XCM42:XCO42"/>
    <mergeCell ref="XCP42:XCR42"/>
    <mergeCell ref="XCS42:XCU42"/>
    <mergeCell ref="XCV42:XCX42"/>
    <mergeCell ref="XBO42:XBQ42"/>
    <mergeCell ref="XBR42:XBT42"/>
    <mergeCell ref="XBU42:XBW42"/>
    <mergeCell ref="XBX42:XBZ42"/>
    <mergeCell ref="XCA42:XCC42"/>
    <mergeCell ref="XCD42:XCF42"/>
    <mergeCell ref="XAW42:XAY42"/>
    <mergeCell ref="XAZ42:XBB42"/>
    <mergeCell ref="XBC42:XBE42"/>
    <mergeCell ref="XBF42:XBH42"/>
    <mergeCell ref="XBI42:XBK42"/>
    <mergeCell ref="XBL42:XBN42"/>
    <mergeCell ref="XAE42:XAG42"/>
    <mergeCell ref="XAH42:XAJ42"/>
    <mergeCell ref="XAK42:XAM42"/>
    <mergeCell ref="XAN42:XAP42"/>
    <mergeCell ref="XAQ42:XAS42"/>
    <mergeCell ref="XAT42:XAV42"/>
    <mergeCell ref="WZM42:WZO42"/>
    <mergeCell ref="WZP42:WZR42"/>
    <mergeCell ref="WZS42:WZU42"/>
    <mergeCell ref="WZV42:WZX42"/>
    <mergeCell ref="WZY42:XAA42"/>
    <mergeCell ref="XAB42:XAD42"/>
    <mergeCell ref="WYU42:WYW42"/>
    <mergeCell ref="WYX42:WYZ42"/>
    <mergeCell ref="WZA42:WZC42"/>
    <mergeCell ref="WZD42:WZF42"/>
    <mergeCell ref="WZG42:WZI42"/>
    <mergeCell ref="WZJ42:WZL42"/>
    <mergeCell ref="EO48:ER48"/>
    <mergeCell ref="ES48:EV48"/>
    <mergeCell ref="EW48:EZ48"/>
    <mergeCell ref="FA48:FD48"/>
    <mergeCell ref="FE48:FH48"/>
    <mergeCell ref="FI48:FL48"/>
    <mergeCell ref="DQ48:DT48"/>
    <mergeCell ref="DU48:DX48"/>
    <mergeCell ref="DY48:EB48"/>
    <mergeCell ref="EC48:EF48"/>
    <mergeCell ref="EG48:EJ48"/>
    <mergeCell ref="EK48:EN48"/>
    <mergeCell ref="CS48:CV48"/>
    <mergeCell ref="CW48:CZ48"/>
    <mergeCell ref="DA48:DD48"/>
    <mergeCell ref="DE48:DH48"/>
    <mergeCell ref="DI48:DL48"/>
    <mergeCell ref="DM48:DP48"/>
    <mergeCell ref="BU48:BX48"/>
    <mergeCell ref="BY48:CB48"/>
    <mergeCell ref="CC48:CF48"/>
    <mergeCell ref="CG48:CJ48"/>
    <mergeCell ref="CK48:CN48"/>
    <mergeCell ref="CO48:CR48"/>
    <mergeCell ref="AW48:AZ48"/>
    <mergeCell ref="BA48:BD48"/>
    <mergeCell ref="BE48:BH48"/>
    <mergeCell ref="BI48:BL48"/>
    <mergeCell ref="BM48:BP48"/>
    <mergeCell ref="BQ48:BT48"/>
    <mergeCell ref="Y48:AB48"/>
    <mergeCell ref="AC48:AF48"/>
    <mergeCell ref="AG48:AJ48"/>
    <mergeCell ref="AK48:AN48"/>
    <mergeCell ref="AO48:AR48"/>
    <mergeCell ref="AS48:AV48"/>
    <mergeCell ref="KC48:KF48"/>
    <mergeCell ref="KG48:KJ48"/>
    <mergeCell ref="KK48:KN48"/>
    <mergeCell ref="KO48:KR48"/>
    <mergeCell ref="KS48:KV48"/>
    <mergeCell ref="KW48:KZ48"/>
    <mergeCell ref="JE48:JH48"/>
    <mergeCell ref="JI48:JL48"/>
    <mergeCell ref="JM48:JP48"/>
    <mergeCell ref="JQ48:JT48"/>
    <mergeCell ref="JU48:JX48"/>
    <mergeCell ref="JY48:KB48"/>
    <mergeCell ref="IG48:IJ48"/>
    <mergeCell ref="IK48:IN48"/>
    <mergeCell ref="IO48:IR48"/>
    <mergeCell ref="IS48:IV48"/>
    <mergeCell ref="IW48:IZ48"/>
    <mergeCell ref="JA48:JD48"/>
    <mergeCell ref="HI48:HL48"/>
    <mergeCell ref="HM48:HP48"/>
    <mergeCell ref="HQ48:HT48"/>
    <mergeCell ref="HU48:HX48"/>
    <mergeCell ref="HY48:IB48"/>
    <mergeCell ref="IC48:IF48"/>
    <mergeCell ref="GK48:GN48"/>
    <mergeCell ref="GO48:GR48"/>
    <mergeCell ref="GS48:GV48"/>
    <mergeCell ref="GW48:GZ48"/>
    <mergeCell ref="HA48:HD48"/>
    <mergeCell ref="HE48:HH48"/>
    <mergeCell ref="FM48:FP48"/>
    <mergeCell ref="FQ48:FT48"/>
    <mergeCell ref="FU48:FX48"/>
    <mergeCell ref="FY48:GB48"/>
    <mergeCell ref="GC48:GF48"/>
    <mergeCell ref="GG48:GJ48"/>
    <mergeCell ref="PQ48:PT48"/>
    <mergeCell ref="PU48:PX48"/>
    <mergeCell ref="PY48:QB48"/>
    <mergeCell ref="QC48:QF48"/>
    <mergeCell ref="QG48:QJ48"/>
    <mergeCell ref="QK48:QN48"/>
    <mergeCell ref="OS48:OV48"/>
    <mergeCell ref="OW48:OZ48"/>
    <mergeCell ref="PA48:PD48"/>
    <mergeCell ref="PE48:PH48"/>
    <mergeCell ref="PI48:PL48"/>
    <mergeCell ref="PM48:PP48"/>
    <mergeCell ref="NU48:NX48"/>
    <mergeCell ref="NY48:OB48"/>
    <mergeCell ref="OC48:OF48"/>
    <mergeCell ref="OG48:OJ48"/>
    <mergeCell ref="OK48:ON48"/>
    <mergeCell ref="OO48:OR48"/>
    <mergeCell ref="MW48:MZ48"/>
    <mergeCell ref="NA48:ND48"/>
    <mergeCell ref="NE48:NH48"/>
    <mergeCell ref="NI48:NL48"/>
    <mergeCell ref="NM48:NP48"/>
    <mergeCell ref="NQ48:NT48"/>
    <mergeCell ref="LY48:MB48"/>
    <mergeCell ref="MC48:MF48"/>
    <mergeCell ref="MG48:MJ48"/>
    <mergeCell ref="MK48:MN48"/>
    <mergeCell ref="MO48:MR48"/>
    <mergeCell ref="MS48:MV48"/>
    <mergeCell ref="LA48:LD48"/>
    <mergeCell ref="LE48:LH48"/>
    <mergeCell ref="LI48:LL48"/>
    <mergeCell ref="LM48:LP48"/>
    <mergeCell ref="LQ48:LT48"/>
    <mergeCell ref="LU48:LX48"/>
    <mergeCell ref="VE48:VH48"/>
    <mergeCell ref="VI48:VL48"/>
    <mergeCell ref="VM48:VP48"/>
    <mergeCell ref="VQ48:VT48"/>
    <mergeCell ref="VU48:VX48"/>
    <mergeCell ref="VY48:WB48"/>
    <mergeCell ref="UG48:UJ48"/>
    <mergeCell ref="UK48:UN48"/>
    <mergeCell ref="UO48:UR48"/>
    <mergeCell ref="US48:UV48"/>
    <mergeCell ref="UW48:UZ48"/>
    <mergeCell ref="VA48:VD48"/>
    <mergeCell ref="TI48:TL48"/>
    <mergeCell ref="TM48:TP48"/>
    <mergeCell ref="TQ48:TT48"/>
    <mergeCell ref="TU48:TX48"/>
    <mergeCell ref="TY48:UB48"/>
    <mergeCell ref="UC48:UF48"/>
    <mergeCell ref="SK48:SN48"/>
    <mergeCell ref="SO48:SR48"/>
    <mergeCell ref="SS48:SV48"/>
    <mergeCell ref="SW48:SZ48"/>
    <mergeCell ref="TA48:TD48"/>
    <mergeCell ref="TE48:TH48"/>
    <mergeCell ref="RM48:RP48"/>
    <mergeCell ref="RQ48:RT48"/>
    <mergeCell ref="RU48:RX48"/>
    <mergeCell ref="RY48:SB48"/>
    <mergeCell ref="SC48:SF48"/>
    <mergeCell ref="SG48:SJ48"/>
    <mergeCell ref="QO48:QR48"/>
    <mergeCell ref="QS48:QV48"/>
    <mergeCell ref="QW48:QZ48"/>
    <mergeCell ref="RA48:RD48"/>
    <mergeCell ref="RE48:RH48"/>
    <mergeCell ref="RI48:RL48"/>
    <mergeCell ref="AAS48:AAV48"/>
    <mergeCell ref="AAW48:AAZ48"/>
    <mergeCell ref="ABA48:ABD48"/>
    <mergeCell ref="ABE48:ABH48"/>
    <mergeCell ref="ABI48:ABL48"/>
    <mergeCell ref="ABM48:ABP48"/>
    <mergeCell ref="ZU48:ZX48"/>
    <mergeCell ref="ZY48:AAB48"/>
    <mergeCell ref="AAC48:AAF48"/>
    <mergeCell ref="AAG48:AAJ48"/>
    <mergeCell ref="AAK48:AAN48"/>
    <mergeCell ref="AAO48:AAR48"/>
    <mergeCell ref="YW48:YZ48"/>
    <mergeCell ref="ZA48:ZD48"/>
    <mergeCell ref="ZE48:ZH48"/>
    <mergeCell ref="ZI48:ZL48"/>
    <mergeCell ref="ZM48:ZP48"/>
    <mergeCell ref="ZQ48:ZT48"/>
    <mergeCell ref="XY48:YB48"/>
    <mergeCell ref="YC48:YF48"/>
    <mergeCell ref="YG48:YJ48"/>
    <mergeCell ref="YK48:YN48"/>
    <mergeCell ref="YO48:YR48"/>
    <mergeCell ref="YS48:YV48"/>
    <mergeCell ref="XA48:XD48"/>
    <mergeCell ref="XE48:XH48"/>
    <mergeCell ref="XI48:XL48"/>
    <mergeCell ref="XM48:XP48"/>
    <mergeCell ref="XQ48:XT48"/>
    <mergeCell ref="XU48:XX48"/>
    <mergeCell ref="WC48:WF48"/>
    <mergeCell ref="WG48:WJ48"/>
    <mergeCell ref="WK48:WN48"/>
    <mergeCell ref="WO48:WR48"/>
    <mergeCell ref="WS48:WV48"/>
    <mergeCell ref="WW48:WZ48"/>
    <mergeCell ref="AGG48:AGJ48"/>
    <mergeCell ref="AGK48:AGN48"/>
    <mergeCell ref="AGO48:AGR48"/>
    <mergeCell ref="AGS48:AGV48"/>
    <mergeCell ref="AGW48:AGZ48"/>
    <mergeCell ref="AHA48:AHD48"/>
    <mergeCell ref="AFI48:AFL48"/>
    <mergeCell ref="AFM48:AFP48"/>
    <mergeCell ref="AFQ48:AFT48"/>
    <mergeCell ref="AFU48:AFX48"/>
    <mergeCell ref="AFY48:AGB48"/>
    <mergeCell ref="AGC48:AGF48"/>
    <mergeCell ref="AEK48:AEN48"/>
    <mergeCell ref="AEO48:AER48"/>
    <mergeCell ref="AES48:AEV48"/>
    <mergeCell ref="AEW48:AEZ48"/>
    <mergeCell ref="AFA48:AFD48"/>
    <mergeCell ref="AFE48:AFH48"/>
    <mergeCell ref="ADM48:ADP48"/>
    <mergeCell ref="ADQ48:ADT48"/>
    <mergeCell ref="ADU48:ADX48"/>
    <mergeCell ref="ADY48:AEB48"/>
    <mergeCell ref="AEC48:AEF48"/>
    <mergeCell ref="AEG48:AEJ48"/>
    <mergeCell ref="ACO48:ACR48"/>
    <mergeCell ref="ACS48:ACV48"/>
    <mergeCell ref="ACW48:ACZ48"/>
    <mergeCell ref="ADA48:ADD48"/>
    <mergeCell ref="ADE48:ADH48"/>
    <mergeCell ref="ADI48:ADL48"/>
    <mergeCell ref="ABQ48:ABT48"/>
    <mergeCell ref="ABU48:ABX48"/>
    <mergeCell ref="ABY48:ACB48"/>
    <mergeCell ref="ACC48:ACF48"/>
    <mergeCell ref="ACG48:ACJ48"/>
    <mergeCell ref="ACK48:ACN48"/>
    <mergeCell ref="ALU48:ALX48"/>
    <mergeCell ref="ALY48:AMB48"/>
    <mergeCell ref="AMC48:AMF48"/>
    <mergeCell ref="AMG48:AMJ48"/>
    <mergeCell ref="AMK48:AMN48"/>
    <mergeCell ref="AMO48:AMR48"/>
    <mergeCell ref="AKW48:AKZ48"/>
    <mergeCell ref="ALA48:ALD48"/>
    <mergeCell ref="ALE48:ALH48"/>
    <mergeCell ref="ALI48:ALL48"/>
    <mergeCell ref="ALM48:ALP48"/>
    <mergeCell ref="ALQ48:ALT48"/>
    <mergeCell ref="AJY48:AKB48"/>
    <mergeCell ref="AKC48:AKF48"/>
    <mergeCell ref="AKG48:AKJ48"/>
    <mergeCell ref="AKK48:AKN48"/>
    <mergeCell ref="AKO48:AKR48"/>
    <mergeCell ref="AKS48:AKV48"/>
    <mergeCell ref="AJA48:AJD48"/>
    <mergeCell ref="AJE48:AJH48"/>
    <mergeCell ref="AJI48:AJL48"/>
    <mergeCell ref="AJM48:AJP48"/>
    <mergeCell ref="AJQ48:AJT48"/>
    <mergeCell ref="AJU48:AJX48"/>
    <mergeCell ref="AIC48:AIF48"/>
    <mergeCell ref="AIG48:AIJ48"/>
    <mergeCell ref="AIK48:AIN48"/>
    <mergeCell ref="AIO48:AIR48"/>
    <mergeCell ref="AIS48:AIV48"/>
    <mergeCell ref="AIW48:AIZ48"/>
    <mergeCell ref="AHE48:AHH48"/>
    <mergeCell ref="AHI48:AHL48"/>
    <mergeCell ref="AHM48:AHP48"/>
    <mergeCell ref="AHQ48:AHT48"/>
    <mergeCell ref="AHU48:AHX48"/>
    <mergeCell ref="AHY48:AIB48"/>
    <mergeCell ref="ARI48:ARL48"/>
    <mergeCell ref="ARM48:ARP48"/>
    <mergeCell ref="ARQ48:ART48"/>
    <mergeCell ref="ARU48:ARX48"/>
    <mergeCell ref="ARY48:ASB48"/>
    <mergeCell ref="ASC48:ASF48"/>
    <mergeCell ref="AQK48:AQN48"/>
    <mergeCell ref="AQO48:AQR48"/>
    <mergeCell ref="AQS48:AQV48"/>
    <mergeCell ref="AQW48:AQZ48"/>
    <mergeCell ref="ARA48:ARD48"/>
    <mergeCell ref="ARE48:ARH48"/>
    <mergeCell ref="APM48:APP48"/>
    <mergeCell ref="APQ48:APT48"/>
    <mergeCell ref="APU48:APX48"/>
    <mergeCell ref="APY48:AQB48"/>
    <mergeCell ref="AQC48:AQF48"/>
    <mergeCell ref="AQG48:AQJ48"/>
    <mergeCell ref="AOO48:AOR48"/>
    <mergeCell ref="AOS48:AOV48"/>
    <mergeCell ref="AOW48:AOZ48"/>
    <mergeCell ref="APA48:APD48"/>
    <mergeCell ref="APE48:APH48"/>
    <mergeCell ref="API48:APL48"/>
    <mergeCell ref="ANQ48:ANT48"/>
    <mergeCell ref="ANU48:ANX48"/>
    <mergeCell ref="ANY48:AOB48"/>
    <mergeCell ref="AOC48:AOF48"/>
    <mergeCell ref="AOG48:AOJ48"/>
    <mergeCell ref="AOK48:AON48"/>
    <mergeCell ref="AMS48:AMV48"/>
    <mergeCell ref="AMW48:AMZ48"/>
    <mergeCell ref="ANA48:AND48"/>
    <mergeCell ref="ANE48:ANH48"/>
    <mergeCell ref="ANI48:ANL48"/>
    <mergeCell ref="ANM48:ANP48"/>
    <mergeCell ref="AWW48:AWZ48"/>
    <mergeCell ref="AXA48:AXD48"/>
    <mergeCell ref="AXE48:AXH48"/>
    <mergeCell ref="AXI48:AXL48"/>
    <mergeCell ref="AXM48:AXP48"/>
    <mergeCell ref="AXQ48:AXT48"/>
    <mergeCell ref="AVY48:AWB48"/>
    <mergeCell ref="AWC48:AWF48"/>
    <mergeCell ref="AWG48:AWJ48"/>
    <mergeCell ref="AWK48:AWN48"/>
    <mergeCell ref="AWO48:AWR48"/>
    <mergeCell ref="AWS48:AWV48"/>
    <mergeCell ref="AVA48:AVD48"/>
    <mergeCell ref="AVE48:AVH48"/>
    <mergeCell ref="AVI48:AVL48"/>
    <mergeCell ref="AVM48:AVP48"/>
    <mergeCell ref="AVQ48:AVT48"/>
    <mergeCell ref="AVU48:AVX48"/>
    <mergeCell ref="AUC48:AUF48"/>
    <mergeCell ref="AUG48:AUJ48"/>
    <mergeCell ref="AUK48:AUN48"/>
    <mergeCell ref="AUO48:AUR48"/>
    <mergeCell ref="AUS48:AUV48"/>
    <mergeCell ref="AUW48:AUZ48"/>
    <mergeCell ref="ATE48:ATH48"/>
    <mergeCell ref="ATI48:ATL48"/>
    <mergeCell ref="ATM48:ATP48"/>
    <mergeCell ref="ATQ48:ATT48"/>
    <mergeCell ref="ATU48:ATX48"/>
    <mergeCell ref="ATY48:AUB48"/>
    <mergeCell ref="ASG48:ASJ48"/>
    <mergeCell ref="ASK48:ASN48"/>
    <mergeCell ref="ASO48:ASR48"/>
    <mergeCell ref="ASS48:ASV48"/>
    <mergeCell ref="ASW48:ASZ48"/>
    <mergeCell ref="ATA48:ATD48"/>
    <mergeCell ref="BCK48:BCN48"/>
    <mergeCell ref="BCO48:BCR48"/>
    <mergeCell ref="BCS48:BCV48"/>
    <mergeCell ref="BCW48:BCZ48"/>
    <mergeCell ref="BDA48:BDD48"/>
    <mergeCell ref="BDE48:BDH48"/>
    <mergeCell ref="BBM48:BBP48"/>
    <mergeCell ref="BBQ48:BBT48"/>
    <mergeCell ref="BBU48:BBX48"/>
    <mergeCell ref="BBY48:BCB48"/>
    <mergeCell ref="BCC48:BCF48"/>
    <mergeCell ref="BCG48:BCJ48"/>
    <mergeCell ref="BAO48:BAR48"/>
    <mergeCell ref="BAS48:BAV48"/>
    <mergeCell ref="BAW48:BAZ48"/>
    <mergeCell ref="BBA48:BBD48"/>
    <mergeCell ref="BBE48:BBH48"/>
    <mergeCell ref="BBI48:BBL48"/>
    <mergeCell ref="AZQ48:AZT48"/>
    <mergeCell ref="AZU48:AZX48"/>
    <mergeCell ref="AZY48:BAB48"/>
    <mergeCell ref="BAC48:BAF48"/>
    <mergeCell ref="BAG48:BAJ48"/>
    <mergeCell ref="BAK48:BAN48"/>
    <mergeCell ref="AYS48:AYV48"/>
    <mergeCell ref="AYW48:AYZ48"/>
    <mergeCell ref="AZA48:AZD48"/>
    <mergeCell ref="AZE48:AZH48"/>
    <mergeCell ref="AZI48:AZL48"/>
    <mergeCell ref="AZM48:AZP48"/>
    <mergeCell ref="AXU48:AXX48"/>
    <mergeCell ref="AXY48:AYB48"/>
    <mergeCell ref="AYC48:AYF48"/>
    <mergeCell ref="AYG48:AYJ48"/>
    <mergeCell ref="AYK48:AYN48"/>
    <mergeCell ref="AYO48:AYR48"/>
    <mergeCell ref="BHY48:BIB48"/>
    <mergeCell ref="BIC48:BIF48"/>
    <mergeCell ref="BIG48:BIJ48"/>
    <mergeCell ref="BIK48:BIN48"/>
    <mergeCell ref="BIO48:BIR48"/>
    <mergeCell ref="BIS48:BIV48"/>
    <mergeCell ref="BHA48:BHD48"/>
    <mergeCell ref="BHE48:BHH48"/>
    <mergeCell ref="BHI48:BHL48"/>
    <mergeCell ref="BHM48:BHP48"/>
    <mergeCell ref="BHQ48:BHT48"/>
    <mergeCell ref="BHU48:BHX48"/>
    <mergeCell ref="BGC48:BGF48"/>
    <mergeCell ref="BGG48:BGJ48"/>
    <mergeCell ref="BGK48:BGN48"/>
    <mergeCell ref="BGO48:BGR48"/>
    <mergeCell ref="BGS48:BGV48"/>
    <mergeCell ref="BGW48:BGZ48"/>
    <mergeCell ref="BFE48:BFH48"/>
    <mergeCell ref="BFI48:BFL48"/>
    <mergeCell ref="BFM48:BFP48"/>
    <mergeCell ref="BFQ48:BFT48"/>
    <mergeCell ref="BFU48:BFX48"/>
    <mergeCell ref="BFY48:BGB48"/>
    <mergeCell ref="BEG48:BEJ48"/>
    <mergeCell ref="BEK48:BEN48"/>
    <mergeCell ref="BEO48:BER48"/>
    <mergeCell ref="BES48:BEV48"/>
    <mergeCell ref="BEW48:BEZ48"/>
    <mergeCell ref="BFA48:BFD48"/>
    <mergeCell ref="BDI48:BDL48"/>
    <mergeCell ref="BDM48:BDP48"/>
    <mergeCell ref="BDQ48:BDT48"/>
    <mergeCell ref="BDU48:BDX48"/>
    <mergeCell ref="BDY48:BEB48"/>
    <mergeCell ref="BEC48:BEF48"/>
    <mergeCell ref="BNM48:BNP48"/>
    <mergeCell ref="BNQ48:BNT48"/>
    <mergeCell ref="BNU48:BNX48"/>
    <mergeCell ref="BNY48:BOB48"/>
    <mergeCell ref="BOC48:BOF48"/>
    <mergeCell ref="BOG48:BOJ48"/>
    <mergeCell ref="BMO48:BMR48"/>
    <mergeCell ref="BMS48:BMV48"/>
    <mergeCell ref="BMW48:BMZ48"/>
    <mergeCell ref="BNA48:BND48"/>
    <mergeCell ref="BNE48:BNH48"/>
    <mergeCell ref="BNI48:BNL48"/>
    <mergeCell ref="BLQ48:BLT48"/>
    <mergeCell ref="BLU48:BLX48"/>
    <mergeCell ref="BLY48:BMB48"/>
    <mergeCell ref="BMC48:BMF48"/>
    <mergeCell ref="BMG48:BMJ48"/>
    <mergeCell ref="BMK48:BMN48"/>
    <mergeCell ref="BKS48:BKV48"/>
    <mergeCell ref="BKW48:BKZ48"/>
    <mergeCell ref="BLA48:BLD48"/>
    <mergeCell ref="BLE48:BLH48"/>
    <mergeCell ref="BLI48:BLL48"/>
    <mergeCell ref="BLM48:BLP48"/>
    <mergeCell ref="BJU48:BJX48"/>
    <mergeCell ref="BJY48:BKB48"/>
    <mergeCell ref="BKC48:BKF48"/>
    <mergeCell ref="BKG48:BKJ48"/>
    <mergeCell ref="BKK48:BKN48"/>
    <mergeCell ref="BKO48:BKR48"/>
    <mergeCell ref="BIW48:BIZ48"/>
    <mergeCell ref="BJA48:BJD48"/>
    <mergeCell ref="BJE48:BJH48"/>
    <mergeCell ref="BJI48:BJL48"/>
    <mergeCell ref="BJM48:BJP48"/>
    <mergeCell ref="BJQ48:BJT48"/>
    <mergeCell ref="BTA48:BTD48"/>
    <mergeCell ref="BTE48:BTH48"/>
    <mergeCell ref="BTI48:BTL48"/>
    <mergeCell ref="BTM48:BTP48"/>
    <mergeCell ref="BTQ48:BTT48"/>
    <mergeCell ref="BTU48:BTX48"/>
    <mergeCell ref="BSC48:BSF48"/>
    <mergeCell ref="BSG48:BSJ48"/>
    <mergeCell ref="BSK48:BSN48"/>
    <mergeCell ref="BSO48:BSR48"/>
    <mergeCell ref="BSS48:BSV48"/>
    <mergeCell ref="BSW48:BSZ48"/>
    <mergeCell ref="BRE48:BRH48"/>
    <mergeCell ref="BRI48:BRL48"/>
    <mergeCell ref="BRM48:BRP48"/>
    <mergeCell ref="BRQ48:BRT48"/>
    <mergeCell ref="BRU48:BRX48"/>
    <mergeCell ref="BRY48:BSB48"/>
    <mergeCell ref="BQG48:BQJ48"/>
    <mergeCell ref="BQK48:BQN48"/>
    <mergeCell ref="BQO48:BQR48"/>
    <mergeCell ref="BQS48:BQV48"/>
    <mergeCell ref="BQW48:BQZ48"/>
    <mergeCell ref="BRA48:BRD48"/>
    <mergeCell ref="BPI48:BPL48"/>
    <mergeCell ref="BPM48:BPP48"/>
    <mergeCell ref="BPQ48:BPT48"/>
    <mergeCell ref="BPU48:BPX48"/>
    <mergeCell ref="BPY48:BQB48"/>
    <mergeCell ref="BQC48:BQF48"/>
    <mergeCell ref="BOK48:BON48"/>
    <mergeCell ref="BOO48:BOR48"/>
    <mergeCell ref="BOS48:BOV48"/>
    <mergeCell ref="BOW48:BOZ48"/>
    <mergeCell ref="BPA48:BPD48"/>
    <mergeCell ref="BPE48:BPH48"/>
    <mergeCell ref="BYO48:BYR48"/>
    <mergeCell ref="BYS48:BYV48"/>
    <mergeCell ref="BYW48:BYZ48"/>
    <mergeCell ref="BZA48:BZD48"/>
    <mergeCell ref="BZE48:BZH48"/>
    <mergeCell ref="BZI48:BZL48"/>
    <mergeCell ref="BXQ48:BXT48"/>
    <mergeCell ref="BXU48:BXX48"/>
    <mergeCell ref="BXY48:BYB48"/>
    <mergeCell ref="BYC48:BYF48"/>
    <mergeCell ref="BYG48:BYJ48"/>
    <mergeCell ref="BYK48:BYN48"/>
    <mergeCell ref="BWS48:BWV48"/>
    <mergeCell ref="BWW48:BWZ48"/>
    <mergeCell ref="BXA48:BXD48"/>
    <mergeCell ref="BXE48:BXH48"/>
    <mergeCell ref="BXI48:BXL48"/>
    <mergeCell ref="BXM48:BXP48"/>
    <mergeCell ref="BVU48:BVX48"/>
    <mergeCell ref="BVY48:BWB48"/>
    <mergeCell ref="BWC48:BWF48"/>
    <mergeCell ref="BWG48:BWJ48"/>
    <mergeCell ref="BWK48:BWN48"/>
    <mergeCell ref="BWO48:BWR48"/>
    <mergeCell ref="BUW48:BUZ48"/>
    <mergeCell ref="BVA48:BVD48"/>
    <mergeCell ref="BVE48:BVH48"/>
    <mergeCell ref="BVI48:BVL48"/>
    <mergeCell ref="BVM48:BVP48"/>
    <mergeCell ref="BVQ48:BVT48"/>
    <mergeCell ref="BTY48:BUB48"/>
    <mergeCell ref="BUC48:BUF48"/>
    <mergeCell ref="BUG48:BUJ48"/>
    <mergeCell ref="BUK48:BUN48"/>
    <mergeCell ref="BUO48:BUR48"/>
    <mergeCell ref="BUS48:BUV48"/>
    <mergeCell ref="CEC48:CEF48"/>
    <mergeCell ref="CEG48:CEJ48"/>
    <mergeCell ref="CEK48:CEN48"/>
    <mergeCell ref="CEO48:CER48"/>
    <mergeCell ref="CES48:CEV48"/>
    <mergeCell ref="CEW48:CEZ48"/>
    <mergeCell ref="CDE48:CDH48"/>
    <mergeCell ref="CDI48:CDL48"/>
    <mergeCell ref="CDM48:CDP48"/>
    <mergeCell ref="CDQ48:CDT48"/>
    <mergeCell ref="CDU48:CDX48"/>
    <mergeCell ref="CDY48:CEB48"/>
    <mergeCell ref="CCG48:CCJ48"/>
    <mergeCell ref="CCK48:CCN48"/>
    <mergeCell ref="CCO48:CCR48"/>
    <mergeCell ref="CCS48:CCV48"/>
    <mergeCell ref="CCW48:CCZ48"/>
    <mergeCell ref="CDA48:CDD48"/>
    <mergeCell ref="CBI48:CBL48"/>
    <mergeCell ref="CBM48:CBP48"/>
    <mergeCell ref="CBQ48:CBT48"/>
    <mergeCell ref="CBU48:CBX48"/>
    <mergeCell ref="CBY48:CCB48"/>
    <mergeCell ref="CCC48:CCF48"/>
    <mergeCell ref="CAK48:CAN48"/>
    <mergeCell ref="CAO48:CAR48"/>
    <mergeCell ref="CAS48:CAV48"/>
    <mergeCell ref="CAW48:CAZ48"/>
    <mergeCell ref="CBA48:CBD48"/>
    <mergeCell ref="CBE48:CBH48"/>
    <mergeCell ref="BZM48:BZP48"/>
    <mergeCell ref="BZQ48:BZT48"/>
    <mergeCell ref="BZU48:BZX48"/>
    <mergeCell ref="BZY48:CAB48"/>
    <mergeCell ref="CAC48:CAF48"/>
    <mergeCell ref="CAG48:CAJ48"/>
    <mergeCell ref="CJQ48:CJT48"/>
    <mergeCell ref="CJU48:CJX48"/>
    <mergeCell ref="CJY48:CKB48"/>
    <mergeCell ref="CKC48:CKF48"/>
    <mergeCell ref="CKG48:CKJ48"/>
    <mergeCell ref="CKK48:CKN48"/>
    <mergeCell ref="CIS48:CIV48"/>
    <mergeCell ref="CIW48:CIZ48"/>
    <mergeCell ref="CJA48:CJD48"/>
    <mergeCell ref="CJE48:CJH48"/>
    <mergeCell ref="CJI48:CJL48"/>
    <mergeCell ref="CJM48:CJP48"/>
    <mergeCell ref="CHU48:CHX48"/>
    <mergeCell ref="CHY48:CIB48"/>
    <mergeCell ref="CIC48:CIF48"/>
    <mergeCell ref="CIG48:CIJ48"/>
    <mergeCell ref="CIK48:CIN48"/>
    <mergeCell ref="CIO48:CIR48"/>
    <mergeCell ref="CGW48:CGZ48"/>
    <mergeCell ref="CHA48:CHD48"/>
    <mergeCell ref="CHE48:CHH48"/>
    <mergeCell ref="CHI48:CHL48"/>
    <mergeCell ref="CHM48:CHP48"/>
    <mergeCell ref="CHQ48:CHT48"/>
    <mergeCell ref="CFY48:CGB48"/>
    <mergeCell ref="CGC48:CGF48"/>
    <mergeCell ref="CGG48:CGJ48"/>
    <mergeCell ref="CGK48:CGN48"/>
    <mergeCell ref="CGO48:CGR48"/>
    <mergeCell ref="CGS48:CGV48"/>
    <mergeCell ref="CFA48:CFD48"/>
    <mergeCell ref="CFE48:CFH48"/>
    <mergeCell ref="CFI48:CFL48"/>
    <mergeCell ref="CFM48:CFP48"/>
    <mergeCell ref="CFQ48:CFT48"/>
    <mergeCell ref="CFU48:CFX48"/>
    <mergeCell ref="CPE48:CPH48"/>
    <mergeCell ref="CPI48:CPL48"/>
    <mergeCell ref="CPM48:CPP48"/>
    <mergeCell ref="CPQ48:CPT48"/>
    <mergeCell ref="CPU48:CPX48"/>
    <mergeCell ref="CPY48:CQB48"/>
    <mergeCell ref="COG48:COJ48"/>
    <mergeCell ref="COK48:CON48"/>
    <mergeCell ref="COO48:COR48"/>
    <mergeCell ref="COS48:COV48"/>
    <mergeCell ref="COW48:COZ48"/>
    <mergeCell ref="CPA48:CPD48"/>
    <mergeCell ref="CNI48:CNL48"/>
    <mergeCell ref="CNM48:CNP48"/>
    <mergeCell ref="CNQ48:CNT48"/>
    <mergeCell ref="CNU48:CNX48"/>
    <mergeCell ref="CNY48:COB48"/>
    <mergeCell ref="COC48:COF48"/>
    <mergeCell ref="CMK48:CMN48"/>
    <mergeCell ref="CMO48:CMR48"/>
    <mergeCell ref="CMS48:CMV48"/>
    <mergeCell ref="CMW48:CMZ48"/>
    <mergeCell ref="CNA48:CND48"/>
    <mergeCell ref="CNE48:CNH48"/>
    <mergeCell ref="CLM48:CLP48"/>
    <mergeCell ref="CLQ48:CLT48"/>
    <mergeCell ref="CLU48:CLX48"/>
    <mergeCell ref="CLY48:CMB48"/>
    <mergeCell ref="CMC48:CMF48"/>
    <mergeCell ref="CMG48:CMJ48"/>
    <mergeCell ref="CKO48:CKR48"/>
    <mergeCell ref="CKS48:CKV48"/>
    <mergeCell ref="CKW48:CKZ48"/>
    <mergeCell ref="CLA48:CLD48"/>
    <mergeCell ref="CLE48:CLH48"/>
    <mergeCell ref="CLI48:CLL48"/>
    <mergeCell ref="CUS48:CUV48"/>
    <mergeCell ref="CUW48:CUZ48"/>
    <mergeCell ref="CVA48:CVD48"/>
    <mergeCell ref="CVE48:CVH48"/>
    <mergeCell ref="CVI48:CVL48"/>
    <mergeCell ref="CVM48:CVP48"/>
    <mergeCell ref="CTU48:CTX48"/>
    <mergeCell ref="CTY48:CUB48"/>
    <mergeCell ref="CUC48:CUF48"/>
    <mergeCell ref="CUG48:CUJ48"/>
    <mergeCell ref="CUK48:CUN48"/>
    <mergeCell ref="CUO48:CUR48"/>
    <mergeCell ref="CSW48:CSZ48"/>
    <mergeCell ref="CTA48:CTD48"/>
    <mergeCell ref="CTE48:CTH48"/>
    <mergeCell ref="CTI48:CTL48"/>
    <mergeCell ref="CTM48:CTP48"/>
    <mergeCell ref="CTQ48:CTT48"/>
    <mergeCell ref="CRY48:CSB48"/>
    <mergeCell ref="CSC48:CSF48"/>
    <mergeCell ref="CSG48:CSJ48"/>
    <mergeCell ref="CSK48:CSN48"/>
    <mergeCell ref="CSO48:CSR48"/>
    <mergeCell ref="CSS48:CSV48"/>
    <mergeCell ref="CRA48:CRD48"/>
    <mergeCell ref="CRE48:CRH48"/>
    <mergeCell ref="CRI48:CRL48"/>
    <mergeCell ref="CRM48:CRP48"/>
    <mergeCell ref="CRQ48:CRT48"/>
    <mergeCell ref="CRU48:CRX48"/>
    <mergeCell ref="CQC48:CQF48"/>
    <mergeCell ref="CQG48:CQJ48"/>
    <mergeCell ref="CQK48:CQN48"/>
    <mergeCell ref="CQO48:CQR48"/>
    <mergeCell ref="CQS48:CQV48"/>
    <mergeCell ref="CQW48:CQZ48"/>
    <mergeCell ref="DAG48:DAJ48"/>
    <mergeCell ref="DAK48:DAN48"/>
    <mergeCell ref="DAO48:DAR48"/>
    <mergeCell ref="DAS48:DAV48"/>
    <mergeCell ref="DAW48:DAZ48"/>
    <mergeCell ref="DBA48:DBD48"/>
    <mergeCell ref="CZI48:CZL48"/>
    <mergeCell ref="CZM48:CZP48"/>
    <mergeCell ref="CZQ48:CZT48"/>
    <mergeCell ref="CZU48:CZX48"/>
    <mergeCell ref="CZY48:DAB48"/>
    <mergeCell ref="DAC48:DAF48"/>
    <mergeCell ref="CYK48:CYN48"/>
    <mergeCell ref="CYO48:CYR48"/>
    <mergeCell ref="CYS48:CYV48"/>
    <mergeCell ref="CYW48:CYZ48"/>
    <mergeCell ref="CZA48:CZD48"/>
    <mergeCell ref="CZE48:CZH48"/>
    <mergeCell ref="CXM48:CXP48"/>
    <mergeCell ref="CXQ48:CXT48"/>
    <mergeCell ref="CXU48:CXX48"/>
    <mergeCell ref="CXY48:CYB48"/>
    <mergeCell ref="CYC48:CYF48"/>
    <mergeCell ref="CYG48:CYJ48"/>
    <mergeCell ref="CWO48:CWR48"/>
    <mergeCell ref="CWS48:CWV48"/>
    <mergeCell ref="CWW48:CWZ48"/>
    <mergeCell ref="CXA48:CXD48"/>
    <mergeCell ref="CXE48:CXH48"/>
    <mergeCell ref="CXI48:CXL48"/>
    <mergeCell ref="CVQ48:CVT48"/>
    <mergeCell ref="CVU48:CVX48"/>
    <mergeCell ref="CVY48:CWB48"/>
    <mergeCell ref="CWC48:CWF48"/>
    <mergeCell ref="CWG48:CWJ48"/>
    <mergeCell ref="CWK48:CWN48"/>
    <mergeCell ref="DFU48:DFX48"/>
    <mergeCell ref="DFY48:DGB48"/>
    <mergeCell ref="DGC48:DGF48"/>
    <mergeCell ref="DGG48:DGJ48"/>
    <mergeCell ref="DGK48:DGN48"/>
    <mergeCell ref="DGO48:DGR48"/>
    <mergeCell ref="DEW48:DEZ48"/>
    <mergeCell ref="DFA48:DFD48"/>
    <mergeCell ref="DFE48:DFH48"/>
    <mergeCell ref="DFI48:DFL48"/>
    <mergeCell ref="DFM48:DFP48"/>
    <mergeCell ref="DFQ48:DFT48"/>
    <mergeCell ref="DDY48:DEB48"/>
    <mergeCell ref="DEC48:DEF48"/>
    <mergeCell ref="DEG48:DEJ48"/>
    <mergeCell ref="DEK48:DEN48"/>
    <mergeCell ref="DEO48:DER48"/>
    <mergeCell ref="DES48:DEV48"/>
    <mergeCell ref="DDA48:DDD48"/>
    <mergeCell ref="DDE48:DDH48"/>
    <mergeCell ref="DDI48:DDL48"/>
    <mergeCell ref="DDM48:DDP48"/>
    <mergeCell ref="DDQ48:DDT48"/>
    <mergeCell ref="DDU48:DDX48"/>
    <mergeCell ref="DCC48:DCF48"/>
    <mergeCell ref="DCG48:DCJ48"/>
    <mergeCell ref="DCK48:DCN48"/>
    <mergeCell ref="DCO48:DCR48"/>
    <mergeCell ref="DCS48:DCV48"/>
    <mergeCell ref="DCW48:DCZ48"/>
    <mergeCell ref="DBE48:DBH48"/>
    <mergeCell ref="DBI48:DBL48"/>
    <mergeCell ref="DBM48:DBP48"/>
    <mergeCell ref="DBQ48:DBT48"/>
    <mergeCell ref="DBU48:DBX48"/>
    <mergeCell ref="DBY48:DCB48"/>
    <mergeCell ref="DLI48:DLL48"/>
    <mergeCell ref="DLM48:DLP48"/>
    <mergeCell ref="DLQ48:DLT48"/>
    <mergeCell ref="DLU48:DLX48"/>
    <mergeCell ref="DLY48:DMB48"/>
    <mergeCell ref="DMC48:DMF48"/>
    <mergeCell ref="DKK48:DKN48"/>
    <mergeCell ref="DKO48:DKR48"/>
    <mergeCell ref="DKS48:DKV48"/>
    <mergeCell ref="DKW48:DKZ48"/>
    <mergeCell ref="DLA48:DLD48"/>
    <mergeCell ref="DLE48:DLH48"/>
    <mergeCell ref="DJM48:DJP48"/>
    <mergeCell ref="DJQ48:DJT48"/>
    <mergeCell ref="DJU48:DJX48"/>
    <mergeCell ref="DJY48:DKB48"/>
    <mergeCell ref="DKC48:DKF48"/>
    <mergeCell ref="DKG48:DKJ48"/>
    <mergeCell ref="DIO48:DIR48"/>
    <mergeCell ref="DIS48:DIV48"/>
    <mergeCell ref="DIW48:DIZ48"/>
    <mergeCell ref="DJA48:DJD48"/>
    <mergeCell ref="DJE48:DJH48"/>
    <mergeCell ref="DJI48:DJL48"/>
    <mergeCell ref="DHQ48:DHT48"/>
    <mergeCell ref="DHU48:DHX48"/>
    <mergeCell ref="DHY48:DIB48"/>
    <mergeCell ref="DIC48:DIF48"/>
    <mergeCell ref="DIG48:DIJ48"/>
    <mergeCell ref="DIK48:DIN48"/>
    <mergeCell ref="DGS48:DGV48"/>
    <mergeCell ref="DGW48:DGZ48"/>
    <mergeCell ref="DHA48:DHD48"/>
    <mergeCell ref="DHE48:DHH48"/>
    <mergeCell ref="DHI48:DHL48"/>
    <mergeCell ref="DHM48:DHP48"/>
    <mergeCell ref="DQW48:DQZ48"/>
    <mergeCell ref="DRA48:DRD48"/>
    <mergeCell ref="DRE48:DRH48"/>
    <mergeCell ref="DRI48:DRL48"/>
    <mergeCell ref="DRM48:DRP48"/>
    <mergeCell ref="DRQ48:DRT48"/>
    <mergeCell ref="DPY48:DQB48"/>
    <mergeCell ref="DQC48:DQF48"/>
    <mergeCell ref="DQG48:DQJ48"/>
    <mergeCell ref="DQK48:DQN48"/>
    <mergeCell ref="DQO48:DQR48"/>
    <mergeCell ref="DQS48:DQV48"/>
    <mergeCell ref="DPA48:DPD48"/>
    <mergeCell ref="DPE48:DPH48"/>
    <mergeCell ref="DPI48:DPL48"/>
    <mergeCell ref="DPM48:DPP48"/>
    <mergeCell ref="DPQ48:DPT48"/>
    <mergeCell ref="DPU48:DPX48"/>
    <mergeCell ref="DOC48:DOF48"/>
    <mergeCell ref="DOG48:DOJ48"/>
    <mergeCell ref="DOK48:DON48"/>
    <mergeCell ref="DOO48:DOR48"/>
    <mergeCell ref="DOS48:DOV48"/>
    <mergeCell ref="DOW48:DOZ48"/>
    <mergeCell ref="DNE48:DNH48"/>
    <mergeCell ref="DNI48:DNL48"/>
    <mergeCell ref="DNM48:DNP48"/>
    <mergeCell ref="DNQ48:DNT48"/>
    <mergeCell ref="DNU48:DNX48"/>
    <mergeCell ref="DNY48:DOB48"/>
    <mergeCell ref="DMG48:DMJ48"/>
    <mergeCell ref="DMK48:DMN48"/>
    <mergeCell ref="DMO48:DMR48"/>
    <mergeCell ref="DMS48:DMV48"/>
    <mergeCell ref="DMW48:DMZ48"/>
    <mergeCell ref="DNA48:DND48"/>
    <mergeCell ref="DWK48:DWN48"/>
    <mergeCell ref="DWO48:DWR48"/>
    <mergeCell ref="DWS48:DWV48"/>
    <mergeCell ref="DWW48:DWZ48"/>
    <mergeCell ref="DXA48:DXD48"/>
    <mergeCell ref="DXE48:DXH48"/>
    <mergeCell ref="DVM48:DVP48"/>
    <mergeCell ref="DVQ48:DVT48"/>
    <mergeCell ref="DVU48:DVX48"/>
    <mergeCell ref="DVY48:DWB48"/>
    <mergeCell ref="DWC48:DWF48"/>
    <mergeCell ref="DWG48:DWJ48"/>
    <mergeCell ref="DUO48:DUR48"/>
    <mergeCell ref="DUS48:DUV48"/>
    <mergeCell ref="DUW48:DUZ48"/>
    <mergeCell ref="DVA48:DVD48"/>
    <mergeCell ref="DVE48:DVH48"/>
    <mergeCell ref="DVI48:DVL48"/>
    <mergeCell ref="DTQ48:DTT48"/>
    <mergeCell ref="DTU48:DTX48"/>
    <mergeCell ref="DTY48:DUB48"/>
    <mergeCell ref="DUC48:DUF48"/>
    <mergeCell ref="DUG48:DUJ48"/>
    <mergeCell ref="DUK48:DUN48"/>
    <mergeCell ref="DSS48:DSV48"/>
    <mergeCell ref="DSW48:DSZ48"/>
    <mergeCell ref="DTA48:DTD48"/>
    <mergeCell ref="DTE48:DTH48"/>
    <mergeCell ref="DTI48:DTL48"/>
    <mergeCell ref="DTM48:DTP48"/>
    <mergeCell ref="DRU48:DRX48"/>
    <mergeCell ref="DRY48:DSB48"/>
    <mergeCell ref="DSC48:DSF48"/>
    <mergeCell ref="DSG48:DSJ48"/>
    <mergeCell ref="DSK48:DSN48"/>
    <mergeCell ref="DSO48:DSR48"/>
    <mergeCell ref="EBY48:ECB48"/>
    <mergeCell ref="ECC48:ECF48"/>
    <mergeCell ref="ECG48:ECJ48"/>
    <mergeCell ref="ECK48:ECN48"/>
    <mergeCell ref="ECO48:ECR48"/>
    <mergeCell ref="ECS48:ECV48"/>
    <mergeCell ref="EBA48:EBD48"/>
    <mergeCell ref="EBE48:EBH48"/>
    <mergeCell ref="EBI48:EBL48"/>
    <mergeCell ref="EBM48:EBP48"/>
    <mergeCell ref="EBQ48:EBT48"/>
    <mergeCell ref="EBU48:EBX48"/>
    <mergeCell ref="EAC48:EAF48"/>
    <mergeCell ref="EAG48:EAJ48"/>
    <mergeCell ref="EAK48:EAN48"/>
    <mergeCell ref="EAO48:EAR48"/>
    <mergeCell ref="EAS48:EAV48"/>
    <mergeCell ref="EAW48:EAZ48"/>
    <mergeCell ref="DZE48:DZH48"/>
    <mergeCell ref="DZI48:DZL48"/>
    <mergeCell ref="DZM48:DZP48"/>
    <mergeCell ref="DZQ48:DZT48"/>
    <mergeCell ref="DZU48:DZX48"/>
    <mergeCell ref="DZY48:EAB48"/>
    <mergeCell ref="DYG48:DYJ48"/>
    <mergeCell ref="DYK48:DYN48"/>
    <mergeCell ref="DYO48:DYR48"/>
    <mergeCell ref="DYS48:DYV48"/>
    <mergeCell ref="DYW48:DYZ48"/>
    <mergeCell ref="DZA48:DZD48"/>
    <mergeCell ref="DXI48:DXL48"/>
    <mergeCell ref="DXM48:DXP48"/>
    <mergeCell ref="DXQ48:DXT48"/>
    <mergeCell ref="DXU48:DXX48"/>
    <mergeCell ref="DXY48:DYB48"/>
    <mergeCell ref="DYC48:DYF48"/>
    <mergeCell ref="EHM48:EHP48"/>
    <mergeCell ref="EHQ48:EHT48"/>
    <mergeCell ref="EHU48:EHX48"/>
    <mergeCell ref="EHY48:EIB48"/>
    <mergeCell ref="EIC48:EIF48"/>
    <mergeCell ref="EIG48:EIJ48"/>
    <mergeCell ref="EGO48:EGR48"/>
    <mergeCell ref="EGS48:EGV48"/>
    <mergeCell ref="EGW48:EGZ48"/>
    <mergeCell ref="EHA48:EHD48"/>
    <mergeCell ref="EHE48:EHH48"/>
    <mergeCell ref="EHI48:EHL48"/>
    <mergeCell ref="EFQ48:EFT48"/>
    <mergeCell ref="EFU48:EFX48"/>
    <mergeCell ref="EFY48:EGB48"/>
    <mergeCell ref="EGC48:EGF48"/>
    <mergeCell ref="EGG48:EGJ48"/>
    <mergeCell ref="EGK48:EGN48"/>
    <mergeCell ref="EES48:EEV48"/>
    <mergeCell ref="EEW48:EEZ48"/>
    <mergeCell ref="EFA48:EFD48"/>
    <mergeCell ref="EFE48:EFH48"/>
    <mergeCell ref="EFI48:EFL48"/>
    <mergeCell ref="EFM48:EFP48"/>
    <mergeCell ref="EDU48:EDX48"/>
    <mergeCell ref="EDY48:EEB48"/>
    <mergeCell ref="EEC48:EEF48"/>
    <mergeCell ref="EEG48:EEJ48"/>
    <mergeCell ref="EEK48:EEN48"/>
    <mergeCell ref="EEO48:EER48"/>
    <mergeCell ref="ECW48:ECZ48"/>
    <mergeCell ref="EDA48:EDD48"/>
    <mergeCell ref="EDE48:EDH48"/>
    <mergeCell ref="EDI48:EDL48"/>
    <mergeCell ref="EDM48:EDP48"/>
    <mergeCell ref="EDQ48:EDT48"/>
    <mergeCell ref="ENA48:END48"/>
    <mergeCell ref="ENE48:ENH48"/>
    <mergeCell ref="ENI48:ENL48"/>
    <mergeCell ref="ENM48:ENP48"/>
    <mergeCell ref="ENQ48:ENT48"/>
    <mergeCell ref="ENU48:ENX48"/>
    <mergeCell ref="EMC48:EMF48"/>
    <mergeCell ref="EMG48:EMJ48"/>
    <mergeCell ref="EMK48:EMN48"/>
    <mergeCell ref="EMO48:EMR48"/>
    <mergeCell ref="EMS48:EMV48"/>
    <mergeCell ref="EMW48:EMZ48"/>
    <mergeCell ref="ELE48:ELH48"/>
    <mergeCell ref="ELI48:ELL48"/>
    <mergeCell ref="ELM48:ELP48"/>
    <mergeCell ref="ELQ48:ELT48"/>
    <mergeCell ref="ELU48:ELX48"/>
    <mergeCell ref="ELY48:EMB48"/>
    <mergeCell ref="EKG48:EKJ48"/>
    <mergeCell ref="EKK48:EKN48"/>
    <mergeCell ref="EKO48:EKR48"/>
    <mergeCell ref="EKS48:EKV48"/>
    <mergeCell ref="EKW48:EKZ48"/>
    <mergeCell ref="ELA48:ELD48"/>
    <mergeCell ref="EJI48:EJL48"/>
    <mergeCell ref="EJM48:EJP48"/>
    <mergeCell ref="EJQ48:EJT48"/>
    <mergeCell ref="EJU48:EJX48"/>
    <mergeCell ref="EJY48:EKB48"/>
    <mergeCell ref="EKC48:EKF48"/>
    <mergeCell ref="EIK48:EIN48"/>
    <mergeCell ref="EIO48:EIR48"/>
    <mergeCell ref="EIS48:EIV48"/>
    <mergeCell ref="EIW48:EIZ48"/>
    <mergeCell ref="EJA48:EJD48"/>
    <mergeCell ref="EJE48:EJH48"/>
    <mergeCell ref="ESO48:ESR48"/>
    <mergeCell ref="ESS48:ESV48"/>
    <mergeCell ref="ESW48:ESZ48"/>
    <mergeCell ref="ETA48:ETD48"/>
    <mergeCell ref="ETE48:ETH48"/>
    <mergeCell ref="ETI48:ETL48"/>
    <mergeCell ref="ERQ48:ERT48"/>
    <mergeCell ref="ERU48:ERX48"/>
    <mergeCell ref="ERY48:ESB48"/>
    <mergeCell ref="ESC48:ESF48"/>
    <mergeCell ref="ESG48:ESJ48"/>
    <mergeCell ref="ESK48:ESN48"/>
    <mergeCell ref="EQS48:EQV48"/>
    <mergeCell ref="EQW48:EQZ48"/>
    <mergeCell ref="ERA48:ERD48"/>
    <mergeCell ref="ERE48:ERH48"/>
    <mergeCell ref="ERI48:ERL48"/>
    <mergeCell ref="ERM48:ERP48"/>
    <mergeCell ref="EPU48:EPX48"/>
    <mergeCell ref="EPY48:EQB48"/>
    <mergeCell ref="EQC48:EQF48"/>
    <mergeCell ref="EQG48:EQJ48"/>
    <mergeCell ref="EQK48:EQN48"/>
    <mergeCell ref="EQO48:EQR48"/>
    <mergeCell ref="EOW48:EOZ48"/>
    <mergeCell ref="EPA48:EPD48"/>
    <mergeCell ref="EPE48:EPH48"/>
    <mergeCell ref="EPI48:EPL48"/>
    <mergeCell ref="EPM48:EPP48"/>
    <mergeCell ref="EPQ48:EPT48"/>
    <mergeCell ref="ENY48:EOB48"/>
    <mergeCell ref="EOC48:EOF48"/>
    <mergeCell ref="EOG48:EOJ48"/>
    <mergeCell ref="EOK48:EON48"/>
    <mergeCell ref="EOO48:EOR48"/>
    <mergeCell ref="EOS48:EOV48"/>
    <mergeCell ref="EYC48:EYF48"/>
    <mergeCell ref="EYG48:EYJ48"/>
    <mergeCell ref="EYK48:EYN48"/>
    <mergeCell ref="EYO48:EYR48"/>
    <mergeCell ref="EYS48:EYV48"/>
    <mergeCell ref="EYW48:EYZ48"/>
    <mergeCell ref="EXE48:EXH48"/>
    <mergeCell ref="EXI48:EXL48"/>
    <mergeCell ref="EXM48:EXP48"/>
    <mergeCell ref="EXQ48:EXT48"/>
    <mergeCell ref="EXU48:EXX48"/>
    <mergeCell ref="EXY48:EYB48"/>
    <mergeCell ref="EWG48:EWJ48"/>
    <mergeCell ref="EWK48:EWN48"/>
    <mergeCell ref="EWO48:EWR48"/>
    <mergeCell ref="EWS48:EWV48"/>
    <mergeCell ref="EWW48:EWZ48"/>
    <mergeCell ref="EXA48:EXD48"/>
    <mergeCell ref="EVI48:EVL48"/>
    <mergeCell ref="EVM48:EVP48"/>
    <mergeCell ref="EVQ48:EVT48"/>
    <mergeCell ref="EVU48:EVX48"/>
    <mergeCell ref="EVY48:EWB48"/>
    <mergeCell ref="EWC48:EWF48"/>
    <mergeCell ref="EUK48:EUN48"/>
    <mergeCell ref="EUO48:EUR48"/>
    <mergeCell ref="EUS48:EUV48"/>
    <mergeCell ref="EUW48:EUZ48"/>
    <mergeCell ref="EVA48:EVD48"/>
    <mergeCell ref="EVE48:EVH48"/>
    <mergeCell ref="ETM48:ETP48"/>
    <mergeCell ref="ETQ48:ETT48"/>
    <mergeCell ref="ETU48:ETX48"/>
    <mergeCell ref="ETY48:EUB48"/>
    <mergeCell ref="EUC48:EUF48"/>
    <mergeCell ref="EUG48:EUJ48"/>
    <mergeCell ref="FDQ48:FDT48"/>
    <mergeCell ref="FDU48:FDX48"/>
    <mergeCell ref="FDY48:FEB48"/>
    <mergeCell ref="FEC48:FEF48"/>
    <mergeCell ref="FEG48:FEJ48"/>
    <mergeCell ref="FEK48:FEN48"/>
    <mergeCell ref="FCS48:FCV48"/>
    <mergeCell ref="FCW48:FCZ48"/>
    <mergeCell ref="FDA48:FDD48"/>
    <mergeCell ref="FDE48:FDH48"/>
    <mergeCell ref="FDI48:FDL48"/>
    <mergeCell ref="FDM48:FDP48"/>
    <mergeCell ref="FBU48:FBX48"/>
    <mergeCell ref="FBY48:FCB48"/>
    <mergeCell ref="FCC48:FCF48"/>
    <mergeCell ref="FCG48:FCJ48"/>
    <mergeCell ref="FCK48:FCN48"/>
    <mergeCell ref="FCO48:FCR48"/>
    <mergeCell ref="FAW48:FAZ48"/>
    <mergeCell ref="FBA48:FBD48"/>
    <mergeCell ref="FBE48:FBH48"/>
    <mergeCell ref="FBI48:FBL48"/>
    <mergeCell ref="FBM48:FBP48"/>
    <mergeCell ref="FBQ48:FBT48"/>
    <mergeCell ref="EZY48:FAB48"/>
    <mergeCell ref="FAC48:FAF48"/>
    <mergeCell ref="FAG48:FAJ48"/>
    <mergeCell ref="FAK48:FAN48"/>
    <mergeCell ref="FAO48:FAR48"/>
    <mergeCell ref="FAS48:FAV48"/>
    <mergeCell ref="EZA48:EZD48"/>
    <mergeCell ref="EZE48:EZH48"/>
    <mergeCell ref="EZI48:EZL48"/>
    <mergeCell ref="EZM48:EZP48"/>
    <mergeCell ref="EZQ48:EZT48"/>
    <mergeCell ref="EZU48:EZX48"/>
    <mergeCell ref="FJE48:FJH48"/>
    <mergeCell ref="FJI48:FJL48"/>
    <mergeCell ref="FJM48:FJP48"/>
    <mergeCell ref="FJQ48:FJT48"/>
    <mergeCell ref="FJU48:FJX48"/>
    <mergeCell ref="FJY48:FKB48"/>
    <mergeCell ref="FIG48:FIJ48"/>
    <mergeCell ref="FIK48:FIN48"/>
    <mergeCell ref="FIO48:FIR48"/>
    <mergeCell ref="FIS48:FIV48"/>
    <mergeCell ref="FIW48:FIZ48"/>
    <mergeCell ref="FJA48:FJD48"/>
    <mergeCell ref="FHI48:FHL48"/>
    <mergeCell ref="FHM48:FHP48"/>
    <mergeCell ref="FHQ48:FHT48"/>
    <mergeCell ref="FHU48:FHX48"/>
    <mergeCell ref="FHY48:FIB48"/>
    <mergeCell ref="FIC48:FIF48"/>
    <mergeCell ref="FGK48:FGN48"/>
    <mergeCell ref="FGO48:FGR48"/>
    <mergeCell ref="FGS48:FGV48"/>
    <mergeCell ref="FGW48:FGZ48"/>
    <mergeCell ref="FHA48:FHD48"/>
    <mergeCell ref="FHE48:FHH48"/>
    <mergeCell ref="FFM48:FFP48"/>
    <mergeCell ref="FFQ48:FFT48"/>
    <mergeCell ref="FFU48:FFX48"/>
    <mergeCell ref="FFY48:FGB48"/>
    <mergeCell ref="FGC48:FGF48"/>
    <mergeCell ref="FGG48:FGJ48"/>
    <mergeCell ref="FEO48:FER48"/>
    <mergeCell ref="FES48:FEV48"/>
    <mergeCell ref="FEW48:FEZ48"/>
    <mergeCell ref="FFA48:FFD48"/>
    <mergeCell ref="FFE48:FFH48"/>
    <mergeCell ref="FFI48:FFL48"/>
    <mergeCell ref="FOS48:FOV48"/>
    <mergeCell ref="FOW48:FOZ48"/>
    <mergeCell ref="FPA48:FPD48"/>
    <mergeCell ref="FPE48:FPH48"/>
    <mergeCell ref="FPI48:FPL48"/>
    <mergeCell ref="FPM48:FPP48"/>
    <mergeCell ref="FNU48:FNX48"/>
    <mergeCell ref="FNY48:FOB48"/>
    <mergeCell ref="FOC48:FOF48"/>
    <mergeCell ref="FOG48:FOJ48"/>
    <mergeCell ref="FOK48:FON48"/>
    <mergeCell ref="FOO48:FOR48"/>
    <mergeCell ref="FMW48:FMZ48"/>
    <mergeCell ref="FNA48:FND48"/>
    <mergeCell ref="FNE48:FNH48"/>
    <mergeCell ref="FNI48:FNL48"/>
    <mergeCell ref="FNM48:FNP48"/>
    <mergeCell ref="FNQ48:FNT48"/>
    <mergeCell ref="FLY48:FMB48"/>
    <mergeCell ref="FMC48:FMF48"/>
    <mergeCell ref="FMG48:FMJ48"/>
    <mergeCell ref="FMK48:FMN48"/>
    <mergeCell ref="FMO48:FMR48"/>
    <mergeCell ref="FMS48:FMV48"/>
    <mergeCell ref="FLA48:FLD48"/>
    <mergeCell ref="FLE48:FLH48"/>
    <mergeCell ref="FLI48:FLL48"/>
    <mergeCell ref="FLM48:FLP48"/>
    <mergeCell ref="FLQ48:FLT48"/>
    <mergeCell ref="FLU48:FLX48"/>
    <mergeCell ref="FKC48:FKF48"/>
    <mergeCell ref="FKG48:FKJ48"/>
    <mergeCell ref="FKK48:FKN48"/>
    <mergeCell ref="FKO48:FKR48"/>
    <mergeCell ref="FKS48:FKV48"/>
    <mergeCell ref="FKW48:FKZ48"/>
    <mergeCell ref="FUG48:FUJ48"/>
    <mergeCell ref="FUK48:FUN48"/>
    <mergeCell ref="FUO48:FUR48"/>
    <mergeCell ref="FUS48:FUV48"/>
    <mergeCell ref="FUW48:FUZ48"/>
    <mergeCell ref="FVA48:FVD48"/>
    <mergeCell ref="FTI48:FTL48"/>
    <mergeCell ref="FTM48:FTP48"/>
    <mergeCell ref="FTQ48:FTT48"/>
    <mergeCell ref="FTU48:FTX48"/>
    <mergeCell ref="FTY48:FUB48"/>
    <mergeCell ref="FUC48:FUF48"/>
    <mergeCell ref="FSK48:FSN48"/>
    <mergeCell ref="FSO48:FSR48"/>
    <mergeCell ref="FSS48:FSV48"/>
    <mergeCell ref="FSW48:FSZ48"/>
    <mergeCell ref="FTA48:FTD48"/>
    <mergeCell ref="FTE48:FTH48"/>
    <mergeCell ref="FRM48:FRP48"/>
    <mergeCell ref="FRQ48:FRT48"/>
    <mergeCell ref="FRU48:FRX48"/>
    <mergeCell ref="FRY48:FSB48"/>
    <mergeCell ref="FSC48:FSF48"/>
    <mergeCell ref="FSG48:FSJ48"/>
    <mergeCell ref="FQO48:FQR48"/>
    <mergeCell ref="FQS48:FQV48"/>
    <mergeCell ref="FQW48:FQZ48"/>
    <mergeCell ref="FRA48:FRD48"/>
    <mergeCell ref="FRE48:FRH48"/>
    <mergeCell ref="FRI48:FRL48"/>
    <mergeCell ref="FPQ48:FPT48"/>
    <mergeCell ref="FPU48:FPX48"/>
    <mergeCell ref="FPY48:FQB48"/>
    <mergeCell ref="FQC48:FQF48"/>
    <mergeCell ref="FQG48:FQJ48"/>
    <mergeCell ref="FQK48:FQN48"/>
    <mergeCell ref="FZU48:FZX48"/>
    <mergeCell ref="FZY48:GAB48"/>
    <mergeCell ref="GAC48:GAF48"/>
    <mergeCell ref="GAG48:GAJ48"/>
    <mergeCell ref="GAK48:GAN48"/>
    <mergeCell ref="GAO48:GAR48"/>
    <mergeCell ref="FYW48:FYZ48"/>
    <mergeCell ref="FZA48:FZD48"/>
    <mergeCell ref="FZE48:FZH48"/>
    <mergeCell ref="FZI48:FZL48"/>
    <mergeCell ref="FZM48:FZP48"/>
    <mergeCell ref="FZQ48:FZT48"/>
    <mergeCell ref="FXY48:FYB48"/>
    <mergeCell ref="FYC48:FYF48"/>
    <mergeCell ref="FYG48:FYJ48"/>
    <mergeCell ref="FYK48:FYN48"/>
    <mergeCell ref="FYO48:FYR48"/>
    <mergeCell ref="FYS48:FYV48"/>
    <mergeCell ref="FXA48:FXD48"/>
    <mergeCell ref="FXE48:FXH48"/>
    <mergeCell ref="FXI48:FXL48"/>
    <mergeCell ref="FXM48:FXP48"/>
    <mergeCell ref="FXQ48:FXT48"/>
    <mergeCell ref="FXU48:FXX48"/>
    <mergeCell ref="FWC48:FWF48"/>
    <mergeCell ref="FWG48:FWJ48"/>
    <mergeCell ref="FWK48:FWN48"/>
    <mergeCell ref="FWO48:FWR48"/>
    <mergeCell ref="FWS48:FWV48"/>
    <mergeCell ref="FWW48:FWZ48"/>
    <mergeCell ref="FVE48:FVH48"/>
    <mergeCell ref="FVI48:FVL48"/>
    <mergeCell ref="FVM48:FVP48"/>
    <mergeCell ref="FVQ48:FVT48"/>
    <mergeCell ref="FVU48:FVX48"/>
    <mergeCell ref="FVY48:FWB48"/>
    <mergeCell ref="GFI48:GFL48"/>
    <mergeCell ref="GFM48:GFP48"/>
    <mergeCell ref="GFQ48:GFT48"/>
    <mergeCell ref="GFU48:GFX48"/>
    <mergeCell ref="GFY48:GGB48"/>
    <mergeCell ref="GGC48:GGF48"/>
    <mergeCell ref="GEK48:GEN48"/>
    <mergeCell ref="GEO48:GER48"/>
    <mergeCell ref="GES48:GEV48"/>
    <mergeCell ref="GEW48:GEZ48"/>
    <mergeCell ref="GFA48:GFD48"/>
    <mergeCell ref="GFE48:GFH48"/>
    <mergeCell ref="GDM48:GDP48"/>
    <mergeCell ref="GDQ48:GDT48"/>
    <mergeCell ref="GDU48:GDX48"/>
    <mergeCell ref="GDY48:GEB48"/>
    <mergeCell ref="GEC48:GEF48"/>
    <mergeCell ref="GEG48:GEJ48"/>
    <mergeCell ref="GCO48:GCR48"/>
    <mergeCell ref="GCS48:GCV48"/>
    <mergeCell ref="GCW48:GCZ48"/>
    <mergeCell ref="GDA48:GDD48"/>
    <mergeCell ref="GDE48:GDH48"/>
    <mergeCell ref="GDI48:GDL48"/>
    <mergeCell ref="GBQ48:GBT48"/>
    <mergeCell ref="GBU48:GBX48"/>
    <mergeCell ref="GBY48:GCB48"/>
    <mergeCell ref="GCC48:GCF48"/>
    <mergeCell ref="GCG48:GCJ48"/>
    <mergeCell ref="GCK48:GCN48"/>
    <mergeCell ref="GAS48:GAV48"/>
    <mergeCell ref="GAW48:GAZ48"/>
    <mergeCell ref="GBA48:GBD48"/>
    <mergeCell ref="GBE48:GBH48"/>
    <mergeCell ref="GBI48:GBL48"/>
    <mergeCell ref="GBM48:GBP48"/>
    <mergeCell ref="GKW48:GKZ48"/>
    <mergeCell ref="GLA48:GLD48"/>
    <mergeCell ref="GLE48:GLH48"/>
    <mergeCell ref="GLI48:GLL48"/>
    <mergeCell ref="GLM48:GLP48"/>
    <mergeCell ref="GLQ48:GLT48"/>
    <mergeCell ref="GJY48:GKB48"/>
    <mergeCell ref="GKC48:GKF48"/>
    <mergeCell ref="GKG48:GKJ48"/>
    <mergeCell ref="GKK48:GKN48"/>
    <mergeCell ref="GKO48:GKR48"/>
    <mergeCell ref="GKS48:GKV48"/>
    <mergeCell ref="GJA48:GJD48"/>
    <mergeCell ref="GJE48:GJH48"/>
    <mergeCell ref="GJI48:GJL48"/>
    <mergeCell ref="GJM48:GJP48"/>
    <mergeCell ref="GJQ48:GJT48"/>
    <mergeCell ref="GJU48:GJX48"/>
    <mergeCell ref="GIC48:GIF48"/>
    <mergeCell ref="GIG48:GIJ48"/>
    <mergeCell ref="GIK48:GIN48"/>
    <mergeCell ref="GIO48:GIR48"/>
    <mergeCell ref="GIS48:GIV48"/>
    <mergeCell ref="GIW48:GIZ48"/>
    <mergeCell ref="GHE48:GHH48"/>
    <mergeCell ref="GHI48:GHL48"/>
    <mergeCell ref="GHM48:GHP48"/>
    <mergeCell ref="GHQ48:GHT48"/>
    <mergeCell ref="GHU48:GHX48"/>
    <mergeCell ref="GHY48:GIB48"/>
    <mergeCell ref="GGG48:GGJ48"/>
    <mergeCell ref="GGK48:GGN48"/>
    <mergeCell ref="GGO48:GGR48"/>
    <mergeCell ref="GGS48:GGV48"/>
    <mergeCell ref="GGW48:GGZ48"/>
    <mergeCell ref="GHA48:GHD48"/>
    <mergeCell ref="GQK48:GQN48"/>
    <mergeCell ref="GQO48:GQR48"/>
    <mergeCell ref="GQS48:GQV48"/>
    <mergeCell ref="GQW48:GQZ48"/>
    <mergeCell ref="GRA48:GRD48"/>
    <mergeCell ref="GRE48:GRH48"/>
    <mergeCell ref="GPM48:GPP48"/>
    <mergeCell ref="GPQ48:GPT48"/>
    <mergeCell ref="GPU48:GPX48"/>
    <mergeCell ref="GPY48:GQB48"/>
    <mergeCell ref="GQC48:GQF48"/>
    <mergeCell ref="GQG48:GQJ48"/>
    <mergeCell ref="GOO48:GOR48"/>
    <mergeCell ref="GOS48:GOV48"/>
    <mergeCell ref="GOW48:GOZ48"/>
    <mergeCell ref="GPA48:GPD48"/>
    <mergeCell ref="GPE48:GPH48"/>
    <mergeCell ref="GPI48:GPL48"/>
    <mergeCell ref="GNQ48:GNT48"/>
    <mergeCell ref="GNU48:GNX48"/>
    <mergeCell ref="GNY48:GOB48"/>
    <mergeCell ref="GOC48:GOF48"/>
    <mergeCell ref="GOG48:GOJ48"/>
    <mergeCell ref="GOK48:GON48"/>
    <mergeCell ref="GMS48:GMV48"/>
    <mergeCell ref="GMW48:GMZ48"/>
    <mergeCell ref="GNA48:GND48"/>
    <mergeCell ref="GNE48:GNH48"/>
    <mergeCell ref="GNI48:GNL48"/>
    <mergeCell ref="GNM48:GNP48"/>
    <mergeCell ref="GLU48:GLX48"/>
    <mergeCell ref="GLY48:GMB48"/>
    <mergeCell ref="GMC48:GMF48"/>
    <mergeCell ref="GMG48:GMJ48"/>
    <mergeCell ref="GMK48:GMN48"/>
    <mergeCell ref="GMO48:GMR48"/>
    <mergeCell ref="GVY48:GWB48"/>
    <mergeCell ref="GWC48:GWF48"/>
    <mergeCell ref="GWG48:GWJ48"/>
    <mergeCell ref="GWK48:GWN48"/>
    <mergeCell ref="GWO48:GWR48"/>
    <mergeCell ref="GWS48:GWV48"/>
    <mergeCell ref="GVA48:GVD48"/>
    <mergeCell ref="GVE48:GVH48"/>
    <mergeCell ref="GVI48:GVL48"/>
    <mergeCell ref="GVM48:GVP48"/>
    <mergeCell ref="GVQ48:GVT48"/>
    <mergeCell ref="GVU48:GVX48"/>
    <mergeCell ref="GUC48:GUF48"/>
    <mergeCell ref="GUG48:GUJ48"/>
    <mergeCell ref="GUK48:GUN48"/>
    <mergeCell ref="GUO48:GUR48"/>
    <mergeCell ref="GUS48:GUV48"/>
    <mergeCell ref="GUW48:GUZ48"/>
    <mergeCell ref="GTE48:GTH48"/>
    <mergeCell ref="GTI48:GTL48"/>
    <mergeCell ref="GTM48:GTP48"/>
    <mergeCell ref="GTQ48:GTT48"/>
    <mergeCell ref="GTU48:GTX48"/>
    <mergeCell ref="GTY48:GUB48"/>
    <mergeCell ref="GSG48:GSJ48"/>
    <mergeCell ref="GSK48:GSN48"/>
    <mergeCell ref="GSO48:GSR48"/>
    <mergeCell ref="GSS48:GSV48"/>
    <mergeCell ref="GSW48:GSZ48"/>
    <mergeCell ref="GTA48:GTD48"/>
    <mergeCell ref="GRI48:GRL48"/>
    <mergeCell ref="GRM48:GRP48"/>
    <mergeCell ref="GRQ48:GRT48"/>
    <mergeCell ref="GRU48:GRX48"/>
    <mergeCell ref="GRY48:GSB48"/>
    <mergeCell ref="GSC48:GSF48"/>
    <mergeCell ref="HBM48:HBP48"/>
    <mergeCell ref="HBQ48:HBT48"/>
    <mergeCell ref="HBU48:HBX48"/>
    <mergeCell ref="HBY48:HCB48"/>
    <mergeCell ref="HCC48:HCF48"/>
    <mergeCell ref="HCG48:HCJ48"/>
    <mergeCell ref="HAO48:HAR48"/>
    <mergeCell ref="HAS48:HAV48"/>
    <mergeCell ref="HAW48:HAZ48"/>
    <mergeCell ref="HBA48:HBD48"/>
    <mergeCell ref="HBE48:HBH48"/>
    <mergeCell ref="HBI48:HBL48"/>
    <mergeCell ref="GZQ48:GZT48"/>
    <mergeCell ref="GZU48:GZX48"/>
    <mergeCell ref="GZY48:HAB48"/>
    <mergeCell ref="HAC48:HAF48"/>
    <mergeCell ref="HAG48:HAJ48"/>
    <mergeCell ref="HAK48:HAN48"/>
    <mergeCell ref="GYS48:GYV48"/>
    <mergeCell ref="GYW48:GYZ48"/>
    <mergeCell ref="GZA48:GZD48"/>
    <mergeCell ref="GZE48:GZH48"/>
    <mergeCell ref="GZI48:GZL48"/>
    <mergeCell ref="GZM48:GZP48"/>
    <mergeCell ref="GXU48:GXX48"/>
    <mergeCell ref="GXY48:GYB48"/>
    <mergeCell ref="GYC48:GYF48"/>
    <mergeCell ref="GYG48:GYJ48"/>
    <mergeCell ref="GYK48:GYN48"/>
    <mergeCell ref="GYO48:GYR48"/>
    <mergeCell ref="GWW48:GWZ48"/>
    <mergeCell ref="GXA48:GXD48"/>
    <mergeCell ref="GXE48:GXH48"/>
    <mergeCell ref="GXI48:GXL48"/>
    <mergeCell ref="GXM48:GXP48"/>
    <mergeCell ref="GXQ48:GXT48"/>
    <mergeCell ref="HHA48:HHD48"/>
    <mergeCell ref="HHE48:HHH48"/>
    <mergeCell ref="HHI48:HHL48"/>
    <mergeCell ref="HHM48:HHP48"/>
    <mergeCell ref="HHQ48:HHT48"/>
    <mergeCell ref="HHU48:HHX48"/>
    <mergeCell ref="HGC48:HGF48"/>
    <mergeCell ref="HGG48:HGJ48"/>
    <mergeCell ref="HGK48:HGN48"/>
    <mergeCell ref="HGO48:HGR48"/>
    <mergeCell ref="HGS48:HGV48"/>
    <mergeCell ref="HGW48:HGZ48"/>
    <mergeCell ref="HFE48:HFH48"/>
    <mergeCell ref="HFI48:HFL48"/>
    <mergeCell ref="HFM48:HFP48"/>
    <mergeCell ref="HFQ48:HFT48"/>
    <mergeCell ref="HFU48:HFX48"/>
    <mergeCell ref="HFY48:HGB48"/>
    <mergeCell ref="HEG48:HEJ48"/>
    <mergeCell ref="HEK48:HEN48"/>
    <mergeCell ref="HEO48:HER48"/>
    <mergeCell ref="HES48:HEV48"/>
    <mergeCell ref="HEW48:HEZ48"/>
    <mergeCell ref="HFA48:HFD48"/>
    <mergeCell ref="HDI48:HDL48"/>
    <mergeCell ref="HDM48:HDP48"/>
    <mergeCell ref="HDQ48:HDT48"/>
    <mergeCell ref="HDU48:HDX48"/>
    <mergeCell ref="HDY48:HEB48"/>
    <mergeCell ref="HEC48:HEF48"/>
    <mergeCell ref="HCK48:HCN48"/>
    <mergeCell ref="HCO48:HCR48"/>
    <mergeCell ref="HCS48:HCV48"/>
    <mergeCell ref="HCW48:HCZ48"/>
    <mergeCell ref="HDA48:HDD48"/>
    <mergeCell ref="HDE48:HDH48"/>
    <mergeCell ref="HMO48:HMR48"/>
    <mergeCell ref="HMS48:HMV48"/>
    <mergeCell ref="HMW48:HMZ48"/>
    <mergeCell ref="HNA48:HND48"/>
    <mergeCell ref="HNE48:HNH48"/>
    <mergeCell ref="HNI48:HNL48"/>
    <mergeCell ref="HLQ48:HLT48"/>
    <mergeCell ref="HLU48:HLX48"/>
    <mergeCell ref="HLY48:HMB48"/>
    <mergeCell ref="HMC48:HMF48"/>
    <mergeCell ref="HMG48:HMJ48"/>
    <mergeCell ref="HMK48:HMN48"/>
    <mergeCell ref="HKS48:HKV48"/>
    <mergeCell ref="HKW48:HKZ48"/>
    <mergeCell ref="HLA48:HLD48"/>
    <mergeCell ref="HLE48:HLH48"/>
    <mergeCell ref="HLI48:HLL48"/>
    <mergeCell ref="HLM48:HLP48"/>
    <mergeCell ref="HJU48:HJX48"/>
    <mergeCell ref="HJY48:HKB48"/>
    <mergeCell ref="HKC48:HKF48"/>
    <mergeCell ref="HKG48:HKJ48"/>
    <mergeCell ref="HKK48:HKN48"/>
    <mergeCell ref="HKO48:HKR48"/>
    <mergeCell ref="HIW48:HIZ48"/>
    <mergeCell ref="HJA48:HJD48"/>
    <mergeCell ref="HJE48:HJH48"/>
    <mergeCell ref="HJI48:HJL48"/>
    <mergeCell ref="HJM48:HJP48"/>
    <mergeCell ref="HJQ48:HJT48"/>
    <mergeCell ref="HHY48:HIB48"/>
    <mergeCell ref="HIC48:HIF48"/>
    <mergeCell ref="HIG48:HIJ48"/>
    <mergeCell ref="HIK48:HIN48"/>
    <mergeCell ref="HIO48:HIR48"/>
    <mergeCell ref="HIS48:HIV48"/>
    <mergeCell ref="HSC48:HSF48"/>
    <mergeCell ref="HSG48:HSJ48"/>
    <mergeCell ref="HSK48:HSN48"/>
    <mergeCell ref="HSO48:HSR48"/>
    <mergeCell ref="HSS48:HSV48"/>
    <mergeCell ref="HSW48:HSZ48"/>
    <mergeCell ref="HRE48:HRH48"/>
    <mergeCell ref="HRI48:HRL48"/>
    <mergeCell ref="HRM48:HRP48"/>
    <mergeCell ref="HRQ48:HRT48"/>
    <mergeCell ref="HRU48:HRX48"/>
    <mergeCell ref="HRY48:HSB48"/>
    <mergeCell ref="HQG48:HQJ48"/>
    <mergeCell ref="HQK48:HQN48"/>
    <mergeCell ref="HQO48:HQR48"/>
    <mergeCell ref="HQS48:HQV48"/>
    <mergeCell ref="HQW48:HQZ48"/>
    <mergeCell ref="HRA48:HRD48"/>
    <mergeCell ref="HPI48:HPL48"/>
    <mergeCell ref="HPM48:HPP48"/>
    <mergeCell ref="HPQ48:HPT48"/>
    <mergeCell ref="HPU48:HPX48"/>
    <mergeCell ref="HPY48:HQB48"/>
    <mergeCell ref="HQC48:HQF48"/>
    <mergeCell ref="HOK48:HON48"/>
    <mergeCell ref="HOO48:HOR48"/>
    <mergeCell ref="HOS48:HOV48"/>
    <mergeCell ref="HOW48:HOZ48"/>
    <mergeCell ref="HPA48:HPD48"/>
    <mergeCell ref="HPE48:HPH48"/>
    <mergeCell ref="HNM48:HNP48"/>
    <mergeCell ref="HNQ48:HNT48"/>
    <mergeCell ref="HNU48:HNX48"/>
    <mergeCell ref="HNY48:HOB48"/>
    <mergeCell ref="HOC48:HOF48"/>
    <mergeCell ref="HOG48:HOJ48"/>
    <mergeCell ref="HXQ48:HXT48"/>
    <mergeCell ref="HXU48:HXX48"/>
    <mergeCell ref="HXY48:HYB48"/>
    <mergeCell ref="HYC48:HYF48"/>
    <mergeCell ref="HYG48:HYJ48"/>
    <mergeCell ref="HYK48:HYN48"/>
    <mergeCell ref="HWS48:HWV48"/>
    <mergeCell ref="HWW48:HWZ48"/>
    <mergeCell ref="HXA48:HXD48"/>
    <mergeCell ref="HXE48:HXH48"/>
    <mergeCell ref="HXI48:HXL48"/>
    <mergeCell ref="HXM48:HXP48"/>
    <mergeCell ref="HVU48:HVX48"/>
    <mergeCell ref="HVY48:HWB48"/>
    <mergeCell ref="HWC48:HWF48"/>
    <mergeCell ref="HWG48:HWJ48"/>
    <mergeCell ref="HWK48:HWN48"/>
    <mergeCell ref="HWO48:HWR48"/>
    <mergeCell ref="HUW48:HUZ48"/>
    <mergeCell ref="HVA48:HVD48"/>
    <mergeCell ref="HVE48:HVH48"/>
    <mergeCell ref="HVI48:HVL48"/>
    <mergeCell ref="HVM48:HVP48"/>
    <mergeCell ref="HVQ48:HVT48"/>
    <mergeCell ref="HTY48:HUB48"/>
    <mergeCell ref="HUC48:HUF48"/>
    <mergeCell ref="HUG48:HUJ48"/>
    <mergeCell ref="HUK48:HUN48"/>
    <mergeCell ref="HUO48:HUR48"/>
    <mergeCell ref="HUS48:HUV48"/>
    <mergeCell ref="HTA48:HTD48"/>
    <mergeCell ref="HTE48:HTH48"/>
    <mergeCell ref="HTI48:HTL48"/>
    <mergeCell ref="HTM48:HTP48"/>
    <mergeCell ref="HTQ48:HTT48"/>
    <mergeCell ref="HTU48:HTX48"/>
    <mergeCell ref="IDE48:IDH48"/>
    <mergeCell ref="IDI48:IDL48"/>
    <mergeCell ref="IDM48:IDP48"/>
    <mergeCell ref="IDQ48:IDT48"/>
    <mergeCell ref="IDU48:IDX48"/>
    <mergeCell ref="IDY48:IEB48"/>
    <mergeCell ref="ICG48:ICJ48"/>
    <mergeCell ref="ICK48:ICN48"/>
    <mergeCell ref="ICO48:ICR48"/>
    <mergeCell ref="ICS48:ICV48"/>
    <mergeCell ref="ICW48:ICZ48"/>
    <mergeCell ref="IDA48:IDD48"/>
    <mergeCell ref="IBI48:IBL48"/>
    <mergeCell ref="IBM48:IBP48"/>
    <mergeCell ref="IBQ48:IBT48"/>
    <mergeCell ref="IBU48:IBX48"/>
    <mergeCell ref="IBY48:ICB48"/>
    <mergeCell ref="ICC48:ICF48"/>
    <mergeCell ref="IAK48:IAN48"/>
    <mergeCell ref="IAO48:IAR48"/>
    <mergeCell ref="IAS48:IAV48"/>
    <mergeCell ref="IAW48:IAZ48"/>
    <mergeCell ref="IBA48:IBD48"/>
    <mergeCell ref="IBE48:IBH48"/>
    <mergeCell ref="HZM48:HZP48"/>
    <mergeCell ref="HZQ48:HZT48"/>
    <mergeCell ref="HZU48:HZX48"/>
    <mergeCell ref="HZY48:IAB48"/>
    <mergeCell ref="IAC48:IAF48"/>
    <mergeCell ref="IAG48:IAJ48"/>
    <mergeCell ref="HYO48:HYR48"/>
    <mergeCell ref="HYS48:HYV48"/>
    <mergeCell ref="HYW48:HYZ48"/>
    <mergeCell ref="HZA48:HZD48"/>
    <mergeCell ref="HZE48:HZH48"/>
    <mergeCell ref="HZI48:HZL48"/>
    <mergeCell ref="IIS48:IIV48"/>
    <mergeCell ref="IIW48:IIZ48"/>
    <mergeCell ref="IJA48:IJD48"/>
    <mergeCell ref="IJE48:IJH48"/>
    <mergeCell ref="IJI48:IJL48"/>
    <mergeCell ref="IJM48:IJP48"/>
    <mergeCell ref="IHU48:IHX48"/>
    <mergeCell ref="IHY48:IIB48"/>
    <mergeCell ref="IIC48:IIF48"/>
    <mergeCell ref="IIG48:IIJ48"/>
    <mergeCell ref="IIK48:IIN48"/>
    <mergeCell ref="IIO48:IIR48"/>
    <mergeCell ref="IGW48:IGZ48"/>
    <mergeCell ref="IHA48:IHD48"/>
    <mergeCell ref="IHE48:IHH48"/>
    <mergeCell ref="IHI48:IHL48"/>
    <mergeCell ref="IHM48:IHP48"/>
    <mergeCell ref="IHQ48:IHT48"/>
    <mergeCell ref="IFY48:IGB48"/>
    <mergeCell ref="IGC48:IGF48"/>
    <mergeCell ref="IGG48:IGJ48"/>
    <mergeCell ref="IGK48:IGN48"/>
    <mergeCell ref="IGO48:IGR48"/>
    <mergeCell ref="IGS48:IGV48"/>
    <mergeCell ref="IFA48:IFD48"/>
    <mergeCell ref="IFE48:IFH48"/>
    <mergeCell ref="IFI48:IFL48"/>
    <mergeCell ref="IFM48:IFP48"/>
    <mergeCell ref="IFQ48:IFT48"/>
    <mergeCell ref="IFU48:IFX48"/>
    <mergeCell ref="IEC48:IEF48"/>
    <mergeCell ref="IEG48:IEJ48"/>
    <mergeCell ref="IEK48:IEN48"/>
    <mergeCell ref="IEO48:IER48"/>
    <mergeCell ref="IES48:IEV48"/>
    <mergeCell ref="IEW48:IEZ48"/>
    <mergeCell ref="IOG48:IOJ48"/>
    <mergeCell ref="IOK48:ION48"/>
    <mergeCell ref="IOO48:IOR48"/>
    <mergeCell ref="IOS48:IOV48"/>
    <mergeCell ref="IOW48:IOZ48"/>
    <mergeCell ref="IPA48:IPD48"/>
    <mergeCell ref="INI48:INL48"/>
    <mergeCell ref="INM48:INP48"/>
    <mergeCell ref="INQ48:INT48"/>
    <mergeCell ref="INU48:INX48"/>
    <mergeCell ref="INY48:IOB48"/>
    <mergeCell ref="IOC48:IOF48"/>
    <mergeCell ref="IMK48:IMN48"/>
    <mergeCell ref="IMO48:IMR48"/>
    <mergeCell ref="IMS48:IMV48"/>
    <mergeCell ref="IMW48:IMZ48"/>
    <mergeCell ref="INA48:IND48"/>
    <mergeCell ref="INE48:INH48"/>
    <mergeCell ref="ILM48:ILP48"/>
    <mergeCell ref="ILQ48:ILT48"/>
    <mergeCell ref="ILU48:ILX48"/>
    <mergeCell ref="ILY48:IMB48"/>
    <mergeCell ref="IMC48:IMF48"/>
    <mergeCell ref="IMG48:IMJ48"/>
    <mergeCell ref="IKO48:IKR48"/>
    <mergeCell ref="IKS48:IKV48"/>
    <mergeCell ref="IKW48:IKZ48"/>
    <mergeCell ref="ILA48:ILD48"/>
    <mergeCell ref="ILE48:ILH48"/>
    <mergeCell ref="ILI48:ILL48"/>
    <mergeCell ref="IJQ48:IJT48"/>
    <mergeCell ref="IJU48:IJX48"/>
    <mergeCell ref="IJY48:IKB48"/>
    <mergeCell ref="IKC48:IKF48"/>
    <mergeCell ref="IKG48:IKJ48"/>
    <mergeCell ref="IKK48:IKN48"/>
    <mergeCell ref="ITU48:ITX48"/>
    <mergeCell ref="ITY48:IUB48"/>
    <mergeCell ref="IUC48:IUF48"/>
    <mergeCell ref="IUG48:IUJ48"/>
    <mergeCell ref="IUK48:IUN48"/>
    <mergeCell ref="IUO48:IUR48"/>
    <mergeCell ref="ISW48:ISZ48"/>
    <mergeCell ref="ITA48:ITD48"/>
    <mergeCell ref="ITE48:ITH48"/>
    <mergeCell ref="ITI48:ITL48"/>
    <mergeCell ref="ITM48:ITP48"/>
    <mergeCell ref="ITQ48:ITT48"/>
    <mergeCell ref="IRY48:ISB48"/>
    <mergeCell ref="ISC48:ISF48"/>
    <mergeCell ref="ISG48:ISJ48"/>
    <mergeCell ref="ISK48:ISN48"/>
    <mergeCell ref="ISO48:ISR48"/>
    <mergeCell ref="ISS48:ISV48"/>
    <mergeCell ref="IRA48:IRD48"/>
    <mergeCell ref="IRE48:IRH48"/>
    <mergeCell ref="IRI48:IRL48"/>
    <mergeCell ref="IRM48:IRP48"/>
    <mergeCell ref="IRQ48:IRT48"/>
    <mergeCell ref="IRU48:IRX48"/>
    <mergeCell ref="IQC48:IQF48"/>
    <mergeCell ref="IQG48:IQJ48"/>
    <mergeCell ref="IQK48:IQN48"/>
    <mergeCell ref="IQO48:IQR48"/>
    <mergeCell ref="IQS48:IQV48"/>
    <mergeCell ref="IQW48:IQZ48"/>
    <mergeCell ref="IPE48:IPH48"/>
    <mergeCell ref="IPI48:IPL48"/>
    <mergeCell ref="IPM48:IPP48"/>
    <mergeCell ref="IPQ48:IPT48"/>
    <mergeCell ref="IPU48:IPX48"/>
    <mergeCell ref="IPY48:IQB48"/>
    <mergeCell ref="IZI48:IZL48"/>
    <mergeCell ref="IZM48:IZP48"/>
    <mergeCell ref="IZQ48:IZT48"/>
    <mergeCell ref="IZU48:IZX48"/>
    <mergeCell ref="IZY48:JAB48"/>
    <mergeCell ref="JAC48:JAF48"/>
    <mergeCell ref="IYK48:IYN48"/>
    <mergeCell ref="IYO48:IYR48"/>
    <mergeCell ref="IYS48:IYV48"/>
    <mergeCell ref="IYW48:IYZ48"/>
    <mergeCell ref="IZA48:IZD48"/>
    <mergeCell ref="IZE48:IZH48"/>
    <mergeCell ref="IXM48:IXP48"/>
    <mergeCell ref="IXQ48:IXT48"/>
    <mergeCell ref="IXU48:IXX48"/>
    <mergeCell ref="IXY48:IYB48"/>
    <mergeCell ref="IYC48:IYF48"/>
    <mergeCell ref="IYG48:IYJ48"/>
    <mergeCell ref="IWO48:IWR48"/>
    <mergeCell ref="IWS48:IWV48"/>
    <mergeCell ref="IWW48:IWZ48"/>
    <mergeCell ref="IXA48:IXD48"/>
    <mergeCell ref="IXE48:IXH48"/>
    <mergeCell ref="IXI48:IXL48"/>
    <mergeCell ref="IVQ48:IVT48"/>
    <mergeCell ref="IVU48:IVX48"/>
    <mergeCell ref="IVY48:IWB48"/>
    <mergeCell ref="IWC48:IWF48"/>
    <mergeCell ref="IWG48:IWJ48"/>
    <mergeCell ref="IWK48:IWN48"/>
    <mergeCell ref="IUS48:IUV48"/>
    <mergeCell ref="IUW48:IUZ48"/>
    <mergeCell ref="IVA48:IVD48"/>
    <mergeCell ref="IVE48:IVH48"/>
    <mergeCell ref="IVI48:IVL48"/>
    <mergeCell ref="IVM48:IVP48"/>
    <mergeCell ref="JEW48:JEZ48"/>
    <mergeCell ref="JFA48:JFD48"/>
    <mergeCell ref="JFE48:JFH48"/>
    <mergeCell ref="JFI48:JFL48"/>
    <mergeCell ref="JFM48:JFP48"/>
    <mergeCell ref="JFQ48:JFT48"/>
    <mergeCell ref="JDY48:JEB48"/>
    <mergeCell ref="JEC48:JEF48"/>
    <mergeCell ref="JEG48:JEJ48"/>
    <mergeCell ref="JEK48:JEN48"/>
    <mergeCell ref="JEO48:JER48"/>
    <mergeCell ref="JES48:JEV48"/>
    <mergeCell ref="JDA48:JDD48"/>
    <mergeCell ref="JDE48:JDH48"/>
    <mergeCell ref="JDI48:JDL48"/>
    <mergeCell ref="JDM48:JDP48"/>
    <mergeCell ref="JDQ48:JDT48"/>
    <mergeCell ref="JDU48:JDX48"/>
    <mergeCell ref="JCC48:JCF48"/>
    <mergeCell ref="JCG48:JCJ48"/>
    <mergeCell ref="JCK48:JCN48"/>
    <mergeCell ref="JCO48:JCR48"/>
    <mergeCell ref="JCS48:JCV48"/>
    <mergeCell ref="JCW48:JCZ48"/>
    <mergeCell ref="JBE48:JBH48"/>
    <mergeCell ref="JBI48:JBL48"/>
    <mergeCell ref="JBM48:JBP48"/>
    <mergeCell ref="JBQ48:JBT48"/>
    <mergeCell ref="JBU48:JBX48"/>
    <mergeCell ref="JBY48:JCB48"/>
    <mergeCell ref="JAG48:JAJ48"/>
    <mergeCell ref="JAK48:JAN48"/>
    <mergeCell ref="JAO48:JAR48"/>
    <mergeCell ref="JAS48:JAV48"/>
    <mergeCell ref="JAW48:JAZ48"/>
    <mergeCell ref="JBA48:JBD48"/>
    <mergeCell ref="JKK48:JKN48"/>
    <mergeCell ref="JKO48:JKR48"/>
    <mergeCell ref="JKS48:JKV48"/>
    <mergeCell ref="JKW48:JKZ48"/>
    <mergeCell ref="JLA48:JLD48"/>
    <mergeCell ref="JLE48:JLH48"/>
    <mergeCell ref="JJM48:JJP48"/>
    <mergeCell ref="JJQ48:JJT48"/>
    <mergeCell ref="JJU48:JJX48"/>
    <mergeCell ref="JJY48:JKB48"/>
    <mergeCell ref="JKC48:JKF48"/>
    <mergeCell ref="JKG48:JKJ48"/>
    <mergeCell ref="JIO48:JIR48"/>
    <mergeCell ref="JIS48:JIV48"/>
    <mergeCell ref="JIW48:JIZ48"/>
    <mergeCell ref="JJA48:JJD48"/>
    <mergeCell ref="JJE48:JJH48"/>
    <mergeCell ref="JJI48:JJL48"/>
    <mergeCell ref="JHQ48:JHT48"/>
    <mergeCell ref="JHU48:JHX48"/>
    <mergeCell ref="JHY48:JIB48"/>
    <mergeCell ref="JIC48:JIF48"/>
    <mergeCell ref="JIG48:JIJ48"/>
    <mergeCell ref="JIK48:JIN48"/>
    <mergeCell ref="JGS48:JGV48"/>
    <mergeCell ref="JGW48:JGZ48"/>
    <mergeCell ref="JHA48:JHD48"/>
    <mergeCell ref="JHE48:JHH48"/>
    <mergeCell ref="JHI48:JHL48"/>
    <mergeCell ref="JHM48:JHP48"/>
    <mergeCell ref="JFU48:JFX48"/>
    <mergeCell ref="JFY48:JGB48"/>
    <mergeCell ref="JGC48:JGF48"/>
    <mergeCell ref="JGG48:JGJ48"/>
    <mergeCell ref="JGK48:JGN48"/>
    <mergeCell ref="JGO48:JGR48"/>
    <mergeCell ref="JPY48:JQB48"/>
    <mergeCell ref="JQC48:JQF48"/>
    <mergeCell ref="JQG48:JQJ48"/>
    <mergeCell ref="JQK48:JQN48"/>
    <mergeCell ref="JQO48:JQR48"/>
    <mergeCell ref="JQS48:JQV48"/>
    <mergeCell ref="JPA48:JPD48"/>
    <mergeCell ref="JPE48:JPH48"/>
    <mergeCell ref="JPI48:JPL48"/>
    <mergeCell ref="JPM48:JPP48"/>
    <mergeCell ref="JPQ48:JPT48"/>
    <mergeCell ref="JPU48:JPX48"/>
    <mergeCell ref="JOC48:JOF48"/>
    <mergeCell ref="JOG48:JOJ48"/>
    <mergeCell ref="JOK48:JON48"/>
    <mergeCell ref="JOO48:JOR48"/>
    <mergeCell ref="JOS48:JOV48"/>
    <mergeCell ref="JOW48:JOZ48"/>
    <mergeCell ref="JNE48:JNH48"/>
    <mergeCell ref="JNI48:JNL48"/>
    <mergeCell ref="JNM48:JNP48"/>
    <mergeCell ref="JNQ48:JNT48"/>
    <mergeCell ref="JNU48:JNX48"/>
    <mergeCell ref="JNY48:JOB48"/>
    <mergeCell ref="JMG48:JMJ48"/>
    <mergeCell ref="JMK48:JMN48"/>
    <mergeCell ref="JMO48:JMR48"/>
    <mergeCell ref="JMS48:JMV48"/>
    <mergeCell ref="JMW48:JMZ48"/>
    <mergeCell ref="JNA48:JND48"/>
    <mergeCell ref="JLI48:JLL48"/>
    <mergeCell ref="JLM48:JLP48"/>
    <mergeCell ref="JLQ48:JLT48"/>
    <mergeCell ref="JLU48:JLX48"/>
    <mergeCell ref="JLY48:JMB48"/>
    <mergeCell ref="JMC48:JMF48"/>
    <mergeCell ref="JVM48:JVP48"/>
    <mergeCell ref="JVQ48:JVT48"/>
    <mergeCell ref="JVU48:JVX48"/>
    <mergeCell ref="JVY48:JWB48"/>
    <mergeCell ref="JWC48:JWF48"/>
    <mergeCell ref="JWG48:JWJ48"/>
    <mergeCell ref="JUO48:JUR48"/>
    <mergeCell ref="JUS48:JUV48"/>
    <mergeCell ref="JUW48:JUZ48"/>
    <mergeCell ref="JVA48:JVD48"/>
    <mergeCell ref="JVE48:JVH48"/>
    <mergeCell ref="JVI48:JVL48"/>
    <mergeCell ref="JTQ48:JTT48"/>
    <mergeCell ref="JTU48:JTX48"/>
    <mergeCell ref="JTY48:JUB48"/>
    <mergeCell ref="JUC48:JUF48"/>
    <mergeCell ref="JUG48:JUJ48"/>
    <mergeCell ref="JUK48:JUN48"/>
    <mergeCell ref="JSS48:JSV48"/>
    <mergeCell ref="JSW48:JSZ48"/>
    <mergeCell ref="JTA48:JTD48"/>
    <mergeCell ref="JTE48:JTH48"/>
    <mergeCell ref="JTI48:JTL48"/>
    <mergeCell ref="JTM48:JTP48"/>
    <mergeCell ref="JRU48:JRX48"/>
    <mergeCell ref="JRY48:JSB48"/>
    <mergeCell ref="JSC48:JSF48"/>
    <mergeCell ref="JSG48:JSJ48"/>
    <mergeCell ref="JSK48:JSN48"/>
    <mergeCell ref="JSO48:JSR48"/>
    <mergeCell ref="JQW48:JQZ48"/>
    <mergeCell ref="JRA48:JRD48"/>
    <mergeCell ref="JRE48:JRH48"/>
    <mergeCell ref="JRI48:JRL48"/>
    <mergeCell ref="JRM48:JRP48"/>
    <mergeCell ref="JRQ48:JRT48"/>
    <mergeCell ref="KBA48:KBD48"/>
    <mergeCell ref="KBE48:KBH48"/>
    <mergeCell ref="KBI48:KBL48"/>
    <mergeCell ref="KBM48:KBP48"/>
    <mergeCell ref="KBQ48:KBT48"/>
    <mergeCell ref="KBU48:KBX48"/>
    <mergeCell ref="KAC48:KAF48"/>
    <mergeCell ref="KAG48:KAJ48"/>
    <mergeCell ref="KAK48:KAN48"/>
    <mergeCell ref="KAO48:KAR48"/>
    <mergeCell ref="KAS48:KAV48"/>
    <mergeCell ref="KAW48:KAZ48"/>
    <mergeCell ref="JZE48:JZH48"/>
    <mergeCell ref="JZI48:JZL48"/>
    <mergeCell ref="JZM48:JZP48"/>
    <mergeCell ref="JZQ48:JZT48"/>
    <mergeCell ref="JZU48:JZX48"/>
    <mergeCell ref="JZY48:KAB48"/>
    <mergeCell ref="JYG48:JYJ48"/>
    <mergeCell ref="JYK48:JYN48"/>
    <mergeCell ref="JYO48:JYR48"/>
    <mergeCell ref="JYS48:JYV48"/>
    <mergeCell ref="JYW48:JYZ48"/>
    <mergeCell ref="JZA48:JZD48"/>
    <mergeCell ref="JXI48:JXL48"/>
    <mergeCell ref="JXM48:JXP48"/>
    <mergeCell ref="JXQ48:JXT48"/>
    <mergeCell ref="JXU48:JXX48"/>
    <mergeCell ref="JXY48:JYB48"/>
    <mergeCell ref="JYC48:JYF48"/>
    <mergeCell ref="JWK48:JWN48"/>
    <mergeCell ref="JWO48:JWR48"/>
    <mergeCell ref="JWS48:JWV48"/>
    <mergeCell ref="JWW48:JWZ48"/>
    <mergeCell ref="JXA48:JXD48"/>
    <mergeCell ref="JXE48:JXH48"/>
    <mergeCell ref="KGO48:KGR48"/>
    <mergeCell ref="KGS48:KGV48"/>
    <mergeCell ref="KGW48:KGZ48"/>
    <mergeCell ref="KHA48:KHD48"/>
    <mergeCell ref="KHE48:KHH48"/>
    <mergeCell ref="KHI48:KHL48"/>
    <mergeCell ref="KFQ48:KFT48"/>
    <mergeCell ref="KFU48:KFX48"/>
    <mergeCell ref="KFY48:KGB48"/>
    <mergeCell ref="KGC48:KGF48"/>
    <mergeCell ref="KGG48:KGJ48"/>
    <mergeCell ref="KGK48:KGN48"/>
    <mergeCell ref="KES48:KEV48"/>
    <mergeCell ref="KEW48:KEZ48"/>
    <mergeCell ref="KFA48:KFD48"/>
    <mergeCell ref="KFE48:KFH48"/>
    <mergeCell ref="KFI48:KFL48"/>
    <mergeCell ref="KFM48:KFP48"/>
    <mergeCell ref="KDU48:KDX48"/>
    <mergeCell ref="KDY48:KEB48"/>
    <mergeCell ref="KEC48:KEF48"/>
    <mergeCell ref="KEG48:KEJ48"/>
    <mergeCell ref="KEK48:KEN48"/>
    <mergeCell ref="KEO48:KER48"/>
    <mergeCell ref="KCW48:KCZ48"/>
    <mergeCell ref="KDA48:KDD48"/>
    <mergeCell ref="KDE48:KDH48"/>
    <mergeCell ref="KDI48:KDL48"/>
    <mergeCell ref="KDM48:KDP48"/>
    <mergeCell ref="KDQ48:KDT48"/>
    <mergeCell ref="KBY48:KCB48"/>
    <mergeCell ref="KCC48:KCF48"/>
    <mergeCell ref="KCG48:KCJ48"/>
    <mergeCell ref="KCK48:KCN48"/>
    <mergeCell ref="KCO48:KCR48"/>
    <mergeCell ref="KCS48:KCV48"/>
    <mergeCell ref="KMC48:KMF48"/>
    <mergeCell ref="KMG48:KMJ48"/>
    <mergeCell ref="KMK48:KMN48"/>
    <mergeCell ref="KMO48:KMR48"/>
    <mergeCell ref="KMS48:KMV48"/>
    <mergeCell ref="KMW48:KMZ48"/>
    <mergeCell ref="KLE48:KLH48"/>
    <mergeCell ref="KLI48:KLL48"/>
    <mergeCell ref="KLM48:KLP48"/>
    <mergeCell ref="KLQ48:KLT48"/>
    <mergeCell ref="KLU48:KLX48"/>
    <mergeCell ref="KLY48:KMB48"/>
    <mergeCell ref="KKG48:KKJ48"/>
    <mergeCell ref="KKK48:KKN48"/>
    <mergeCell ref="KKO48:KKR48"/>
    <mergeCell ref="KKS48:KKV48"/>
    <mergeCell ref="KKW48:KKZ48"/>
    <mergeCell ref="KLA48:KLD48"/>
    <mergeCell ref="KJI48:KJL48"/>
    <mergeCell ref="KJM48:KJP48"/>
    <mergeCell ref="KJQ48:KJT48"/>
    <mergeCell ref="KJU48:KJX48"/>
    <mergeCell ref="KJY48:KKB48"/>
    <mergeCell ref="KKC48:KKF48"/>
    <mergeCell ref="KIK48:KIN48"/>
    <mergeCell ref="KIO48:KIR48"/>
    <mergeCell ref="KIS48:KIV48"/>
    <mergeCell ref="KIW48:KIZ48"/>
    <mergeCell ref="KJA48:KJD48"/>
    <mergeCell ref="KJE48:KJH48"/>
    <mergeCell ref="KHM48:KHP48"/>
    <mergeCell ref="KHQ48:KHT48"/>
    <mergeCell ref="KHU48:KHX48"/>
    <mergeCell ref="KHY48:KIB48"/>
    <mergeCell ref="KIC48:KIF48"/>
    <mergeCell ref="KIG48:KIJ48"/>
    <mergeCell ref="KRQ48:KRT48"/>
    <mergeCell ref="KRU48:KRX48"/>
    <mergeCell ref="KRY48:KSB48"/>
    <mergeCell ref="KSC48:KSF48"/>
    <mergeCell ref="KSG48:KSJ48"/>
    <mergeCell ref="KSK48:KSN48"/>
    <mergeCell ref="KQS48:KQV48"/>
    <mergeCell ref="KQW48:KQZ48"/>
    <mergeCell ref="KRA48:KRD48"/>
    <mergeCell ref="KRE48:KRH48"/>
    <mergeCell ref="KRI48:KRL48"/>
    <mergeCell ref="KRM48:KRP48"/>
    <mergeCell ref="KPU48:KPX48"/>
    <mergeCell ref="KPY48:KQB48"/>
    <mergeCell ref="KQC48:KQF48"/>
    <mergeCell ref="KQG48:KQJ48"/>
    <mergeCell ref="KQK48:KQN48"/>
    <mergeCell ref="KQO48:KQR48"/>
    <mergeCell ref="KOW48:KOZ48"/>
    <mergeCell ref="KPA48:KPD48"/>
    <mergeCell ref="KPE48:KPH48"/>
    <mergeCell ref="KPI48:KPL48"/>
    <mergeCell ref="KPM48:KPP48"/>
    <mergeCell ref="KPQ48:KPT48"/>
    <mergeCell ref="KNY48:KOB48"/>
    <mergeCell ref="KOC48:KOF48"/>
    <mergeCell ref="KOG48:KOJ48"/>
    <mergeCell ref="KOK48:KON48"/>
    <mergeCell ref="KOO48:KOR48"/>
    <mergeCell ref="KOS48:KOV48"/>
    <mergeCell ref="KNA48:KND48"/>
    <mergeCell ref="KNE48:KNH48"/>
    <mergeCell ref="KNI48:KNL48"/>
    <mergeCell ref="KNM48:KNP48"/>
    <mergeCell ref="KNQ48:KNT48"/>
    <mergeCell ref="KNU48:KNX48"/>
    <mergeCell ref="KXE48:KXH48"/>
    <mergeCell ref="KXI48:KXL48"/>
    <mergeCell ref="KXM48:KXP48"/>
    <mergeCell ref="KXQ48:KXT48"/>
    <mergeCell ref="KXU48:KXX48"/>
    <mergeCell ref="KXY48:KYB48"/>
    <mergeCell ref="KWG48:KWJ48"/>
    <mergeCell ref="KWK48:KWN48"/>
    <mergeCell ref="KWO48:KWR48"/>
    <mergeCell ref="KWS48:KWV48"/>
    <mergeCell ref="KWW48:KWZ48"/>
    <mergeCell ref="KXA48:KXD48"/>
    <mergeCell ref="KVI48:KVL48"/>
    <mergeCell ref="KVM48:KVP48"/>
    <mergeCell ref="KVQ48:KVT48"/>
    <mergeCell ref="KVU48:KVX48"/>
    <mergeCell ref="KVY48:KWB48"/>
    <mergeCell ref="KWC48:KWF48"/>
    <mergeCell ref="KUK48:KUN48"/>
    <mergeCell ref="KUO48:KUR48"/>
    <mergeCell ref="KUS48:KUV48"/>
    <mergeCell ref="KUW48:KUZ48"/>
    <mergeCell ref="KVA48:KVD48"/>
    <mergeCell ref="KVE48:KVH48"/>
    <mergeCell ref="KTM48:KTP48"/>
    <mergeCell ref="KTQ48:KTT48"/>
    <mergeCell ref="KTU48:KTX48"/>
    <mergeCell ref="KTY48:KUB48"/>
    <mergeCell ref="KUC48:KUF48"/>
    <mergeCell ref="KUG48:KUJ48"/>
    <mergeCell ref="KSO48:KSR48"/>
    <mergeCell ref="KSS48:KSV48"/>
    <mergeCell ref="KSW48:KSZ48"/>
    <mergeCell ref="KTA48:KTD48"/>
    <mergeCell ref="KTE48:KTH48"/>
    <mergeCell ref="KTI48:KTL48"/>
    <mergeCell ref="LCS48:LCV48"/>
    <mergeCell ref="LCW48:LCZ48"/>
    <mergeCell ref="LDA48:LDD48"/>
    <mergeCell ref="LDE48:LDH48"/>
    <mergeCell ref="LDI48:LDL48"/>
    <mergeCell ref="LDM48:LDP48"/>
    <mergeCell ref="LBU48:LBX48"/>
    <mergeCell ref="LBY48:LCB48"/>
    <mergeCell ref="LCC48:LCF48"/>
    <mergeCell ref="LCG48:LCJ48"/>
    <mergeCell ref="LCK48:LCN48"/>
    <mergeCell ref="LCO48:LCR48"/>
    <mergeCell ref="LAW48:LAZ48"/>
    <mergeCell ref="LBA48:LBD48"/>
    <mergeCell ref="LBE48:LBH48"/>
    <mergeCell ref="LBI48:LBL48"/>
    <mergeCell ref="LBM48:LBP48"/>
    <mergeCell ref="LBQ48:LBT48"/>
    <mergeCell ref="KZY48:LAB48"/>
    <mergeCell ref="LAC48:LAF48"/>
    <mergeCell ref="LAG48:LAJ48"/>
    <mergeCell ref="LAK48:LAN48"/>
    <mergeCell ref="LAO48:LAR48"/>
    <mergeCell ref="LAS48:LAV48"/>
    <mergeCell ref="KZA48:KZD48"/>
    <mergeCell ref="KZE48:KZH48"/>
    <mergeCell ref="KZI48:KZL48"/>
    <mergeCell ref="KZM48:KZP48"/>
    <mergeCell ref="KZQ48:KZT48"/>
    <mergeCell ref="KZU48:KZX48"/>
    <mergeCell ref="KYC48:KYF48"/>
    <mergeCell ref="KYG48:KYJ48"/>
    <mergeCell ref="KYK48:KYN48"/>
    <mergeCell ref="KYO48:KYR48"/>
    <mergeCell ref="KYS48:KYV48"/>
    <mergeCell ref="KYW48:KYZ48"/>
    <mergeCell ref="LIG48:LIJ48"/>
    <mergeCell ref="LIK48:LIN48"/>
    <mergeCell ref="LIO48:LIR48"/>
    <mergeCell ref="LIS48:LIV48"/>
    <mergeCell ref="LIW48:LIZ48"/>
    <mergeCell ref="LJA48:LJD48"/>
    <mergeCell ref="LHI48:LHL48"/>
    <mergeCell ref="LHM48:LHP48"/>
    <mergeCell ref="LHQ48:LHT48"/>
    <mergeCell ref="LHU48:LHX48"/>
    <mergeCell ref="LHY48:LIB48"/>
    <mergeCell ref="LIC48:LIF48"/>
    <mergeCell ref="LGK48:LGN48"/>
    <mergeCell ref="LGO48:LGR48"/>
    <mergeCell ref="LGS48:LGV48"/>
    <mergeCell ref="LGW48:LGZ48"/>
    <mergeCell ref="LHA48:LHD48"/>
    <mergeCell ref="LHE48:LHH48"/>
    <mergeCell ref="LFM48:LFP48"/>
    <mergeCell ref="LFQ48:LFT48"/>
    <mergeCell ref="LFU48:LFX48"/>
    <mergeCell ref="LFY48:LGB48"/>
    <mergeCell ref="LGC48:LGF48"/>
    <mergeCell ref="LGG48:LGJ48"/>
    <mergeCell ref="LEO48:LER48"/>
    <mergeCell ref="LES48:LEV48"/>
    <mergeCell ref="LEW48:LEZ48"/>
    <mergeCell ref="LFA48:LFD48"/>
    <mergeCell ref="LFE48:LFH48"/>
    <mergeCell ref="LFI48:LFL48"/>
    <mergeCell ref="LDQ48:LDT48"/>
    <mergeCell ref="LDU48:LDX48"/>
    <mergeCell ref="LDY48:LEB48"/>
    <mergeCell ref="LEC48:LEF48"/>
    <mergeCell ref="LEG48:LEJ48"/>
    <mergeCell ref="LEK48:LEN48"/>
    <mergeCell ref="LNU48:LNX48"/>
    <mergeCell ref="LNY48:LOB48"/>
    <mergeCell ref="LOC48:LOF48"/>
    <mergeCell ref="LOG48:LOJ48"/>
    <mergeCell ref="LOK48:LON48"/>
    <mergeCell ref="LOO48:LOR48"/>
    <mergeCell ref="LMW48:LMZ48"/>
    <mergeCell ref="LNA48:LND48"/>
    <mergeCell ref="LNE48:LNH48"/>
    <mergeCell ref="LNI48:LNL48"/>
    <mergeCell ref="LNM48:LNP48"/>
    <mergeCell ref="LNQ48:LNT48"/>
    <mergeCell ref="LLY48:LMB48"/>
    <mergeCell ref="LMC48:LMF48"/>
    <mergeCell ref="LMG48:LMJ48"/>
    <mergeCell ref="LMK48:LMN48"/>
    <mergeCell ref="LMO48:LMR48"/>
    <mergeCell ref="LMS48:LMV48"/>
    <mergeCell ref="LLA48:LLD48"/>
    <mergeCell ref="LLE48:LLH48"/>
    <mergeCell ref="LLI48:LLL48"/>
    <mergeCell ref="LLM48:LLP48"/>
    <mergeCell ref="LLQ48:LLT48"/>
    <mergeCell ref="LLU48:LLX48"/>
    <mergeCell ref="LKC48:LKF48"/>
    <mergeCell ref="LKG48:LKJ48"/>
    <mergeCell ref="LKK48:LKN48"/>
    <mergeCell ref="LKO48:LKR48"/>
    <mergeCell ref="LKS48:LKV48"/>
    <mergeCell ref="LKW48:LKZ48"/>
    <mergeCell ref="LJE48:LJH48"/>
    <mergeCell ref="LJI48:LJL48"/>
    <mergeCell ref="LJM48:LJP48"/>
    <mergeCell ref="LJQ48:LJT48"/>
    <mergeCell ref="LJU48:LJX48"/>
    <mergeCell ref="LJY48:LKB48"/>
    <mergeCell ref="LTI48:LTL48"/>
    <mergeCell ref="LTM48:LTP48"/>
    <mergeCell ref="LTQ48:LTT48"/>
    <mergeCell ref="LTU48:LTX48"/>
    <mergeCell ref="LTY48:LUB48"/>
    <mergeCell ref="LUC48:LUF48"/>
    <mergeCell ref="LSK48:LSN48"/>
    <mergeCell ref="LSO48:LSR48"/>
    <mergeCell ref="LSS48:LSV48"/>
    <mergeCell ref="LSW48:LSZ48"/>
    <mergeCell ref="LTA48:LTD48"/>
    <mergeCell ref="LTE48:LTH48"/>
    <mergeCell ref="LRM48:LRP48"/>
    <mergeCell ref="LRQ48:LRT48"/>
    <mergeCell ref="LRU48:LRX48"/>
    <mergeCell ref="LRY48:LSB48"/>
    <mergeCell ref="LSC48:LSF48"/>
    <mergeCell ref="LSG48:LSJ48"/>
    <mergeCell ref="LQO48:LQR48"/>
    <mergeCell ref="LQS48:LQV48"/>
    <mergeCell ref="LQW48:LQZ48"/>
    <mergeCell ref="LRA48:LRD48"/>
    <mergeCell ref="LRE48:LRH48"/>
    <mergeCell ref="LRI48:LRL48"/>
    <mergeCell ref="LPQ48:LPT48"/>
    <mergeCell ref="LPU48:LPX48"/>
    <mergeCell ref="LPY48:LQB48"/>
    <mergeCell ref="LQC48:LQF48"/>
    <mergeCell ref="LQG48:LQJ48"/>
    <mergeCell ref="LQK48:LQN48"/>
    <mergeCell ref="LOS48:LOV48"/>
    <mergeCell ref="LOW48:LOZ48"/>
    <mergeCell ref="LPA48:LPD48"/>
    <mergeCell ref="LPE48:LPH48"/>
    <mergeCell ref="LPI48:LPL48"/>
    <mergeCell ref="LPM48:LPP48"/>
    <mergeCell ref="LYW48:LYZ48"/>
    <mergeCell ref="LZA48:LZD48"/>
    <mergeCell ref="LZE48:LZH48"/>
    <mergeCell ref="LZI48:LZL48"/>
    <mergeCell ref="LZM48:LZP48"/>
    <mergeCell ref="LZQ48:LZT48"/>
    <mergeCell ref="LXY48:LYB48"/>
    <mergeCell ref="LYC48:LYF48"/>
    <mergeCell ref="LYG48:LYJ48"/>
    <mergeCell ref="LYK48:LYN48"/>
    <mergeCell ref="LYO48:LYR48"/>
    <mergeCell ref="LYS48:LYV48"/>
    <mergeCell ref="LXA48:LXD48"/>
    <mergeCell ref="LXE48:LXH48"/>
    <mergeCell ref="LXI48:LXL48"/>
    <mergeCell ref="LXM48:LXP48"/>
    <mergeCell ref="LXQ48:LXT48"/>
    <mergeCell ref="LXU48:LXX48"/>
    <mergeCell ref="LWC48:LWF48"/>
    <mergeCell ref="LWG48:LWJ48"/>
    <mergeCell ref="LWK48:LWN48"/>
    <mergeCell ref="LWO48:LWR48"/>
    <mergeCell ref="LWS48:LWV48"/>
    <mergeCell ref="LWW48:LWZ48"/>
    <mergeCell ref="LVE48:LVH48"/>
    <mergeCell ref="LVI48:LVL48"/>
    <mergeCell ref="LVM48:LVP48"/>
    <mergeCell ref="LVQ48:LVT48"/>
    <mergeCell ref="LVU48:LVX48"/>
    <mergeCell ref="LVY48:LWB48"/>
    <mergeCell ref="LUG48:LUJ48"/>
    <mergeCell ref="LUK48:LUN48"/>
    <mergeCell ref="LUO48:LUR48"/>
    <mergeCell ref="LUS48:LUV48"/>
    <mergeCell ref="LUW48:LUZ48"/>
    <mergeCell ref="LVA48:LVD48"/>
    <mergeCell ref="MEK48:MEN48"/>
    <mergeCell ref="MEO48:MER48"/>
    <mergeCell ref="MES48:MEV48"/>
    <mergeCell ref="MEW48:MEZ48"/>
    <mergeCell ref="MFA48:MFD48"/>
    <mergeCell ref="MFE48:MFH48"/>
    <mergeCell ref="MDM48:MDP48"/>
    <mergeCell ref="MDQ48:MDT48"/>
    <mergeCell ref="MDU48:MDX48"/>
    <mergeCell ref="MDY48:MEB48"/>
    <mergeCell ref="MEC48:MEF48"/>
    <mergeCell ref="MEG48:MEJ48"/>
    <mergeCell ref="MCO48:MCR48"/>
    <mergeCell ref="MCS48:MCV48"/>
    <mergeCell ref="MCW48:MCZ48"/>
    <mergeCell ref="MDA48:MDD48"/>
    <mergeCell ref="MDE48:MDH48"/>
    <mergeCell ref="MDI48:MDL48"/>
    <mergeCell ref="MBQ48:MBT48"/>
    <mergeCell ref="MBU48:MBX48"/>
    <mergeCell ref="MBY48:MCB48"/>
    <mergeCell ref="MCC48:MCF48"/>
    <mergeCell ref="MCG48:MCJ48"/>
    <mergeCell ref="MCK48:MCN48"/>
    <mergeCell ref="MAS48:MAV48"/>
    <mergeCell ref="MAW48:MAZ48"/>
    <mergeCell ref="MBA48:MBD48"/>
    <mergeCell ref="MBE48:MBH48"/>
    <mergeCell ref="MBI48:MBL48"/>
    <mergeCell ref="MBM48:MBP48"/>
    <mergeCell ref="LZU48:LZX48"/>
    <mergeCell ref="LZY48:MAB48"/>
    <mergeCell ref="MAC48:MAF48"/>
    <mergeCell ref="MAG48:MAJ48"/>
    <mergeCell ref="MAK48:MAN48"/>
    <mergeCell ref="MAO48:MAR48"/>
    <mergeCell ref="MJY48:MKB48"/>
    <mergeCell ref="MKC48:MKF48"/>
    <mergeCell ref="MKG48:MKJ48"/>
    <mergeCell ref="MKK48:MKN48"/>
    <mergeCell ref="MKO48:MKR48"/>
    <mergeCell ref="MKS48:MKV48"/>
    <mergeCell ref="MJA48:MJD48"/>
    <mergeCell ref="MJE48:MJH48"/>
    <mergeCell ref="MJI48:MJL48"/>
    <mergeCell ref="MJM48:MJP48"/>
    <mergeCell ref="MJQ48:MJT48"/>
    <mergeCell ref="MJU48:MJX48"/>
    <mergeCell ref="MIC48:MIF48"/>
    <mergeCell ref="MIG48:MIJ48"/>
    <mergeCell ref="MIK48:MIN48"/>
    <mergeCell ref="MIO48:MIR48"/>
    <mergeCell ref="MIS48:MIV48"/>
    <mergeCell ref="MIW48:MIZ48"/>
    <mergeCell ref="MHE48:MHH48"/>
    <mergeCell ref="MHI48:MHL48"/>
    <mergeCell ref="MHM48:MHP48"/>
    <mergeCell ref="MHQ48:MHT48"/>
    <mergeCell ref="MHU48:MHX48"/>
    <mergeCell ref="MHY48:MIB48"/>
    <mergeCell ref="MGG48:MGJ48"/>
    <mergeCell ref="MGK48:MGN48"/>
    <mergeCell ref="MGO48:MGR48"/>
    <mergeCell ref="MGS48:MGV48"/>
    <mergeCell ref="MGW48:MGZ48"/>
    <mergeCell ref="MHA48:MHD48"/>
    <mergeCell ref="MFI48:MFL48"/>
    <mergeCell ref="MFM48:MFP48"/>
    <mergeCell ref="MFQ48:MFT48"/>
    <mergeCell ref="MFU48:MFX48"/>
    <mergeCell ref="MFY48:MGB48"/>
    <mergeCell ref="MGC48:MGF48"/>
    <mergeCell ref="MPM48:MPP48"/>
    <mergeCell ref="MPQ48:MPT48"/>
    <mergeCell ref="MPU48:MPX48"/>
    <mergeCell ref="MPY48:MQB48"/>
    <mergeCell ref="MQC48:MQF48"/>
    <mergeCell ref="MQG48:MQJ48"/>
    <mergeCell ref="MOO48:MOR48"/>
    <mergeCell ref="MOS48:MOV48"/>
    <mergeCell ref="MOW48:MOZ48"/>
    <mergeCell ref="MPA48:MPD48"/>
    <mergeCell ref="MPE48:MPH48"/>
    <mergeCell ref="MPI48:MPL48"/>
    <mergeCell ref="MNQ48:MNT48"/>
    <mergeCell ref="MNU48:MNX48"/>
    <mergeCell ref="MNY48:MOB48"/>
    <mergeCell ref="MOC48:MOF48"/>
    <mergeCell ref="MOG48:MOJ48"/>
    <mergeCell ref="MOK48:MON48"/>
    <mergeCell ref="MMS48:MMV48"/>
    <mergeCell ref="MMW48:MMZ48"/>
    <mergeCell ref="MNA48:MND48"/>
    <mergeCell ref="MNE48:MNH48"/>
    <mergeCell ref="MNI48:MNL48"/>
    <mergeCell ref="MNM48:MNP48"/>
    <mergeCell ref="MLU48:MLX48"/>
    <mergeCell ref="MLY48:MMB48"/>
    <mergeCell ref="MMC48:MMF48"/>
    <mergeCell ref="MMG48:MMJ48"/>
    <mergeCell ref="MMK48:MMN48"/>
    <mergeCell ref="MMO48:MMR48"/>
    <mergeCell ref="MKW48:MKZ48"/>
    <mergeCell ref="MLA48:MLD48"/>
    <mergeCell ref="MLE48:MLH48"/>
    <mergeCell ref="MLI48:MLL48"/>
    <mergeCell ref="MLM48:MLP48"/>
    <mergeCell ref="MLQ48:MLT48"/>
    <mergeCell ref="MVA48:MVD48"/>
    <mergeCell ref="MVE48:MVH48"/>
    <mergeCell ref="MVI48:MVL48"/>
    <mergeCell ref="MVM48:MVP48"/>
    <mergeCell ref="MVQ48:MVT48"/>
    <mergeCell ref="MVU48:MVX48"/>
    <mergeCell ref="MUC48:MUF48"/>
    <mergeCell ref="MUG48:MUJ48"/>
    <mergeCell ref="MUK48:MUN48"/>
    <mergeCell ref="MUO48:MUR48"/>
    <mergeCell ref="MUS48:MUV48"/>
    <mergeCell ref="MUW48:MUZ48"/>
    <mergeCell ref="MTE48:MTH48"/>
    <mergeCell ref="MTI48:MTL48"/>
    <mergeCell ref="MTM48:MTP48"/>
    <mergeCell ref="MTQ48:MTT48"/>
    <mergeCell ref="MTU48:MTX48"/>
    <mergeCell ref="MTY48:MUB48"/>
    <mergeCell ref="MSG48:MSJ48"/>
    <mergeCell ref="MSK48:MSN48"/>
    <mergeCell ref="MSO48:MSR48"/>
    <mergeCell ref="MSS48:MSV48"/>
    <mergeCell ref="MSW48:MSZ48"/>
    <mergeCell ref="MTA48:MTD48"/>
    <mergeCell ref="MRI48:MRL48"/>
    <mergeCell ref="MRM48:MRP48"/>
    <mergeCell ref="MRQ48:MRT48"/>
    <mergeCell ref="MRU48:MRX48"/>
    <mergeCell ref="MRY48:MSB48"/>
    <mergeCell ref="MSC48:MSF48"/>
    <mergeCell ref="MQK48:MQN48"/>
    <mergeCell ref="MQO48:MQR48"/>
    <mergeCell ref="MQS48:MQV48"/>
    <mergeCell ref="MQW48:MQZ48"/>
    <mergeCell ref="MRA48:MRD48"/>
    <mergeCell ref="MRE48:MRH48"/>
    <mergeCell ref="NAO48:NAR48"/>
    <mergeCell ref="NAS48:NAV48"/>
    <mergeCell ref="NAW48:NAZ48"/>
    <mergeCell ref="NBA48:NBD48"/>
    <mergeCell ref="NBE48:NBH48"/>
    <mergeCell ref="NBI48:NBL48"/>
    <mergeCell ref="MZQ48:MZT48"/>
    <mergeCell ref="MZU48:MZX48"/>
    <mergeCell ref="MZY48:NAB48"/>
    <mergeCell ref="NAC48:NAF48"/>
    <mergeCell ref="NAG48:NAJ48"/>
    <mergeCell ref="NAK48:NAN48"/>
    <mergeCell ref="MYS48:MYV48"/>
    <mergeCell ref="MYW48:MYZ48"/>
    <mergeCell ref="MZA48:MZD48"/>
    <mergeCell ref="MZE48:MZH48"/>
    <mergeCell ref="MZI48:MZL48"/>
    <mergeCell ref="MZM48:MZP48"/>
    <mergeCell ref="MXU48:MXX48"/>
    <mergeCell ref="MXY48:MYB48"/>
    <mergeCell ref="MYC48:MYF48"/>
    <mergeCell ref="MYG48:MYJ48"/>
    <mergeCell ref="MYK48:MYN48"/>
    <mergeCell ref="MYO48:MYR48"/>
    <mergeCell ref="MWW48:MWZ48"/>
    <mergeCell ref="MXA48:MXD48"/>
    <mergeCell ref="MXE48:MXH48"/>
    <mergeCell ref="MXI48:MXL48"/>
    <mergeCell ref="MXM48:MXP48"/>
    <mergeCell ref="MXQ48:MXT48"/>
    <mergeCell ref="MVY48:MWB48"/>
    <mergeCell ref="MWC48:MWF48"/>
    <mergeCell ref="MWG48:MWJ48"/>
    <mergeCell ref="MWK48:MWN48"/>
    <mergeCell ref="MWO48:MWR48"/>
    <mergeCell ref="MWS48:MWV48"/>
    <mergeCell ref="NGC48:NGF48"/>
    <mergeCell ref="NGG48:NGJ48"/>
    <mergeCell ref="NGK48:NGN48"/>
    <mergeCell ref="NGO48:NGR48"/>
    <mergeCell ref="NGS48:NGV48"/>
    <mergeCell ref="NGW48:NGZ48"/>
    <mergeCell ref="NFE48:NFH48"/>
    <mergeCell ref="NFI48:NFL48"/>
    <mergeCell ref="NFM48:NFP48"/>
    <mergeCell ref="NFQ48:NFT48"/>
    <mergeCell ref="NFU48:NFX48"/>
    <mergeCell ref="NFY48:NGB48"/>
    <mergeCell ref="NEG48:NEJ48"/>
    <mergeCell ref="NEK48:NEN48"/>
    <mergeCell ref="NEO48:NER48"/>
    <mergeCell ref="NES48:NEV48"/>
    <mergeCell ref="NEW48:NEZ48"/>
    <mergeCell ref="NFA48:NFD48"/>
    <mergeCell ref="NDI48:NDL48"/>
    <mergeCell ref="NDM48:NDP48"/>
    <mergeCell ref="NDQ48:NDT48"/>
    <mergeCell ref="NDU48:NDX48"/>
    <mergeCell ref="NDY48:NEB48"/>
    <mergeCell ref="NEC48:NEF48"/>
    <mergeCell ref="NCK48:NCN48"/>
    <mergeCell ref="NCO48:NCR48"/>
    <mergeCell ref="NCS48:NCV48"/>
    <mergeCell ref="NCW48:NCZ48"/>
    <mergeCell ref="NDA48:NDD48"/>
    <mergeCell ref="NDE48:NDH48"/>
    <mergeCell ref="NBM48:NBP48"/>
    <mergeCell ref="NBQ48:NBT48"/>
    <mergeCell ref="NBU48:NBX48"/>
    <mergeCell ref="NBY48:NCB48"/>
    <mergeCell ref="NCC48:NCF48"/>
    <mergeCell ref="NCG48:NCJ48"/>
    <mergeCell ref="NLQ48:NLT48"/>
    <mergeCell ref="NLU48:NLX48"/>
    <mergeCell ref="NLY48:NMB48"/>
    <mergeCell ref="NMC48:NMF48"/>
    <mergeCell ref="NMG48:NMJ48"/>
    <mergeCell ref="NMK48:NMN48"/>
    <mergeCell ref="NKS48:NKV48"/>
    <mergeCell ref="NKW48:NKZ48"/>
    <mergeCell ref="NLA48:NLD48"/>
    <mergeCell ref="NLE48:NLH48"/>
    <mergeCell ref="NLI48:NLL48"/>
    <mergeCell ref="NLM48:NLP48"/>
    <mergeCell ref="NJU48:NJX48"/>
    <mergeCell ref="NJY48:NKB48"/>
    <mergeCell ref="NKC48:NKF48"/>
    <mergeCell ref="NKG48:NKJ48"/>
    <mergeCell ref="NKK48:NKN48"/>
    <mergeCell ref="NKO48:NKR48"/>
    <mergeCell ref="NIW48:NIZ48"/>
    <mergeCell ref="NJA48:NJD48"/>
    <mergeCell ref="NJE48:NJH48"/>
    <mergeCell ref="NJI48:NJL48"/>
    <mergeCell ref="NJM48:NJP48"/>
    <mergeCell ref="NJQ48:NJT48"/>
    <mergeCell ref="NHY48:NIB48"/>
    <mergeCell ref="NIC48:NIF48"/>
    <mergeCell ref="NIG48:NIJ48"/>
    <mergeCell ref="NIK48:NIN48"/>
    <mergeCell ref="NIO48:NIR48"/>
    <mergeCell ref="NIS48:NIV48"/>
    <mergeCell ref="NHA48:NHD48"/>
    <mergeCell ref="NHE48:NHH48"/>
    <mergeCell ref="NHI48:NHL48"/>
    <mergeCell ref="NHM48:NHP48"/>
    <mergeCell ref="NHQ48:NHT48"/>
    <mergeCell ref="NHU48:NHX48"/>
    <mergeCell ref="NRE48:NRH48"/>
    <mergeCell ref="NRI48:NRL48"/>
    <mergeCell ref="NRM48:NRP48"/>
    <mergeCell ref="NRQ48:NRT48"/>
    <mergeCell ref="NRU48:NRX48"/>
    <mergeCell ref="NRY48:NSB48"/>
    <mergeCell ref="NQG48:NQJ48"/>
    <mergeCell ref="NQK48:NQN48"/>
    <mergeCell ref="NQO48:NQR48"/>
    <mergeCell ref="NQS48:NQV48"/>
    <mergeCell ref="NQW48:NQZ48"/>
    <mergeCell ref="NRA48:NRD48"/>
    <mergeCell ref="NPI48:NPL48"/>
    <mergeCell ref="NPM48:NPP48"/>
    <mergeCell ref="NPQ48:NPT48"/>
    <mergeCell ref="NPU48:NPX48"/>
    <mergeCell ref="NPY48:NQB48"/>
    <mergeCell ref="NQC48:NQF48"/>
    <mergeCell ref="NOK48:NON48"/>
    <mergeCell ref="NOO48:NOR48"/>
    <mergeCell ref="NOS48:NOV48"/>
    <mergeCell ref="NOW48:NOZ48"/>
    <mergeCell ref="NPA48:NPD48"/>
    <mergeCell ref="NPE48:NPH48"/>
    <mergeCell ref="NNM48:NNP48"/>
    <mergeCell ref="NNQ48:NNT48"/>
    <mergeCell ref="NNU48:NNX48"/>
    <mergeCell ref="NNY48:NOB48"/>
    <mergeCell ref="NOC48:NOF48"/>
    <mergeCell ref="NOG48:NOJ48"/>
    <mergeCell ref="NMO48:NMR48"/>
    <mergeCell ref="NMS48:NMV48"/>
    <mergeCell ref="NMW48:NMZ48"/>
    <mergeCell ref="NNA48:NND48"/>
    <mergeCell ref="NNE48:NNH48"/>
    <mergeCell ref="NNI48:NNL48"/>
    <mergeCell ref="NWS48:NWV48"/>
    <mergeCell ref="NWW48:NWZ48"/>
    <mergeCell ref="NXA48:NXD48"/>
    <mergeCell ref="NXE48:NXH48"/>
    <mergeCell ref="NXI48:NXL48"/>
    <mergeCell ref="NXM48:NXP48"/>
    <mergeCell ref="NVU48:NVX48"/>
    <mergeCell ref="NVY48:NWB48"/>
    <mergeCell ref="NWC48:NWF48"/>
    <mergeCell ref="NWG48:NWJ48"/>
    <mergeCell ref="NWK48:NWN48"/>
    <mergeCell ref="NWO48:NWR48"/>
    <mergeCell ref="NUW48:NUZ48"/>
    <mergeCell ref="NVA48:NVD48"/>
    <mergeCell ref="NVE48:NVH48"/>
    <mergeCell ref="NVI48:NVL48"/>
    <mergeCell ref="NVM48:NVP48"/>
    <mergeCell ref="NVQ48:NVT48"/>
    <mergeCell ref="NTY48:NUB48"/>
    <mergeCell ref="NUC48:NUF48"/>
    <mergeCell ref="NUG48:NUJ48"/>
    <mergeCell ref="NUK48:NUN48"/>
    <mergeCell ref="NUO48:NUR48"/>
    <mergeCell ref="NUS48:NUV48"/>
    <mergeCell ref="NTA48:NTD48"/>
    <mergeCell ref="NTE48:NTH48"/>
    <mergeCell ref="NTI48:NTL48"/>
    <mergeCell ref="NTM48:NTP48"/>
    <mergeCell ref="NTQ48:NTT48"/>
    <mergeCell ref="NTU48:NTX48"/>
    <mergeCell ref="NSC48:NSF48"/>
    <mergeCell ref="NSG48:NSJ48"/>
    <mergeCell ref="NSK48:NSN48"/>
    <mergeCell ref="NSO48:NSR48"/>
    <mergeCell ref="NSS48:NSV48"/>
    <mergeCell ref="NSW48:NSZ48"/>
    <mergeCell ref="OCG48:OCJ48"/>
    <mergeCell ref="OCK48:OCN48"/>
    <mergeCell ref="OCO48:OCR48"/>
    <mergeCell ref="OCS48:OCV48"/>
    <mergeCell ref="OCW48:OCZ48"/>
    <mergeCell ref="ODA48:ODD48"/>
    <mergeCell ref="OBI48:OBL48"/>
    <mergeCell ref="OBM48:OBP48"/>
    <mergeCell ref="OBQ48:OBT48"/>
    <mergeCell ref="OBU48:OBX48"/>
    <mergeCell ref="OBY48:OCB48"/>
    <mergeCell ref="OCC48:OCF48"/>
    <mergeCell ref="OAK48:OAN48"/>
    <mergeCell ref="OAO48:OAR48"/>
    <mergeCell ref="OAS48:OAV48"/>
    <mergeCell ref="OAW48:OAZ48"/>
    <mergeCell ref="OBA48:OBD48"/>
    <mergeCell ref="OBE48:OBH48"/>
    <mergeCell ref="NZM48:NZP48"/>
    <mergeCell ref="NZQ48:NZT48"/>
    <mergeCell ref="NZU48:NZX48"/>
    <mergeCell ref="NZY48:OAB48"/>
    <mergeCell ref="OAC48:OAF48"/>
    <mergeCell ref="OAG48:OAJ48"/>
    <mergeCell ref="NYO48:NYR48"/>
    <mergeCell ref="NYS48:NYV48"/>
    <mergeCell ref="NYW48:NYZ48"/>
    <mergeCell ref="NZA48:NZD48"/>
    <mergeCell ref="NZE48:NZH48"/>
    <mergeCell ref="NZI48:NZL48"/>
    <mergeCell ref="NXQ48:NXT48"/>
    <mergeCell ref="NXU48:NXX48"/>
    <mergeCell ref="NXY48:NYB48"/>
    <mergeCell ref="NYC48:NYF48"/>
    <mergeCell ref="NYG48:NYJ48"/>
    <mergeCell ref="NYK48:NYN48"/>
    <mergeCell ref="OHU48:OHX48"/>
    <mergeCell ref="OHY48:OIB48"/>
    <mergeCell ref="OIC48:OIF48"/>
    <mergeCell ref="OIG48:OIJ48"/>
    <mergeCell ref="OIK48:OIN48"/>
    <mergeCell ref="OIO48:OIR48"/>
    <mergeCell ref="OGW48:OGZ48"/>
    <mergeCell ref="OHA48:OHD48"/>
    <mergeCell ref="OHE48:OHH48"/>
    <mergeCell ref="OHI48:OHL48"/>
    <mergeCell ref="OHM48:OHP48"/>
    <mergeCell ref="OHQ48:OHT48"/>
    <mergeCell ref="OFY48:OGB48"/>
    <mergeCell ref="OGC48:OGF48"/>
    <mergeCell ref="OGG48:OGJ48"/>
    <mergeCell ref="OGK48:OGN48"/>
    <mergeCell ref="OGO48:OGR48"/>
    <mergeCell ref="OGS48:OGV48"/>
    <mergeCell ref="OFA48:OFD48"/>
    <mergeCell ref="OFE48:OFH48"/>
    <mergeCell ref="OFI48:OFL48"/>
    <mergeCell ref="OFM48:OFP48"/>
    <mergeCell ref="OFQ48:OFT48"/>
    <mergeCell ref="OFU48:OFX48"/>
    <mergeCell ref="OEC48:OEF48"/>
    <mergeCell ref="OEG48:OEJ48"/>
    <mergeCell ref="OEK48:OEN48"/>
    <mergeCell ref="OEO48:OER48"/>
    <mergeCell ref="OES48:OEV48"/>
    <mergeCell ref="OEW48:OEZ48"/>
    <mergeCell ref="ODE48:ODH48"/>
    <mergeCell ref="ODI48:ODL48"/>
    <mergeCell ref="ODM48:ODP48"/>
    <mergeCell ref="ODQ48:ODT48"/>
    <mergeCell ref="ODU48:ODX48"/>
    <mergeCell ref="ODY48:OEB48"/>
    <mergeCell ref="ONI48:ONL48"/>
    <mergeCell ref="ONM48:ONP48"/>
    <mergeCell ref="ONQ48:ONT48"/>
    <mergeCell ref="ONU48:ONX48"/>
    <mergeCell ref="ONY48:OOB48"/>
    <mergeCell ref="OOC48:OOF48"/>
    <mergeCell ref="OMK48:OMN48"/>
    <mergeCell ref="OMO48:OMR48"/>
    <mergeCell ref="OMS48:OMV48"/>
    <mergeCell ref="OMW48:OMZ48"/>
    <mergeCell ref="ONA48:OND48"/>
    <mergeCell ref="ONE48:ONH48"/>
    <mergeCell ref="OLM48:OLP48"/>
    <mergeCell ref="OLQ48:OLT48"/>
    <mergeCell ref="OLU48:OLX48"/>
    <mergeCell ref="OLY48:OMB48"/>
    <mergeCell ref="OMC48:OMF48"/>
    <mergeCell ref="OMG48:OMJ48"/>
    <mergeCell ref="OKO48:OKR48"/>
    <mergeCell ref="OKS48:OKV48"/>
    <mergeCell ref="OKW48:OKZ48"/>
    <mergeCell ref="OLA48:OLD48"/>
    <mergeCell ref="OLE48:OLH48"/>
    <mergeCell ref="OLI48:OLL48"/>
    <mergeCell ref="OJQ48:OJT48"/>
    <mergeCell ref="OJU48:OJX48"/>
    <mergeCell ref="OJY48:OKB48"/>
    <mergeCell ref="OKC48:OKF48"/>
    <mergeCell ref="OKG48:OKJ48"/>
    <mergeCell ref="OKK48:OKN48"/>
    <mergeCell ref="OIS48:OIV48"/>
    <mergeCell ref="OIW48:OIZ48"/>
    <mergeCell ref="OJA48:OJD48"/>
    <mergeCell ref="OJE48:OJH48"/>
    <mergeCell ref="OJI48:OJL48"/>
    <mergeCell ref="OJM48:OJP48"/>
    <mergeCell ref="OSW48:OSZ48"/>
    <mergeCell ref="OTA48:OTD48"/>
    <mergeCell ref="OTE48:OTH48"/>
    <mergeCell ref="OTI48:OTL48"/>
    <mergeCell ref="OTM48:OTP48"/>
    <mergeCell ref="OTQ48:OTT48"/>
    <mergeCell ref="ORY48:OSB48"/>
    <mergeCell ref="OSC48:OSF48"/>
    <mergeCell ref="OSG48:OSJ48"/>
    <mergeCell ref="OSK48:OSN48"/>
    <mergeCell ref="OSO48:OSR48"/>
    <mergeCell ref="OSS48:OSV48"/>
    <mergeCell ref="ORA48:ORD48"/>
    <mergeCell ref="ORE48:ORH48"/>
    <mergeCell ref="ORI48:ORL48"/>
    <mergeCell ref="ORM48:ORP48"/>
    <mergeCell ref="ORQ48:ORT48"/>
    <mergeCell ref="ORU48:ORX48"/>
    <mergeCell ref="OQC48:OQF48"/>
    <mergeCell ref="OQG48:OQJ48"/>
    <mergeCell ref="OQK48:OQN48"/>
    <mergeCell ref="OQO48:OQR48"/>
    <mergeCell ref="OQS48:OQV48"/>
    <mergeCell ref="OQW48:OQZ48"/>
    <mergeCell ref="OPE48:OPH48"/>
    <mergeCell ref="OPI48:OPL48"/>
    <mergeCell ref="OPM48:OPP48"/>
    <mergeCell ref="OPQ48:OPT48"/>
    <mergeCell ref="OPU48:OPX48"/>
    <mergeCell ref="OPY48:OQB48"/>
    <mergeCell ref="OOG48:OOJ48"/>
    <mergeCell ref="OOK48:OON48"/>
    <mergeCell ref="OOO48:OOR48"/>
    <mergeCell ref="OOS48:OOV48"/>
    <mergeCell ref="OOW48:OOZ48"/>
    <mergeCell ref="OPA48:OPD48"/>
    <mergeCell ref="OYK48:OYN48"/>
    <mergeCell ref="OYO48:OYR48"/>
    <mergeCell ref="OYS48:OYV48"/>
    <mergeCell ref="OYW48:OYZ48"/>
    <mergeCell ref="OZA48:OZD48"/>
    <mergeCell ref="OZE48:OZH48"/>
    <mergeCell ref="OXM48:OXP48"/>
    <mergeCell ref="OXQ48:OXT48"/>
    <mergeCell ref="OXU48:OXX48"/>
    <mergeCell ref="OXY48:OYB48"/>
    <mergeCell ref="OYC48:OYF48"/>
    <mergeCell ref="OYG48:OYJ48"/>
    <mergeCell ref="OWO48:OWR48"/>
    <mergeCell ref="OWS48:OWV48"/>
    <mergeCell ref="OWW48:OWZ48"/>
    <mergeCell ref="OXA48:OXD48"/>
    <mergeCell ref="OXE48:OXH48"/>
    <mergeCell ref="OXI48:OXL48"/>
    <mergeCell ref="OVQ48:OVT48"/>
    <mergeCell ref="OVU48:OVX48"/>
    <mergeCell ref="OVY48:OWB48"/>
    <mergeCell ref="OWC48:OWF48"/>
    <mergeCell ref="OWG48:OWJ48"/>
    <mergeCell ref="OWK48:OWN48"/>
    <mergeCell ref="OUS48:OUV48"/>
    <mergeCell ref="OUW48:OUZ48"/>
    <mergeCell ref="OVA48:OVD48"/>
    <mergeCell ref="OVE48:OVH48"/>
    <mergeCell ref="OVI48:OVL48"/>
    <mergeCell ref="OVM48:OVP48"/>
    <mergeCell ref="OTU48:OTX48"/>
    <mergeCell ref="OTY48:OUB48"/>
    <mergeCell ref="OUC48:OUF48"/>
    <mergeCell ref="OUG48:OUJ48"/>
    <mergeCell ref="OUK48:OUN48"/>
    <mergeCell ref="OUO48:OUR48"/>
    <mergeCell ref="PDY48:PEB48"/>
    <mergeCell ref="PEC48:PEF48"/>
    <mergeCell ref="PEG48:PEJ48"/>
    <mergeCell ref="PEK48:PEN48"/>
    <mergeCell ref="PEO48:PER48"/>
    <mergeCell ref="PES48:PEV48"/>
    <mergeCell ref="PDA48:PDD48"/>
    <mergeCell ref="PDE48:PDH48"/>
    <mergeCell ref="PDI48:PDL48"/>
    <mergeCell ref="PDM48:PDP48"/>
    <mergeCell ref="PDQ48:PDT48"/>
    <mergeCell ref="PDU48:PDX48"/>
    <mergeCell ref="PCC48:PCF48"/>
    <mergeCell ref="PCG48:PCJ48"/>
    <mergeCell ref="PCK48:PCN48"/>
    <mergeCell ref="PCO48:PCR48"/>
    <mergeCell ref="PCS48:PCV48"/>
    <mergeCell ref="PCW48:PCZ48"/>
    <mergeCell ref="PBE48:PBH48"/>
    <mergeCell ref="PBI48:PBL48"/>
    <mergeCell ref="PBM48:PBP48"/>
    <mergeCell ref="PBQ48:PBT48"/>
    <mergeCell ref="PBU48:PBX48"/>
    <mergeCell ref="PBY48:PCB48"/>
    <mergeCell ref="PAG48:PAJ48"/>
    <mergeCell ref="PAK48:PAN48"/>
    <mergeCell ref="PAO48:PAR48"/>
    <mergeCell ref="PAS48:PAV48"/>
    <mergeCell ref="PAW48:PAZ48"/>
    <mergeCell ref="PBA48:PBD48"/>
    <mergeCell ref="OZI48:OZL48"/>
    <mergeCell ref="OZM48:OZP48"/>
    <mergeCell ref="OZQ48:OZT48"/>
    <mergeCell ref="OZU48:OZX48"/>
    <mergeCell ref="OZY48:PAB48"/>
    <mergeCell ref="PAC48:PAF48"/>
    <mergeCell ref="PJM48:PJP48"/>
    <mergeCell ref="PJQ48:PJT48"/>
    <mergeCell ref="PJU48:PJX48"/>
    <mergeCell ref="PJY48:PKB48"/>
    <mergeCell ref="PKC48:PKF48"/>
    <mergeCell ref="PKG48:PKJ48"/>
    <mergeCell ref="PIO48:PIR48"/>
    <mergeCell ref="PIS48:PIV48"/>
    <mergeCell ref="PIW48:PIZ48"/>
    <mergeCell ref="PJA48:PJD48"/>
    <mergeCell ref="PJE48:PJH48"/>
    <mergeCell ref="PJI48:PJL48"/>
    <mergeCell ref="PHQ48:PHT48"/>
    <mergeCell ref="PHU48:PHX48"/>
    <mergeCell ref="PHY48:PIB48"/>
    <mergeCell ref="PIC48:PIF48"/>
    <mergeCell ref="PIG48:PIJ48"/>
    <mergeCell ref="PIK48:PIN48"/>
    <mergeCell ref="PGS48:PGV48"/>
    <mergeCell ref="PGW48:PGZ48"/>
    <mergeCell ref="PHA48:PHD48"/>
    <mergeCell ref="PHE48:PHH48"/>
    <mergeCell ref="PHI48:PHL48"/>
    <mergeCell ref="PHM48:PHP48"/>
    <mergeCell ref="PFU48:PFX48"/>
    <mergeCell ref="PFY48:PGB48"/>
    <mergeCell ref="PGC48:PGF48"/>
    <mergeCell ref="PGG48:PGJ48"/>
    <mergeCell ref="PGK48:PGN48"/>
    <mergeCell ref="PGO48:PGR48"/>
    <mergeCell ref="PEW48:PEZ48"/>
    <mergeCell ref="PFA48:PFD48"/>
    <mergeCell ref="PFE48:PFH48"/>
    <mergeCell ref="PFI48:PFL48"/>
    <mergeCell ref="PFM48:PFP48"/>
    <mergeCell ref="PFQ48:PFT48"/>
    <mergeCell ref="PPA48:PPD48"/>
    <mergeCell ref="PPE48:PPH48"/>
    <mergeCell ref="PPI48:PPL48"/>
    <mergeCell ref="PPM48:PPP48"/>
    <mergeCell ref="PPQ48:PPT48"/>
    <mergeCell ref="PPU48:PPX48"/>
    <mergeCell ref="POC48:POF48"/>
    <mergeCell ref="POG48:POJ48"/>
    <mergeCell ref="POK48:PON48"/>
    <mergeCell ref="POO48:POR48"/>
    <mergeCell ref="POS48:POV48"/>
    <mergeCell ref="POW48:POZ48"/>
    <mergeCell ref="PNE48:PNH48"/>
    <mergeCell ref="PNI48:PNL48"/>
    <mergeCell ref="PNM48:PNP48"/>
    <mergeCell ref="PNQ48:PNT48"/>
    <mergeCell ref="PNU48:PNX48"/>
    <mergeCell ref="PNY48:POB48"/>
    <mergeCell ref="PMG48:PMJ48"/>
    <mergeCell ref="PMK48:PMN48"/>
    <mergeCell ref="PMO48:PMR48"/>
    <mergeCell ref="PMS48:PMV48"/>
    <mergeCell ref="PMW48:PMZ48"/>
    <mergeCell ref="PNA48:PND48"/>
    <mergeCell ref="PLI48:PLL48"/>
    <mergeCell ref="PLM48:PLP48"/>
    <mergeCell ref="PLQ48:PLT48"/>
    <mergeCell ref="PLU48:PLX48"/>
    <mergeCell ref="PLY48:PMB48"/>
    <mergeCell ref="PMC48:PMF48"/>
    <mergeCell ref="PKK48:PKN48"/>
    <mergeCell ref="PKO48:PKR48"/>
    <mergeCell ref="PKS48:PKV48"/>
    <mergeCell ref="PKW48:PKZ48"/>
    <mergeCell ref="PLA48:PLD48"/>
    <mergeCell ref="PLE48:PLH48"/>
    <mergeCell ref="PUO48:PUR48"/>
    <mergeCell ref="PUS48:PUV48"/>
    <mergeCell ref="PUW48:PUZ48"/>
    <mergeCell ref="PVA48:PVD48"/>
    <mergeCell ref="PVE48:PVH48"/>
    <mergeCell ref="PVI48:PVL48"/>
    <mergeCell ref="PTQ48:PTT48"/>
    <mergeCell ref="PTU48:PTX48"/>
    <mergeCell ref="PTY48:PUB48"/>
    <mergeCell ref="PUC48:PUF48"/>
    <mergeCell ref="PUG48:PUJ48"/>
    <mergeCell ref="PUK48:PUN48"/>
    <mergeCell ref="PSS48:PSV48"/>
    <mergeCell ref="PSW48:PSZ48"/>
    <mergeCell ref="PTA48:PTD48"/>
    <mergeCell ref="PTE48:PTH48"/>
    <mergeCell ref="PTI48:PTL48"/>
    <mergeCell ref="PTM48:PTP48"/>
    <mergeCell ref="PRU48:PRX48"/>
    <mergeCell ref="PRY48:PSB48"/>
    <mergeCell ref="PSC48:PSF48"/>
    <mergeCell ref="PSG48:PSJ48"/>
    <mergeCell ref="PSK48:PSN48"/>
    <mergeCell ref="PSO48:PSR48"/>
    <mergeCell ref="PQW48:PQZ48"/>
    <mergeCell ref="PRA48:PRD48"/>
    <mergeCell ref="PRE48:PRH48"/>
    <mergeCell ref="PRI48:PRL48"/>
    <mergeCell ref="PRM48:PRP48"/>
    <mergeCell ref="PRQ48:PRT48"/>
    <mergeCell ref="PPY48:PQB48"/>
    <mergeCell ref="PQC48:PQF48"/>
    <mergeCell ref="PQG48:PQJ48"/>
    <mergeCell ref="PQK48:PQN48"/>
    <mergeCell ref="PQO48:PQR48"/>
    <mergeCell ref="PQS48:PQV48"/>
    <mergeCell ref="QAC48:QAF48"/>
    <mergeCell ref="QAG48:QAJ48"/>
    <mergeCell ref="QAK48:QAN48"/>
    <mergeCell ref="QAO48:QAR48"/>
    <mergeCell ref="QAS48:QAV48"/>
    <mergeCell ref="QAW48:QAZ48"/>
    <mergeCell ref="PZE48:PZH48"/>
    <mergeCell ref="PZI48:PZL48"/>
    <mergeCell ref="PZM48:PZP48"/>
    <mergeCell ref="PZQ48:PZT48"/>
    <mergeCell ref="PZU48:PZX48"/>
    <mergeCell ref="PZY48:QAB48"/>
    <mergeCell ref="PYG48:PYJ48"/>
    <mergeCell ref="PYK48:PYN48"/>
    <mergeCell ref="PYO48:PYR48"/>
    <mergeCell ref="PYS48:PYV48"/>
    <mergeCell ref="PYW48:PYZ48"/>
    <mergeCell ref="PZA48:PZD48"/>
    <mergeCell ref="PXI48:PXL48"/>
    <mergeCell ref="PXM48:PXP48"/>
    <mergeCell ref="PXQ48:PXT48"/>
    <mergeCell ref="PXU48:PXX48"/>
    <mergeCell ref="PXY48:PYB48"/>
    <mergeCell ref="PYC48:PYF48"/>
    <mergeCell ref="PWK48:PWN48"/>
    <mergeCell ref="PWO48:PWR48"/>
    <mergeCell ref="PWS48:PWV48"/>
    <mergeCell ref="PWW48:PWZ48"/>
    <mergeCell ref="PXA48:PXD48"/>
    <mergeCell ref="PXE48:PXH48"/>
    <mergeCell ref="PVM48:PVP48"/>
    <mergeCell ref="PVQ48:PVT48"/>
    <mergeCell ref="PVU48:PVX48"/>
    <mergeCell ref="PVY48:PWB48"/>
    <mergeCell ref="PWC48:PWF48"/>
    <mergeCell ref="PWG48:PWJ48"/>
    <mergeCell ref="QFQ48:QFT48"/>
    <mergeCell ref="QFU48:QFX48"/>
    <mergeCell ref="QFY48:QGB48"/>
    <mergeCell ref="QGC48:QGF48"/>
    <mergeCell ref="QGG48:QGJ48"/>
    <mergeCell ref="QGK48:QGN48"/>
    <mergeCell ref="QES48:QEV48"/>
    <mergeCell ref="QEW48:QEZ48"/>
    <mergeCell ref="QFA48:QFD48"/>
    <mergeCell ref="QFE48:QFH48"/>
    <mergeCell ref="QFI48:QFL48"/>
    <mergeCell ref="QFM48:QFP48"/>
    <mergeCell ref="QDU48:QDX48"/>
    <mergeCell ref="QDY48:QEB48"/>
    <mergeCell ref="QEC48:QEF48"/>
    <mergeCell ref="QEG48:QEJ48"/>
    <mergeCell ref="QEK48:QEN48"/>
    <mergeCell ref="QEO48:QER48"/>
    <mergeCell ref="QCW48:QCZ48"/>
    <mergeCell ref="QDA48:QDD48"/>
    <mergeCell ref="QDE48:QDH48"/>
    <mergeCell ref="QDI48:QDL48"/>
    <mergeCell ref="QDM48:QDP48"/>
    <mergeCell ref="QDQ48:QDT48"/>
    <mergeCell ref="QBY48:QCB48"/>
    <mergeCell ref="QCC48:QCF48"/>
    <mergeCell ref="QCG48:QCJ48"/>
    <mergeCell ref="QCK48:QCN48"/>
    <mergeCell ref="QCO48:QCR48"/>
    <mergeCell ref="QCS48:QCV48"/>
    <mergeCell ref="QBA48:QBD48"/>
    <mergeCell ref="QBE48:QBH48"/>
    <mergeCell ref="QBI48:QBL48"/>
    <mergeCell ref="QBM48:QBP48"/>
    <mergeCell ref="QBQ48:QBT48"/>
    <mergeCell ref="QBU48:QBX48"/>
    <mergeCell ref="QLE48:QLH48"/>
    <mergeCell ref="QLI48:QLL48"/>
    <mergeCell ref="QLM48:QLP48"/>
    <mergeCell ref="QLQ48:QLT48"/>
    <mergeCell ref="QLU48:QLX48"/>
    <mergeCell ref="QLY48:QMB48"/>
    <mergeCell ref="QKG48:QKJ48"/>
    <mergeCell ref="QKK48:QKN48"/>
    <mergeCell ref="QKO48:QKR48"/>
    <mergeCell ref="QKS48:QKV48"/>
    <mergeCell ref="QKW48:QKZ48"/>
    <mergeCell ref="QLA48:QLD48"/>
    <mergeCell ref="QJI48:QJL48"/>
    <mergeCell ref="QJM48:QJP48"/>
    <mergeCell ref="QJQ48:QJT48"/>
    <mergeCell ref="QJU48:QJX48"/>
    <mergeCell ref="QJY48:QKB48"/>
    <mergeCell ref="QKC48:QKF48"/>
    <mergeCell ref="QIK48:QIN48"/>
    <mergeCell ref="QIO48:QIR48"/>
    <mergeCell ref="QIS48:QIV48"/>
    <mergeCell ref="QIW48:QIZ48"/>
    <mergeCell ref="QJA48:QJD48"/>
    <mergeCell ref="QJE48:QJH48"/>
    <mergeCell ref="QHM48:QHP48"/>
    <mergeCell ref="QHQ48:QHT48"/>
    <mergeCell ref="QHU48:QHX48"/>
    <mergeCell ref="QHY48:QIB48"/>
    <mergeCell ref="QIC48:QIF48"/>
    <mergeCell ref="QIG48:QIJ48"/>
    <mergeCell ref="QGO48:QGR48"/>
    <mergeCell ref="QGS48:QGV48"/>
    <mergeCell ref="QGW48:QGZ48"/>
    <mergeCell ref="QHA48:QHD48"/>
    <mergeCell ref="QHE48:QHH48"/>
    <mergeCell ref="QHI48:QHL48"/>
    <mergeCell ref="QQS48:QQV48"/>
    <mergeCell ref="QQW48:QQZ48"/>
    <mergeCell ref="QRA48:QRD48"/>
    <mergeCell ref="QRE48:QRH48"/>
    <mergeCell ref="QRI48:QRL48"/>
    <mergeCell ref="QRM48:QRP48"/>
    <mergeCell ref="QPU48:QPX48"/>
    <mergeCell ref="QPY48:QQB48"/>
    <mergeCell ref="QQC48:QQF48"/>
    <mergeCell ref="QQG48:QQJ48"/>
    <mergeCell ref="QQK48:QQN48"/>
    <mergeCell ref="QQO48:QQR48"/>
    <mergeCell ref="QOW48:QOZ48"/>
    <mergeCell ref="QPA48:QPD48"/>
    <mergeCell ref="QPE48:QPH48"/>
    <mergeCell ref="QPI48:QPL48"/>
    <mergeCell ref="QPM48:QPP48"/>
    <mergeCell ref="QPQ48:QPT48"/>
    <mergeCell ref="QNY48:QOB48"/>
    <mergeCell ref="QOC48:QOF48"/>
    <mergeCell ref="QOG48:QOJ48"/>
    <mergeCell ref="QOK48:QON48"/>
    <mergeCell ref="QOO48:QOR48"/>
    <mergeCell ref="QOS48:QOV48"/>
    <mergeCell ref="QNA48:QND48"/>
    <mergeCell ref="QNE48:QNH48"/>
    <mergeCell ref="QNI48:QNL48"/>
    <mergeCell ref="QNM48:QNP48"/>
    <mergeCell ref="QNQ48:QNT48"/>
    <mergeCell ref="QNU48:QNX48"/>
    <mergeCell ref="QMC48:QMF48"/>
    <mergeCell ref="QMG48:QMJ48"/>
    <mergeCell ref="QMK48:QMN48"/>
    <mergeCell ref="QMO48:QMR48"/>
    <mergeCell ref="QMS48:QMV48"/>
    <mergeCell ref="QMW48:QMZ48"/>
    <mergeCell ref="QWG48:QWJ48"/>
    <mergeCell ref="QWK48:QWN48"/>
    <mergeCell ref="QWO48:QWR48"/>
    <mergeCell ref="QWS48:QWV48"/>
    <mergeCell ref="QWW48:QWZ48"/>
    <mergeCell ref="QXA48:QXD48"/>
    <mergeCell ref="QVI48:QVL48"/>
    <mergeCell ref="QVM48:QVP48"/>
    <mergeCell ref="QVQ48:QVT48"/>
    <mergeCell ref="QVU48:QVX48"/>
    <mergeCell ref="QVY48:QWB48"/>
    <mergeCell ref="QWC48:QWF48"/>
    <mergeCell ref="QUK48:QUN48"/>
    <mergeCell ref="QUO48:QUR48"/>
    <mergeCell ref="QUS48:QUV48"/>
    <mergeCell ref="QUW48:QUZ48"/>
    <mergeCell ref="QVA48:QVD48"/>
    <mergeCell ref="QVE48:QVH48"/>
    <mergeCell ref="QTM48:QTP48"/>
    <mergeCell ref="QTQ48:QTT48"/>
    <mergeCell ref="QTU48:QTX48"/>
    <mergeCell ref="QTY48:QUB48"/>
    <mergeCell ref="QUC48:QUF48"/>
    <mergeCell ref="QUG48:QUJ48"/>
    <mergeCell ref="QSO48:QSR48"/>
    <mergeCell ref="QSS48:QSV48"/>
    <mergeCell ref="QSW48:QSZ48"/>
    <mergeCell ref="QTA48:QTD48"/>
    <mergeCell ref="QTE48:QTH48"/>
    <mergeCell ref="QTI48:QTL48"/>
    <mergeCell ref="QRQ48:QRT48"/>
    <mergeCell ref="QRU48:QRX48"/>
    <mergeCell ref="QRY48:QSB48"/>
    <mergeCell ref="QSC48:QSF48"/>
    <mergeCell ref="QSG48:QSJ48"/>
    <mergeCell ref="QSK48:QSN48"/>
    <mergeCell ref="RBU48:RBX48"/>
    <mergeCell ref="RBY48:RCB48"/>
    <mergeCell ref="RCC48:RCF48"/>
    <mergeCell ref="RCG48:RCJ48"/>
    <mergeCell ref="RCK48:RCN48"/>
    <mergeCell ref="RCO48:RCR48"/>
    <mergeCell ref="RAW48:RAZ48"/>
    <mergeCell ref="RBA48:RBD48"/>
    <mergeCell ref="RBE48:RBH48"/>
    <mergeCell ref="RBI48:RBL48"/>
    <mergeCell ref="RBM48:RBP48"/>
    <mergeCell ref="RBQ48:RBT48"/>
    <mergeCell ref="QZY48:RAB48"/>
    <mergeCell ref="RAC48:RAF48"/>
    <mergeCell ref="RAG48:RAJ48"/>
    <mergeCell ref="RAK48:RAN48"/>
    <mergeCell ref="RAO48:RAR48"/>
    <mergeCell ref="RAS48:RAV48"/>
    <mergeCell ref="QZA48:QZD48"/>
    <mergeCell ref="QZE48:QZH48"/>
    <mergeCell ref="QZI48:QZL48"/>
    <mergeCell ref="QZM48:QZP48"/>
    <mergeCell ref="QZQ48:QZT48"/>
    <mergeCell ref="QZU48:QZX48"/>
    <mergeCell ref="QYC48:QYF48"/>
    <mergeCell ref="QYG48:QYJ48"/>
    <mergeCell ref="QYK48:QYN48"/>
    <mergeCell ref="QYO48:QYR48"/>
    <mergeCell ref="QYS48:QYV48"/>
    <mergeCell ref="QYW48:QYZ48"/>
    <mergeCell ref="QXE48:QXH48"/>
    <mergeCell ref="QXI48:QXL48"/>
    <mergeCell ref="QXM48:QXP48"/>
    <mergeCell ref="QXQ48:QXT48"/>
    <mergeCell ref="QXU48:QXX48"/>
    <mergeCell ref="QXY48:QYB48"/>
    <mergeCell ref="RHI48:RHL48"/>
    <mergeCell ref="RHM48:RHP48"/>
    <mergeCell ref="RHQ48:RHT48"/>
    <mergeCell ref="RHU48:RHX48"/>
    <mergeCell ref="RHY48:RIB48"/>
    <mergeCell ref="RIC48:RIF48"/>
    <mergeCell ref="RGK48:RGN48"/>
    <mergeCell ref="RGO48:RGR48"/>
    <mergeCell ref="RGS48:RGV48"/>
    <mergeCell ref="RGW48:RGZ48"/>
    <mergeCell ref="RHA48:RHD48"/>
    <mergeCell ref="RHE48:RHH48"/>
    <mergeCell ref="RFM48:RFP48"/>
    <mergeCell ref="RFQ48:RFT48"/>
    <mergeCell ref="RFU48:RFX48"/>
    <mergeCell ref="RFY48:RGB48"/>
    <mergeCell ref="RGC48:RGF48"/>
    <mergeCell ref="RGG48:RGJ48"/>
    <mergeCell ref="REO48:RER48"/>
    <mergeCell ref="RES48:REV48"/>
    <mergeCell ref="REW48:REZ48"/>
    <mergeCell ref="RFA48:RFD48"/>
    <mergeCell ref="RFE48:RFH48"/>
    <mergeCell ref="RFI48:RFL48"/>
    <mergeCell ref="RDQ48:RDT48"/>
    <mergeCell ref="RDU48:RDX48"/>
    <mergeCell ref="RDY48:REB48"/>
    <mergeCell ref="REC48:REF48"/>
    <mergeCell ref="REG48:REJ48"/>
    <mergeCell ref="REK48:REN48"/>
    <mergeCell ref="RCS48:RCV48"/>
    <mergeCell ref="RCW48:RCZ48"/>
    <mergeCell ref="RDA48:RDD48"/>
    <mergeCell ref="RDE48:RDH48"/>
    <mergeCell ref="RDI48:RDL48"/>
    <mergeCell ref="RDM48:RDP48"/>
    <mergeCell ref="RMW48:RMZ48"/>
    <mergeCell ref="RNA48:RND48"/>
    <mergeCell ref="RNE48:RNH48"/>
    <mergeCell ref="RNI48:RNL48"/>
    <mergeCell ref="RNM48:RNP48"/>
    <mergeCell ref="RNQ48:RNT48"/>
    <mergeCell ref="RLY48:RMB48"/>
    <mergeCell ref="RMC48:RMF48"/>
    <mergeCell ref="RMG48:RMJ48"/>
    <mergeCell ref="RMK48:RMN48"/>
    <mergeCell ref="RMO48:RMR48"/>
    <mergeCell ref="RMS48:RMV48"/>
    <mergeCell ref="RLA48:RLD48"/>
    <mergeCell ref="RLE48:RLH48"/>
    <mergeCell ref="RLI48:RLL48"/>
    <mergeCell ref="RLM48:RLP48"/>
    <mergeCell ref="RLQ48:RLT48"/>
    <mergeCell ref="RLU48:RLX48"/>
    <mergeCell ref="RKC48:RKF48"/>
    <mergeCell ref="RKG48:RKJ48"/>
    <mergeCell ref="RKK48:RKN48"/>
    <mergeCell ref="RKO48:RKR48"/>
    <mergeCell ref="RKS48:RKV48"/>
    <mergeCell ref="RKW48:RKZ48"/>
    <mergeCell ref="RJE48:RJH48"/>
    <mergeCell ref="RJI48:RJL48"/>
    <mergeCell ref="RJM48:RJP48"/>
    <mergeCell ref="RJQ48:RJT48"/>
    <mergeCell ref="RJU48:RJX48"/>
    <mergeCell ref="RJY48:RKB48"/>
    <mergeCell ref="RIG48:RIJ48"/>
    <mergeCell ref="RIK48:RIN48"/>
    <mergeCell ref="RIO48:RIR48"/>
    <mergeCell ref="RIS48:RIV48"/>
    <mergeCell ref="RIW48:RIZ48"/>
    <mergeCell ref="RJA48:RJD48"/>
    <mergeCell ref="RSK48:RSN48"/>
    <mergeCell ref="RSO48:RSR48"/>
    <mergeCell ref="RSS48:RSV48"/>
    <mergeCell ref="RSW48:RSZ48"/>
    <mergeCell ref="RTA48:RTD48"/>
    <mergeCell ref="RTE48:RTH48"/>
    <mergeCell ref="RRM48:RRP48"/>
    <mergeCell ref="RRQ48:RRT48"/>
    <mergeCell ref="RRU48:RRX48"/>
    <mergeCell ref="RRY48:RSB48"/>
    <mergeCell ref="RSC48:RSF48"/>
    <mergeCell ref="RSG48:RSJ48"/>
    <mergeCell ref="RQO48:RQR48"/>
    <mergeCell ref="RQS48:RQV48"/>
    <mergeCell ref="RQW48:RQZ48"/>
    <mergeCell ref="RRA48:RRD48"/>
    <mergeCell ref="RRE48:RRH48"/>
    <mergeCell ref="RRI48:RRL48"/>
    <mergeCell ref="RPQ48:RPT48"/>
    <mergeCell ref="RPU48:RPX48"/>
    <mergeCell ref="RPY48:RQB48"/>
    <mergeCell ref="RQC48:RQF48"/>
    <mergeCell ref="RQG48:RQJ48"/>
    <mergeCell ref="RQK48:RQN48"/>
    <mergeCell ref="ROS48:ROV48"/>
    <mergeCell ref="ROW48:ROZ48"/>
    <mergeCell ref="RPA48:RPD48"/>
    <mergeCell ref="RPE48:RPH48"/>
    <mergeCell ref="RPI48:RPL48"/>
    <mergeCell ref="RPM48:RPP48"/>
    <mergeCell ref="RNU48:RNX48"/>
    <mergeCell ref="RNY48:ROB48"/>
    <mergeCell ref="ROC48:ROF48"/>
    <mergeCell ref="ROG48:ROJ48"/>
    <mergeCell ref="ROK48:RON48"/>
    <mergeCell ref="ROO48:ROR48"/>
    <mergeCell ref="RXY48:RYB48"/>
    <mergeCell ref="RYC48:RYF48"/>
    <mergeCell ref="RYG48:RYJ48"/>
    <mergeCell ref="RYK48:RYN48"/>
    <mergeCell ref="RYO48:RYR48"/>
    <mergeCell ref="RYS48:RYV48"/>
    <mergeCell ref="RXA48:RXD48"/>
    <mergeCell ref="RXE48:RXH48"/>
    <mergeCell ref="RXI48:RXL48"/>
    <mergeCell ref="RXM48:RXP48"/>
    <mergeCell ref="RXQ48:RXT48"/>
    <mergeCell ref="RXU48:RXX48"/>
    <mergeCell ref="RWC48:RWF48"/>
    <mergeCell ref="RWG48:RWJ48"/>
    <mergeCell ref="RWK48:RWN48"/>
    <mergeCell ref="RWO48:RWR48"/>
    <mergeCell ref="RWS48:RWV48"/>
    <mergeCell ref="RWW48:RWZ48"/>
    <mergeCell ref="RVE48:RVH48"/>
    <mergeCell ref="RVI48:RVL48"/>
    <mergeCell ref="RVM48:RVP48"/>
    <mergeCell ref="RVQ48:RVT48"/>
    <mergeCell ref="RVU48:RVX48"/>
    <mergeCell ref="RVY48:RWB48"/>
    <mergeCell ref="RUG48:RUJ48"/>
    <mergeCell ref="RUK48:RUN48"/>
    <mergeCell ref="RUO48:RUR48"/>
    <mergeCell ref="RUS48:RUV48"/>
    <mergeCell ref="RUW48:RUZ48"/>
    <mergeCell ref="RVA48:RVD48"/>
    <mergeCell ref="RTI48:RTL48"/>
    <mergeCell ref="RTM48:RTP48"/>
    <mergeCell ref="RTQ48:RTT48"/>
    <mergeCell ref="RTU48:RTX48"/>
    <mergeCell ref="RTY48:RUB48"/>
    <mergeCell ref="RUC48:RUF48"/>
    <mergeCell ref="SDM48:SDP48"/>
    <mergeCell ref="SDQ48:SDT48"/>
    <mergeCell ref="SDU48:SDX48"/>
    <mergeCell ref="SDY48:SEB48"/>
    <mergeCell ref="SEC48:SEF48"/>
    <mergeCell ref="SEG48:SEJ48"/>
    <mergeCell ref="SCO48:SCR48"/>
    <mergeCell ref="SCS48:SCV48"/>
    <mergeCell ref="SCW48:SCZ48"/>
    <mergeCell ref="SDA48:SDD48"/>
    <mergeCell ref="SDE48:SDH48"/>
    <mergeCell ref="SDI48:SDL48"/>
    <mergeCell ref="SBQ48:SBT48"/>
    <mergeCell ref="SBU48:SBX48"/>
    <mergeCell ref="SBY48:SCB48"/>
    <mergeCell ref="SCC48:SCF48"/>
    <mergeCell ref="SCG48:SCJ48"/>
    <mergeCell ref="SCK48:SCN48"/>
    <mergeCell ref="SAS48:SAV48"/>
    <mergeCell ref="SAW48:SAZ48"/>
    <mergeCell ref="SBA48:SBD48"/>
    <mergeCell ref="SBE48:SBH48"/>
    <mergeCell ref="SBI48:SBL48"/>
    <mergeCell ref="SBM48:SBP48"/>
    <mergeCell ref="RZU48:RZX48"/>
    <mergeCell ref="RZY48:SAB48"/>
    <mergeCell ref="SAC48:SAF48"/>
    <mergeCell ref="SAG48:SAJ48"/>
    <mergeCell ref="SAK48:SAN48"/>
    <mergeCell ref="SAO48:SAR48"/>
    <mergeCell ref="RYW48:RYZ48"/>
    <mergeCell ref="RZA48:RZD48"/>
    <mergeCell ref="RZE48:RZH48"/>
    <mergeCell ref="RZI48:RZL48"/>
    <mergeCell ref="RZM48:RZP48"/>
    <mergeCell ref="RZQ48:RZT48"/>
    <mergeCell ref="SJA48:SJD48"/>
    <mergeCell ref="SJE48:SJH48"/>
    <mergeCell ref="SJI48:SJL48"/>
    <mergeCell ref="SJM48:SJP48"/>
    <mergeCell ref="SJQ48:SJT48"/>
    <mergeCell ref="SJU48:SJX48"/>
    <mergeCell ref="SIC48:SIF48"/>
    <mergeCell ref="SIG48:SIJ48"/>
    <mergeCell ref="SIK48:SIN48"/>
    <mergeCell ref="SIO48:SIR48"/>
    <mergeCell ref="SIS48:SIV48"/>
    <mergeCell ref="SIW48:SIZ48"/>
    <mergeCell ref="SHE48:SHH48"/>
    <mergeCell ref="SHI48:SHL48"/>
    <mergeCell ref="SHM48:SHP48"/>
    <mergeCell ref="SHQ48:SHT48"/>
    <mergeCell ref="SHU48:SHX48"/>
    <mergeCell ref="SHY48:SIB48"/>
    <mergeCell ref="SGG48:SGJ48"/>
    <mergeCell ref="SGK48:SGN48"/>
    <mergeCell ref="SGO48:SGR48"/>
    <mergeCell ref="SGS48:SGV48"/>
    <mergeCell ref="SGW48:SGZ48"/>
    <mergeCell ref="SHA48:SHD48"/>
    <mergeCell ref="SFI48:SFL48"/>
    <mergeCell ref="SFM48:SFP48"/>
    <mergeCell ref="SFQ48:SFT48"/>
    <mergeCell ref="SFU48:SFX48"/>
    <mergeCell ref="SFY48:SGB48"/>
    <mergeCell ref="SGC48:SGF48"/>
    <mergeCell ref="SEK48:SEN48"/>
    <mergeCell ref="SEO48:SER48"/>
    <mergeCell ref="SES48:SEV48"/>
    <mergeCell ref="SEW48:SEZ48"/>
    <mergeCell ref="SFA48:SFD48"/>
    <mergeCell ref="SFE48:SFH48"/>
    <mergeCell ref="SOO48:SOR48"/>
    <mergeCell ref="SOS48:SOV48"/>
    <mergeCell ref="SOW48:SOZ48"/>
    <mergeCell ref="SPA48:SPD48"/>
    <mergeCell ref="SPE48:SPH48"/>
    <mergeCell ref="SPI48:SPL48"/>
    <mergeCell ref="SNQ48:SNT48"/>
    <mergeCell ref="SNU48:SNX48"/>
    <mergeCell ref="SNY48:SOB48"/>
    <mergeCell ref="SOC48:SOF48"/>
    <mergeCell ref="SOG48:SOJ48"/>
    <mergeCell ref="SOK48:SON48"/>
    <mergeCell ref="SMS48:SMV48"/>
    <mergeCell ref="SMW48:SMZ48"/>
    <mergeCell ref="SNA48:SND48"/>
    <mergeCell ref="SNE48:SNH48"/>
    <mergeCell ref="SNI48:SNL48"/>
    <mergeCell ref="SNM48:SNP48"/>
    <mergeCell ref="SLU48:SLX48"/>
    <mergeCell ref="SLY48:SMB48"/>
    <mergeCell ref="SMC48:SMF48"/>
    <mergeCell ref="SMG48:SMJ48"/>
    <mergeCell ref="SMK48:SMN48"/>
    <mergeCell ref="SMO48:SMR48"/>
    <mergeCell ref="SKW48:SKZ48"/>
    <mergeCell ref="SLA48:SLD48"/>
    <mergeCell ref="SLE48:SLH48"/>
    <mergeCell ref="SLI48:SLL48"/>
    <mergeCell ref="SLM48:SLP48"/>
    <mergeCell ref="SLQ48:SLT48"/>
    <mergeCell ref="SJY48:SKB48"/>
    <mergeCell ref="SKC48:SKF48"/>
    <mergeCell ref="SKG48:SKJ48"/>
    <mergeCell ref="SKK48:SKN48"/>
    <mergeCell ref="SKO48:SKR48"/>
    <mergeCell ref="SKS48:SKV48"/>
    <mergeCell ref="SUC48:SUF48"/>
    <mergeCell ref="SUG48:SUJ48"/>
    <mergeCell ref="SUK48:SUN48"/>
    <mergeCell ref="SUO48:SUR48"/>
    <mergeCell ref="SUS48:SUV48"/>
    <mergeCell ref="SUW48:SUZ48"/>
    <mergeCell ref="STE48:STH48"/>
    <mergeCell ref="STI48:STL48"/>
    <mergeCell ref="STM48:STP48"/>
    <mergeCell ref="STQ48:STT48"/>
    <mergeCell ref="STU48:STX48"/>
    <mergeCell ref="STY48:SUB48"/>
    <mergeCell ref="SSG48:SSJ48"/>
    <mergeCell ref="SSK48:SSN48"/>
    <mergeCell ref="SSO48:SSR48"/>
    <mergeCell ref="SSS48:SSV48"/>
    <mergeCell ref="SSW48:SSZ48"/>
    <mergeCell ref="STA48:STD48"/>
    <mergeCell ref="SRI48:SRL48"/>
    <mergeCell ref="SRM48:SRP48"/>
    <mergeCell ref="SRQ48:SRT48"/>
    <mergeCell ref="SRU48:SRX48"/>
    <mergeCell ref="SRY48:SSB48"/>
    <mergeCell ref="SSC48:SSF48"/>
    <mergeCell ref="SQK48:SQN48"/>
    <mergeCell ref="SQO48:SQR48"/>
    <mergeCell ref="SQS48:SQV48"/>
    <mergeCell ref="SQW48:SQZ48"/>
    <mergeCell ref="SRA48:SRD48"/>
    <mergeCell ref="SRE48:SRH48"/>
    <mergeCell ref="SPM48:SPP48"/>
    <mergeCell ref="SPQ48:SPT48"/>
    <mergeCell ref="SPU48:SPX48"/>
    <mergeCell ref="SPY48:SQB48"/>
    <mergeCell ref="SQC48:SQF48"/>
    <mergeCell ref="SQG48:SQJ48"/>
    <mergeCell ref="SZQ48:SZT48"/>
    <mergeCell ref="SZU48:SZX48"/>
    <mergeCell ref="SZY48:TAB48"/>
    <mergeCell ref="TAC48:TAF48"/>
    <mergeCell ref="TAG48:TAJ48"/>
    <mergeCell ref="TAK48:TAN48"/>
    <mergeCell ref="SYS48:SYV48"/>
    <mergeCell ref="SYW48:SYZ48"/>
    <mergeCell ref="SZA48:SZD48"/>
    <mergeCell ref="SZE48:SZH48"/>
    <mergeCell ref="SZI48:SZL48"/>
    <mergeCell ref="SZM48:SZP48"/>
    <mergeCell ref="SXU48:SXX48"/>
    <mergeCell ref="SXY48:SYB48"/>
    <mergeCell ref="SYC48:SYF48"/>
    <mergeCell ref="SYG48:SYJ48"/>
    <mergeCell ref="SYK48:SYN48"/>
    <mergeCell ref="SYO48:SYR48"/>
    <mergeCell ref="SWW48:SWZ48"/>
    <mergeCell ref="SXA48:SXD48"/>
    <mergeCell ref="SXE48:SXH48"/>
    <mergeCell ref="SXI48:SXL48"/>
    <mergeCell ref="SXM48:SXP48"/>
    <mergeCell ref="SXQ48:SXT48"/>
    <mergeCell ref="SVY48:SWB48"/>
    <mergeCell ref="SWC48:SWF48"/>
    <mergeCell ref="SWG48:SWJ48"/>
    <mergeCell ref="SWK48:SWN48"/>
    <mergeCell ref="SWO48:SWR48"/>
    <mergeCell ref="SWS48:SWV48"/>
    <mergeCell ref="SVA48:SVD48"/>
    <mergeCell ref="SVE48:SVH48"/>
    <mergeCell ref="SVI48:SVL48"/>
    <mergeCell ref="SVM48:SVP48"/>
    <mergeCell ref="SVQ48:SVT48"/>
    <mergeCell ref="SVU48:SVX48"/>
    <mergeCell ref="TFE48:TFH48"/>
    <mergeCell ref="TFI48:TFL48"/>
    <mergeCell ref="TFM48:TFP48"/>
    <mergeCell ref="TFQ48:TFT48"/>
    <mergeCell ref="TFU48:TFX48"/>
    <mergeCell ref="TFY48:TGB48"/>
    <mergeCell ref="TEG48:TEJ48"/>
    <mergeCell ref="TEK48:TEN48"/>
    <mergeCell ref="TEO48:TER48"/>
    <mergeCell ref="TES48:TEV48"/>
    <mergeCell ref="TEW48:TEZ48"/>
    <mergeCell ref="TFA48:TFD48"/>
    <mergeCell ref="TDI48:TDL48"/>
    <mergeCell ref="TDM48:TDP48"/>
    <mergeCell ref="TDQ48:TDT48"/>
    <mergeCell ref="TDU48:TDX48"/>
    <mergeCell ref="TDY48:TEB48"/>
    <mergeCell ref="TEC48:TEF48"/>
    <mergeCell ref="TCK48:TCN48"/>
    <mergeCell ref="TCO48:TCR48"/>
    <mergeCell ref="TCS48:TCV48"/>
    <mergeCell ref="TCW48:TCZ48"/>
    <mergeCell ref="TDA48:TDD48"/>
    <mergeCell ref="TDE48:TDH48"/>
    <mergeCell ref="TBM48:TBP48"/>
    <mergeCell ref="TBQ48:TBT48"/>
    <mergeCell ref="TBU48:TBX48"/>
    <mergeCell ref="TBY48:TCB48"/>
    <mergeCell ref="TCC48:TCF48"/>
    <mergeCell ref="TCG48:TCJ48"/>
    <mergeCell ref="TAO48:TAR48"/>
    <mergeCell ref="TAS48:TAV48"/>
    <mergeCell ref="TAW48:TAZ48"/>
    <mergeCell ref="TBA48:TBD48"/>
    <mergeCell ref="TBE48:TBH48"/>
    <mergeCell ref="TBI48:TBL48"/>
    <mergeCell ref="TKS48:TKV48"/>
    <mergeCell ref="TKW48:TKZ48"/>
    <mergeCell ref="TLA48:TLD48"/>
    <mergeCell ref="TLE48:TLH48"/>
    <mergeCell ref="TLI48:TLL48"/>
    <mergeCell ref="TLM48:TLP48"/>
    <mergeCell ref="TJU48:TJX48"/>
    <mergeCell ref="TJY48:TKB48"/>
    <mergeCell ref="TKC48:TKF48"/>
    <mergeCell ref="TKG48:TKJ48"/>
    <mergeCell ref="TKK48:TKN48"/>
    <mergeCell ref="TKO48:TKR48"/>
    <mergeCell ref="TIW48:TIZ48"/>
    <mergeCell ref="TJA48:TJD48"/>
    <mergeCell ref="TJE48:TJH48"/>
    <mergeCell ref="TJI48:TJL48"/>
    <mergeCell ref="TJM48:TJP48"/>
    <mergeCell ref="TJQ48:TJT48"/>
    <mergeCell ref="THY48:TIB48"/>
    <mergeCell ref="TIC48:TIF48"/>
    <mergeCell ref="TIG48:TIJ48"/>
    <mergeCell ref="TIK48:TIN48"/>
    <mergeCell ref="TIO48:TIR48"/>
    <mergeCell ref="TIS48:TIV48"/>
    <mergeCell ref="THA48:THD48"/>
    <mergeCell ref="THE48:THH48"/>
    <mergeCell ref="THI48:THL48"/>
    <mergeCell ref="THM48:THP48"/>
    <mergeCell ref="THQ48:THT48"/>
    <mergeCell ref="THU48:THX48"/>
    <mergeCell ref="TGC48:TGF48"/>
    <mergeCell ref="TGG48:TGJ48"/>
    <mergeCell ref="TGK48:TGN48"/>
    <mergeCell ref="TGO48:TGR48"/>
    <mergeCell ref="TGS48:TGV48"/>
    <mergeCell ref="TGW48:TGZ48"/>
    <mergeCell ref="TQG48:TQJ48"/>
    <mergeCell ref="TQK48:TQN48"/>
    <mergeCell ref="TQO48:TQR48"/>
    <mergeCell ref="TQS48:TQV48"/>
    <mergeCell ref="TQW48:TQZ48"/>
    <mergeCell ref="TRA48:TRD48"/>
    <mergeCell ref="TPI48:TPL48"/>
    <mergeCell ref="TPM48:TPP48"/>
    <mergeCell ref="TPQ48:TPT48"/>
    <mergeCell ref="TPU48:TPX48"/>
    <mergeCell ref="TPY48:TQB48"/>
    <mergeCell ref="TQC48:TQF48"/>
    <mergeCell ref="TOK48:TON48"/>
    <mergeCell ref="TOO48:TOR48"/>
    <mergeCell ref="TOS48:TOV48"/>
    <mergeCell ref="TOW48:TOZ48"/>
    <mergeCell ref="TPA48:TPD48"/>
    <mergeCell ref="TPE48:TPH48"/>
    <mergeCell ref="TNM48:TNP48"/>
    <mergeCell ref="TNQ48:TNT48"/>
    <mergeCell ref="TNU48:TNX48"/>
    <mergeCell ref="TNY48:TOB48"/>
    <mergeCell ref="TOC48:TOF48"/>
    <mergeCell ref="TOG48:TOJ48"/>
    <mergeCell ref="TMO48:TMR48"/>
    <mergeCell ref="TMS48:TMV48"/>
    <mergeCell ref="TMW48:TMZ48"/>
    <mergeCell ref="TNA48:TND48"/>
    <mergeCell ref="TNE48:TNH48"/>
    <mergeCell ref="TNI48:TNL48"/>
    <mergeCell ref="TLQ48:TLT48"/>
    <mergeCell ref="TLU48:TLX48"/>
    <mergeCell ref="TLY48:TMB48"/>
    <mergeCell ref="TMC48:TMF48"/>
    <mergeCell ref="TMG48:TMJ48"/>
    <mergeCell ref="TMK48:TMN48"/>
    <mergeCell ref="TVU48:TVX48"/>
    <mergeCell ref="TVY48:TWB48"/>
    <mergeCell ref="TWC48:TWF48"/>
    <mergeCell ref="TWG48:TWJ48"/>
    <mergeCell ref="TWK48:TWN48"/>
    <mergeCell ref="TWO48:TWR48"/>
    <mergeCell ref="TUW48:TUZ48"/>
    <mergeCell ref="TVA48:TVD48"/>
    <mergeCell ref="TVE48:TVH48"/>
    <mergeCell ref="TVI48:TVL48"/>
    <mergeCell ref="TVM48:TVP48"/>
    <mergeCell ref="TVQ48:TVT48"/>
    <mergeCell ref="TTY48:TUB48"/>
    <mergeCell ref="TUC48:TUF48"/>
    <mergeCell ref="TUG48:TUJ48"/>
    <mergeCell ref="TUK48:TUN48"/>
    <mergeCell ref="TUO48:TUR48"/>
    <mergeCell ref="TUS48:TUV48"/>
    <mergeCell ref="TTA48:TTD48"/>
    <mergeCell ref="TTE48:TTH48"/>
    <mergeCell ref="TTI48:TTL48"/>
    <mergeCell ref="TTM48:TTP48"/>
    <mergeCell ref="TTQ48:TTT48"/>
    <mergeCell ref="TTU48:TTX48"/>
    <mergeCell ref="TSC48:TSF48"/>
    <mergeCell ref="TSG48:TSJ48"/>
    <mergeCell ref="TSK48:TSN48"/>
    <mergeCell ref="TSO48:TSR48"/>
    <mergeCell ref="TSS48:TSV48"/>
    <mergeCell ref="TSW48:TSZ48"/>
    <mergeCell ref="TRE48:TRH48"/>
    <mergeCell ref="TRI48:TRL48"/>
    <mergeCell ref="TRM48:TRP48"/>
    <mergeCell ref="TRQ48:TRT48"/>
    <mergeCell ref="TRU48:TRX48"/>
    <mergeCell ref="TRY48:TSB48"/>
    <mergeCell ref="UBI48:UBL48"/>
    <mergeCell ref="UBM48:UBP48"/>
    <mergeCell ref="UBQ48:UBT48"/>
    <mergeCell ref="UBU48:UBX48"/>
    <mergeCell ref="UBY48:UCB48"/>
    <mergeCell ref="UCC48:UCF48"/>
    <mergeCell ref="UAK48:UAN48"/>
    <mergeCell ref="UAO48:UAR48"/>
    <mergeCell ref="UAS48:UAV48"/>
    <mergeCell ref="UAW48:UAZ48"/>
    <mergeCell ref="UBA48:UBD48"/>
    <mergeCell ref="UBE48:UBH48"/>
    <mergeCell ref="TZM48:TZP48"/>
    <mergeCell ref="TZQ48:TZT48"/>
    <mergeCell ref="TZU48:TZX48"/>
    <mergeCell ref="TZY48:UAB48"/>
    <mergeCell ref="UAC48:UAF48"/>
    <mergeCell ref="UAG48:UAJ48"/>
    <mergeCell ref="TYO48:TYR48"/>
    <mergeCell ref="TYS48:TYV48"/>
    <mergeCell ref="TYW48:TYZ48"/>
    <mergeCell ref="TZA48:TZD48"/>
    <mergeCell ref="TZE48:TZH48"/>
    <mergeCell ref="TZI48:TZL48"/>
    <mergeCell ref="TXQ48:TXT48"/>
    <mergeCell ref="TXU48:TXX48"/>
    <mergeCell ref="TXY48:TYB48"/>
    <mergeCell ref="TYC48:TYF48"/>
    <mergeCell ref="TYG48:TYJ48"/>
    <mergeCell ref="TYK48:TYN48"/>
    <mergeCell ref="TWS48:TWV48"/>
    <mergeCell ref="TWW48:TWZ48"/>
    <mergeCell ref="TXA48:TXD48"/>
    <mergeCell ref="TXE48:TXH48"/>
    <mergeCell ref="TXI48:TXL48"/>
    <mergeCell ref="TXM48:TXP48"/>
    <mergeCell ref="UGW48:UGZ48"/>
    <mergeCell ref="UHA48:UHD48"/>
    <mergeCell ref="UHE48:UHH48"/>
    <mergeCell ref="UHI48:UHL48"/>
    <mergeCell ref="UHM48:UHP48"/>
    <mergeCell ref="UHQ48:UHT48"/>
    <mergeCell ref="UFY48:UGB48"/>
    <mergeCell ref="UGC48:UGF48"/>
    <mergeCell ref="UGG48:UGJ48"/>
    <mergeCell ref="UGK48:UGN48"/>
    <mergeCell ref="UGO48:UGR48"/>
    <mergeCell ref="UGS48:UGV48"/>
    <mergeCell ref="UFA48:UFD48"/>
    <mergeCell ref="UFE48:UFH48"/>
    <mergeCell ref="UFI48:UFL48"/>
    <mergeCell ref="UFM48:UFP48"/>
    <mergeCell ref="UFQ48:UFT48"/>
    <mergeCell ref="UFU48:UFX48"/>
    <mergeCell ref="UEC48:UEF48"/>
    <mergeCell ref="UEG48:UEJ48"/>
    <mergeCell ref="UEK48:UEN48"/>
    <mergeCell ref="UEO48:UER48"/>
    <mergeCell ref="UES48:UEV48"/>
    <mergeCell ref="UEW48:UEZ48"/>
    <mergeCell ref="UDE48:UDH48"/>
    <mergeCell ref="UDI48:UDL48"/>
    <mergeCell ref="UDM48:UDP48"/>
    <mergeCell ref="UDQ48:UDT48"/>
    <mergeCell ref="UDU48:UDX48"/>
    <mergeCell ref="UDY48:UEB48"/>
    <mergeCell ref="UCG48:UCJ48"/>
    <mergeCell ref="UCK48:UCN48"/>
    <mergeCell ref="UCO48:UCR48"/>
    <mergeCell ref="UCS48:UCV48"/>
    <mergeCell ref="UCW48:UCZ48"/>
    <mergeCell ref="UDA48:UDD48"/>
    <mergeCell ref="UMK48:UMN48"/>
    <mergeCell ref="UMO48:UMR48"/>
    <mergeCell ref="UMS48:UMV48"/>
    <mergeCell ref="UMW48:UMZ48"/>
    <mergeCell ref="UNA48:UND48"/>
    <mergeCell ref="UNE48:UNH48"/>
    <mergeCell ref="ULM48:ULP48"/>
    <mergeCell ref="ULQ48:ULT48"/>
    <mergeCell ref="ULU48:ULX48"/>
    <mergeCell ref="ULY48:UMB48"/>
    <mergeCell ref="UMC48:UMF48"/>
    <mergeCell ref="UMG48:UMJ48"/>
    <mergeCell ref="UKO48:UKR48"/>
    <mergeCell ref="UKS48:UKV48"/>
    <mergeCell ref="UKW48:UKZ48"/>
    <mergeCell ref="ULA48:ULD48"/>
    <mergeCell ref="ULE48:ULH48"/>
    <mergeCell ref="ULI48:ULL48"/>
    <mergeCell ref="UJQ48:UJT48"/>
    <mergeCell ref="UJU48:UJX48"/>
    <mergeCell ref="UJY48:UKB48"/>
    <mergeCell ref="UKC48:UKF48"/>
    <mergeCell ref="UKG48:UKJ48"/>
    <mergeCell ref="UKK48:UKN48"/>
    <mergeCell ref="UIS48:UIV48"/>
    <mergeCell ref="UIW48:UIZ48"/>
    <mergeCell ref="UJA48:UJD48"/>
    <mergeCell ref="UJE48:UJH48"/>
    <mergeCell ref="UJI48:UJL48"/>
    <mergeCell ref="UJM48:UJP48"/>
    <mergeCell ref="UHU48:UHX48"/>
    <mergeCell ref="UHY48:UIB48"/>
    <mergeCell ref="UIC48:UIF48"/>
    <mergeCell ref="UIG48:UIJ48"/>
    <mergeCell ref="UIK48:UIN48"/>
    <mergeCell ref="UIO48:UIR48"/>
    <mergeCell ref="URY48:USB48"/>
    <mergeCell ref="USC48:USF48"/>
    <mergeCell ref="USG48:USJ48"/>
    <mergeCell ref="USK48:USN48"/>
    <mergeCell ref="USO48:USR48"/>
    <mergeCell ref="USS48:USV48"/>
    <mergeCell ref="URA48:URD48"/>
    <mergeCell ref="URE48:URH48"/>
    <mergeCell ref="URI48:URL48"/>
    <mergeCell ref="URM48:URP48"/>
    <mergeCell ref="URQ48:URT48"/>
    <mergeCell ref="URU48:URX48"/>
    <mergeCell ref="UQC48:UQF48"/>
    <mergeCell ref="UQG48:UQJ48"/>
    <mergeCell ref="UQK48:UQN48"/>
    <mergeCell ref="UQO48:UQR48"/>
    <mergeCell ref="UQS48:UQV48"/>
    <mergeCell ref="UQW48:UQZ48"/>
    <mergeCell ref="UPE48:UPH48"/>
    <mergeCell ref="UPI48:UPL48"/>
    <mergeCell ref="UPM48:UPP48"/>
    <mergeCell ref="UPQ48:UPT48"/>
    <mergeCell ref="UPU48:UPX48"/>
    <mergeCell ref="UPY48:UQB48"/>
    <mergeCell ref="UOG48:UOJ48"/>
    <mergeCell ref="UOK48:UON48"/>
    <mergeCell ref="UOO48:UOR48"/>
    <mergeCell ref="UOS48:UOV48"/>
    <mergeCell ref="UOW48:UOZ48"/>
    <mergeCell ref="UPA48:UPD48"/>
    <mergeCell ref="UNI48:UNL48"/>
    <mergeCell ref="UNM48:UNP48"/>
    <mergeCell ref="UNQ48:UNT48"/>
    <mergeCell ref="UNU48:UNX48"/>
    <mergeCell ref="UNY48:UOB48"/>
    <mergeCell ref="UOC48:UOF48"/>
    <mergeCell ref="UXM48:UXP48"/>
    <mergeCell ref="UXQ48:UXT48"/>
    <mergeCell ref="UXU48:UXX48"/>
    <mergeCell ref="UXY48:UYB48"/>
    <mergeCell ref="UYC48:UYF48"/>
    <mergeCell ref="UYG48:UYJ48"/>
    <mergeCell ref="UWO48:UWR48"/>
    <mergeCell ref="UWS48:UWV48"/>
    <mergeCell ref="UWW48:UWZ48"/>
    <mergeCell ref="UXA48:UXD48"/>
    <mergeCell ref="UXE48:UXH48"/>
    <mergeCell ref="UXI48:UXL48"/>
    <mergeCell ref="UVQ48:UVT48"/>
    <mergeCell ref="UVU48:UVX48"/>
    <mergeCell ref="UVY48:UWB48"/>
    <mergeCell ref="UWC48:UWF48"/>
    <mergeCell ref="UWG48:UWJ48"/>
    <mergeCell ref="UWK48:UWN48"/>
    <mergeCell ref="UUS48:UUV48"/>
    <mergeCell ref="UUW48:UUZ48"/>
    <mergeCell ref="UVA48:UVD48"/>
    <mergeCell ref="UVE48:UVH48"/>
    <mergeCell ref="UVI48:UVL48"/>
    <mergeCell ref="UVM48:UVP48"/>
    <mergeCell ref="UTU48:UTX48"/>
    <mergeCell ref="UTY48:UUB48"/>
    <mergeCell ref="UUC48:UUF48"/>
    <mergeCell ref="UUG48:UUJ48"/>
    <mergeCell ref="UUK48:UUN48"/>
    <mergeCell ref="UUO48:UUR48"/>
    <mergeCell ref="USW48:USZ48"/>
    <mergeCell ref="UTA48:UTD48"/>
    <mergeCell ref="UTE48:UTH48"/>
    <mergeCell ref="UTI48:UTL48"/>
    <mergeCell ref="UTM48:UTP48"/>
    <mergeCell ref="UTQ48:UTT48"/>
    <mergeCell ref="VDA48:VDD48"/>
    <mergeCell ref="VDE48:VDH48"/>
    <mergeCell ref="VDI48:VDL48"/>
    <mergeCell ref="VDM48:VDP48"/>
    <mergeCell ref="VDQ48:VDT48"/>
    <mergeCell ref="VDU48:VDX48"/>
    <mergeCell ref="VCC48:VCF48"/>
    <mergeCell ref="VCG48:VCJ48"/>
    <mergeCell ref="VCK48:VCN48"/>
    <mergeCell ref="VCO48:VCR48"/>
    <mergeCell ref="VCS48:VCV48"/>
    <mergeCell ref="VCW48:VCZ48"/>
    <mergeCell ref="VBE48:VBH48"/>
    <mergeCell ref="VBI48:VBL48"/>
    <mergeCell ref="VBM48:VBP48"/>
    <mergeCell ref="VBQ48:VBT48"/>
    <mergeCell ref="VBU48:VBX48"/>
    <mergeCell ref="VBY48:VCB48"/>
    <mergeCell ref="VAG48:VAJ48"/>
    <mergeCell ref="VAK48:VAN48"/>
    <mergeCell ref="VAO48:VAR48"/>
    <mergeCell ref="VAS48:VAV48"/>
    <mergeCell ref="VAW48:VAZ48"/>
    <mergeCell ref="VBA48:VBD48"/>
    <mergeCell ref="UZI48:UZL48"/>
    <mergeCell ref="UZM48:UZP48"/>
    <mergeCell ref="UZQ48:UZT48"/>
    <mergeCell ref="UZU48:UZX48"/>
    <mergeCell ref="UZY48:VAB48"/>
    <mergeCell ref="VAC48:VAF48"/>
    <mergeCell ref="UYK48:UYN48"/>
    <mergeCell ref="UYO48:UYR48"/>
    <mergeCell ref="UYS48:UYV48"/>
    <mergeCell ref="UYW48:UYZ48"/>
    <mergeCell ref="UZA48:UZD48"/>
    <mergeCell ref="UZE48:UZH48"/>
    <mergeCell ref="VIO48:VIR48"/>
    <mergeCell ref="VIS48:VIV48"/>
    <mergeCell ref="VIW48:VIZ48"/>
    <mergeCell ref="VJA48:VJD48"/>
    <mergeCell ref="VJE48:VJH48"/>
    <mergeCell ref="VJI48:VJL48"/>
    <mergeCell ref="VHQ48:VHT48"/>
    <mergeCell ref="VHU48:VHX48"/>
    <mergeCell ref="VHY48:VIB48"/>
    <mergeCell ref="VIC48:VIF48"/>
    <mergeCell ref="VIG48:VIJ48"/>
    <mergeCell ref="VIK48:VIN48"/>
    <mergeCell ref="VGS48:VGV48"/>
    <mergeCell ref="VGW48:VGZ48"/>
    <mergeCell ref="VHA48:VHD48"/>
    <mergeCell ref="VHE48:VHH48"/>
    <mergeCell ref="VHI48:VHL48"/>
    <mergeCell ref="VHM48:VHP48"/>
    <mergeCell ref="VFU48:VFX48"/>
    <mergeCell ref="VFY48:VGB48"/>
    <mergeCell ref="VGC48:VGF48"/>
    <mergeCell ref="VGG48:VGJ48"/>
    <mergeCell ref="VGK48:VGN48"/>
    <mergeCell ref="VGO48:VGR48"/>
    <mergeCell ref="VEW48:VEZ48"/>
    <mergeCell ref="VFA48:VFD48"/>
    <mergeCell ref="VFE48:VFH48"/>
    <mergeCell ref="VFI48:VFL48"/>
    <mergeCell ref="VFM48:VFP48"/>
    <mergeCell ref="VFQ48:VFT48"/>
    <mergeCell ref="VDY48:VEB48"/>
    <mergeCell ref="VEC48:VEF48"/>
    <mergeCell ref="VEG48:VEJ48"/>
    <mergeCell ref="VEK48:VEN48"/>
    <mergeCell ref="VEO48:VER48"/>
    <mergeCell ref="VES48:VEV48"/>
    <mergeCell ref="VOC48:VOF48"/>
    <mergeCell ref="VOG48:VOJ48"/>
    <mergeCell ref="VOK48:VON48"/>
    <mergeCell ref="VOO48:VOR48"/>
    <mergeCell ref="VOS48:VOV48"/>
    <mergeCell ref="VOW48:VOZ48"/>
    <mergeCell ref="VNE48:VNH48"/>
    <mergeCell ref="VNI48:VNL48"/>
    <mergeCell ref="VNM48:VNP48"/>
    <mergeCell ref="VNQ48:VNT48"/>
    <mergeCell ref="VNU48:VNX48"/>
    <mergeCell ref="VNY48:VOB48"/>
    <mergeCell ref="VMG48:VMJ48"/>
    <mergeCell ref="VMK48:VMN48"/>
    <mergeCell ref="VMO48:VMR48"/>
    <mergeCell ref="VMS48:VMV48"/>
    <mergeCell ref="VMW48:VMZ48"/>
    <mergeCell ref="VNA48:VND48"/>
    <mergeCell ref="VLI48:VLL48"/>
    <mergeCell ref="VLM48:VLP48"/>
    <mergeCell ref="VLQ48:VLT48"/>
    <mergeCell ref="VLU48:VLX48"/>
    <mergeCell ref="VLY48:VMB48"/>
    <mergeCell ref="VMC48:VMF48"/>
    <mergeCell ref="VKK48:VKN48"/>
    <mergeCell ref="VKO48:VKR48"/>
    <mergeCell ref="VKS48:VKV48"/>
    <mergeCell ref="VKW48:VKZ48"/>
    <mergeCell ref="VLA48:VLD48"/>
    <mergeCell ref="VLE48:VLH48"/>
    <mergeCell ref="VJM48:VJP48"/>
    <mergeCell ref="VJQ48:VJT48"/>
    <mergeCell ref="VJU48:VJX48"/>
    <mergeCell ref="VJY48:VKB48"/>
    <mergeCell ref="VKC48:VKF48"/>
    <mergeCell ref="VKG48:VKJ48"/>
    <mergeCell ref="VTQ48:VTT48"/>
    <mergeCell ref="VTU48:VTX48"/>
    <mergeCell ref="VTY48:VUB48"/>
    <mergeCell ref="VUC48:VUF48"/>
    <mergeCell ref="VUG48:VUJ48"/>
    <mergeCell ref="VUK48:VUN48"/>
    <mergeCell ref="VSS48:VSV48"/>
    <mergeCell ref="VSW48:VSZ48"/>
    <mergeCell ref="VTA48:VTD48"/>
    <mergeCell ref="VTE48:VTH48"/>
    <mergeCell ref="VTI48:VTL48"/>
    <mergeCell ref="VTM48:VTP48"/>
    <mergeCell ref="VRU48:VRX48"/>
    <mergeCell ref="VRY48:VSB48"/>
    <mergeCell ref="VSC48:VSF48"/>
    <mergeCell ref="VSG48:VSJ48"/>
    <mergeCell ref="VSK48:VSN48"/>
    <mergeCell ref="VSO48:VSR48"/>
    <mergeCell ref="VQW48:VQZ48"/>
    <mergeCell ref="VRA48:VRD48"/>
    <mergeCell ref="VRE48:VRH48"/>
    <mergeCell ref="VRI48:VRL48"/>
    <mergeCell ref="VRM48:VRP48"/>
    <mergeCell ref="VRQ48:VRT48"/>
    <mergeCell ref="VPY48:VQB48"/>
    <mergeCell ref="VQC48:VQF48"/>
    <mergeCell ref="VQG48:VQJ48"/>
    <mergeCell ref="VQK48:VQN48"/>
    <mergeCell ref="VQO48:VQR48"/>
    <mergeCell ref="VQS48:VQV48"/>
    <mergeCell ref="VPA48:VPD48"/>
    <mergeCell ref="VPE48:VPH48"/>
    <mergeCell ref="VPI48:VPL48"/>
    <mergeCell ref="VPM48:VPP48"/>
    <mergeCell ref="VPQ48:VPT48"/>
    <mergeCell ref="VPU48:VPX48"/>
    <mergeCell ref="VZE48:VZH48"/>
    <mergeCell ref="VZI48:VZL48"/>
    <mergeCell ref="VZM48:VZP48"/>
    <mergeCell ref="VZQ48:VZT48"/>
    <mergeCell ref="VZU48:VZX48"/>
    <mergeCell ref="VZY48:WAB48"/>
    <mergeCell ref="VYG48:VYJ48"/>
    <mergeCell ref="VYK48:VYN48"/>
    <mergeCell ref="VYO48:VYR48"/>
    <mergeCell ref="VYS48:VYV48"/>
    <mergeCell ref="VYW48:VYZ48"/>
    <mergeCell ref="VZA48:VZD48"/>
    <mergeCell ref="VXI48:VXL48"/>
    <mergeCell ref="VXM48:VXP48"/>
    <mergeCell ref="VXQ48:VXT48"/>
    <mergeCell ref="VXU48:VXX48"/>
    <mergeCell ref="VXY48:VYB48"/>
    <mergeCell ref="VYC48:VYF48"/>
    <mergeCell ref="VWK48:VWN48"/>
    <mergeCell ref="VWO48:VWR48"/>
    <mergeCell ref="VWS48:VWV48"/>
    <mergeCell ref="VWW48:VWZ48"/>
    <mergeCell ref="VXA48:VXD48"/>
    <mergeCell ref="VXE48:VXH48"/>
    <mergeCell ref="VVM48:VVP48"/>
    <mergeCell ref="VVQ48:VVT48"/>
    <mergeCell ref="VVU48:VVX48"/>
    <mergeCell ref="VVY48:VWB48"/>
    <mergeCell ref="VWC48:VWF48"/>
    <mergeCell ref="VWG48:VWJ48"/>
    <mergeCell ref="VUO48:VUR48"/>
    <mergeCell ref="VUS48:VUV48"/>
    <mergeCell ref="VUW48:VUZ48"/>
    <mergeCell ref="VVA48:VVD48"/>
    <mergeCell ref="VVE48:VVH48"/>
    <mergeCell ref="VVI48:VVL48"/>
    <mergeCell ref="WES48:WEV48"/>
    <mergeCell ref="WEW48:WEZ48"/>
    <mergeCell ref="WFA48:WFD48"/>
    <mergeCell ref="WFE48:WFH48"/>
    <mergeCell ref="WFI48:WFL48"/>
    <mergeCell ref="WFM48:WFP48"/>
    <mergeCell ref="WDU48:WDX48"/>
    <mergeCell ref="WDY48:WEB48"/>
    <mergeCell ref="WEC48:WEF48"/>
    <mergeCell ref="WEG48:WEJ48"/>
    <mergeCell ref="WEK48:WEN48"/>
    <mergeCell ref="WEO48:WER48"/>
    <mergeCell ref="WCW48:WCZ48"/>
    <mergeCell ref="WDA48:WDD48"/>
    <mergeCell ref="WDE48:WDH48"/>
    <mergeCell ref="WDI48:WDL48"/>
    <mergeCell ref="WDM48:WDP48"/>
    <mergeCell ref="WDQ48:WDT48"/>
    <mergeCell ref="WBY48:WCB48"/>
    <mergeCell ref="WCC48:WCF48"/>
    <mergeCell ref="WCG48:WCJ48"/>
    <mergeCell ref="WCK48:WCN48"/>
    <mergeCell ref="WCO48:WCR48"/>
    <mergeCell ref="WCS48:WCV48"/>
    <mergeCell ref="WBA48:WBD48"/>
    <mergeCell ref="WBE48:WBH48"/>
    <mergeCell ref="WBI48:WBL48"/>
    <mergeCell ref="WBM48:WBP48"/>
    <mergeCell ref="WBQ48:WBT48"/>
    <mergeCell ref="WBU48:WBX48"/>
    <mergeCell ref="WAC48:WAF48"/>
    <mergeCell ref="WAG48:WAJ48"/>
    <mergeCell ref="WAK48:WAN48"/>
    <mergeCell ref="WAO48:WAR48"/>
    <mergeCell ref="WAS48:WAV48"/>
    <mergeCell ref="WAW48:WAZ48"/>
    <mergeCell ref="WKG48:WKJ48"/>
    <mergeCell ref="WKK48:WKN48"/>
    <mergeCell ref="WKO48:WKR48"/>
    <mergeCell ref="WKS48:WKV48"/>
    <mergeCell ref="WKW48:WKZ48"/>
    <mergeCell ref="WLA48:WLD48"/>
    <mergeCell ref="WJI48:WJL48"/>
    <mergeCell ref="WJM48:WJP48"/>
    <mergeCell ref="WJQ48:WJT48"/>
    <mergeCell ref="WJU48:WJX48"/>
    <mergeCell ref="WJY48:WKB48"/>
    <mergeCell ref="WKC48:WKF48"/>
    <mergeCell ref="WIK48:WIN48"/>
    <mergeCell ref="WIO48:WIR48"/>
    <mergeCell ref="WIS48:WIV48"/>
    <mergeCell ref="WIW48:WIZ48"/>
    <mergeCell ref="WJA48:WJD48"/>
    <mergeCell ref="WJE48:WJH48"/>
    <mergeCell ref="WHM48:WHP48"/>
    <mergeCell ref="WHQ48:WHT48"/>
    <mergeCell ref="WHU48:WHX48"/>
    <mergeCell ref="WHY48:WIB48"/>
    <mergeCell ref="WIC48:WIF48"/>
    <mergeCell ref="WIG48:WIJ48"/>
    <mergeCell ref="WGO48:WGR48"/>
    <mergeCell ref="WGS48:WGV48"/>
    <mergeCell ref="WGW48:WGZ48"/>
    <mergeCell ref="WHA48:WHD48"/>
    <mergeCell ref="WHE48:WHH48"/>
    <mergeCell ref="WHI48:WHL48"/>
    <mergeCell ref="WFQ48:WFT48"/>
    <mergeCell ref="WFU48:WFX48"/>
    <mergeCell ref="WFY48:WGB48"/>
    <mergeCell ref="WGC48:WGF48"/>
    <mergeCell ref="WGG48:WGJ48"/>
    <mergeCell ref="WGK48:WGN48"/>
    <mergeCell ref="WQC48:WQF48"/>
    <mergeCell ref="WQG48:WQJ48"/>
    <mergeCell ref="WQK48:WQN48"/>
    <mergeCell ref="WQO48:WQR48"/>
    <mergeCell ref="WOW48:WOZ48"/>
    <mergeCell ref="WPA48:WPD48"/>
    <mergeCell ref="WPE48:WPH48"/>
    <mergeCell ref="WPI48:WPL48"/>
    <mergeCell ref="WPM48:WPP48"/>
    <mergeCell ref="WPQ48:WPT48"/>
    <mergeCell ref="WNY48:WOB48"/>
    <mergeCell ref="WOC48:WOF48"/>
    <mergeCell ref="WOG48:WOJ48"/>
    <mergeCell ref="WOK48:WON48"/>
    <mergeCell ref="WOO48:WOR48"/>
    <mergeCell ref="WOS48:WOV48"/>
    <mergeCell ref="WNA48:WND48"/>
    <mergeCell ref="WNE48:WNH48"/>
    <mergeCell ref="WNI48:WNL48"/>
    <mergeCell ref="WNM48:WNP48"/>
    <mergeCell ref="WNQ48:WNT48"/>
    <mergeCell ref="WNU48:WNX48"/>
    <mergeCell ref="WMC48:WMF48"/>
    <mergeCell ref="WMG48:WMJ48"/>
    <mergeCell ref="WMK48:WMN48"/>
    <mergeCell ref="WMO48:WMR48"/>
    <mergeCell ref="WMS48:WMV48"/>
    <mergeCell ref="WMW48:WMZ48"/>
    <mergeCell ref="WLE48:WLH48"/>
    <mergeCell ref="WLI48:WLL48"/>
    <mergeCell ref="WLM48:WLP48"/>
    <mergeCell ref="WLQ48:WLT48"/>
    <mergeCell ref="WLU48:WLX48"/>
    <mergeCell ref="WLY48:WMB48"/>
    <mergeCell ref="XFA48:XFD48"/>
    <mergeCell ref="A50:B50"/>
    <mergeCell ref="A51:B51"/>
    <mergeCell ref="XDQ48:XDT48"/>
    <mergeCell ref="XDU48:XDX48"/>
    <mergeCell ref="XDY48:XEB48"/>
    <mergeCell ref="XEC48:XEF48"/>
    <mergeCell ref="XEG48:XEJ48"/>
    <mergeCell ref="XEK48:XEN48"/>
    <mergeCell ref="XCS48:XCV48"/>
    <mergeCell ref="XCW48:XCZ48"/>
    <mergeCell ref="XDA48:XDD48"/>
    <mergeCell ref="XDE48:XDH48"/>
    <mergeCell ref="XDI48:XDL48"/>
    <mergeCell ref="XDM48:XDP48"/>
    <mergeCell ref="XBU48:XBX48"/>
    <mergeCell ref="XBY48:XCB48"/>
    <mergeCell ref="XCC48:XCF48"/>
    <mergeCell ref="XCG48:XCJ48"/>
    <mergeCell ref="XCK48:XCN48"/>
    <mergeCell ref="XCO48:XCR48"/>
    <mergeCell ref="XAW48:XAZ48"/>
    <mergeCell ref="XBA48:XBD48"/>
    <mergeCell ref="XBE48:XBH48"/>
    <mergeCell ref="XBI48:XBL48"/>
    <mergeCell ref="XBM48:XBP48"/>
    <mergeCell ref="XBQ48:XBT48"/>
    <mergeCell ref="WZY48:XAB48"/>
    <mergeCell ref="XAC48:XAF48"/>
    <mergeCell ref="XAG48:XAJ48"/>
    <mergeCell ref="XAK48:XAN48"/>
    <mergeCell ref="XAO48:XAR48"/>
    <mergeCell ref="XAS48:XAV48"/>
    <mergeCell ref="WZA48:WZD48"/>
    <mergeCell ref="WZE48:WZH48"/>
    <mergeCell ref="WZI48:WZL48"/>
    <mergeCell ref="WZM48:WZP48"/>
    <mergeCell ref="WZQ48:WZT48"/>
    <mergeCell ref="WZU48:WZX48"/>
    <mergeCell ref="WYC48:WYF48"/>
    <mergeCell ref="WYG48:WYJ48"/>
    <mergeCell ref="WYK48:WYN48"/>
    <mergeCell ref="WYO48:WYR48"/>
    <mergeCell ref="WYS48:WYV48"/>
    <mergeCell ref="WYW48:WYZ48"/>
    <mergeCell ref="WXE48:WXH48"/>
    <mergeCell ref="WXI48:WXL48"/>
    <mergeCell ref="WXM48:WXP48"/>
    <mergeCell ref="WXQ48:WXT48"/>
    <mergeCell ref="WXU48:WXX48"/>
    <mergeCell ref="WXY48:WYB48"/>
    <mergeCell ref="WWG48:WWJ48"/>
    <mergeCell ref="WWK48:WWN48"/>
    <mergeCell ref="WWO48:WWR48"/>
    <mergeCell ref="WWS48:WWV48"/>
    <mergeCell ref="WWW48:WWZ48"/>
    <mergeCell ref="WXA48:WXD48"/>
    <mergeCell ref="WVI48:WVL48"/>
    <mergeCell ref="WVM48:WVP48"/>
    <mergeCell ref="WVQ48:WVT48"/>
    <mergeCell ref="WVU48:WVX48"/>
    <mergeCell ref="WVY48:WWB48"/>
    <mergeCell ref="WWC48:WWF48"/>
    <mergeCell ref="WUK48:WUN48"/>
    <mergeCell ref="BC60:BE60"/>
    <mergeCell ref="BF60:BH60"/>
    <mergeCell ref="BI60:BK60"/>
    <mergeCell ref="BL60:BN60"/>
    <mergeCell ref="BO60:BQ60"/>
    <mergeCell ref="BR60:BT60"/>
    <mergeCell ref="AK60:AM60"/>
    <mergeCell ref="AN60:AP60"/>
    <mergeCell ref="AQ60:AS60"/>
    <mergeCell ref="AT60:AV60"/>
    <mergeCell ref="AW60:AY60"/>
    <mergeCell ref="AZ60:BB60"/>
    <mergeCell ref="S60:U60"/>
    <mergeCell ref="V60:X60"/>
    <mergeCell ref="Y60:AA60"/>
    <mergeCell ref="AB60:AD60"/>
    <mergeCell ref="AE60:AG60"/>
    <mergeCell ref="AH60:AJ60"/>
    <mergeCell ref="A60:B60"/>
    <mergeCell ref="D60:F60"/>
    <mergeCell ref="G60:I60"/>
    <mergeCell ref="J60:L60"/>
    <mergeCell ref="M60:O60"/>
    <mergeCell ref="P60:R60"/>
    <mergeCell ref="A52:B52"/>
    <mergeCell ref="A53:B53"/>
    <mergeCell ref="A54:B54"/>
    <mergeCell ref="A55:B55"/>
    <mergeCell ref="A56:B56"/>
    <mergeCell ref="A57:B57"/>
    <mergeCell ref="XEO48:XER48"/>
    <mergeCell ref="XES48:XEV48"/>
    <mergeCell ref="XEW48:XEZ48"/>
    <mergeCell ref="WUO48:WUR48"/>
    <mergeCell ref="WUS48:WUV48"/>
    <mergeCell ref="WUW48:WUZ48"/>
    <mergeCell ref="WVA48:WVD48"/>
    <mergeCell ref="WVE48:WVH48"/>
    <mergeCell ref="WTM48:WTP48"/>
    <mergeCell ref="WTQ48:WTT48"/>
    <mergeCell ref="WTU48:WTX48"/>
    <mergeCell ref="WTY48:WUB48"/>
    <mergeCell ref="WUC48:WUF48"/>
    <mergeCell ref="WUG48:WUJ48"/>
    <mergeCell ref="WSO48:WSR48"/>
    <mergeCell ref="WSS48:WSV48"/>
    <mergeCell ref="WSW48:WSZ48"/>
    <mergeCell ref="WTA48:WTD48"/>
    <mergeCell ref="WTE48:WTH48"/>
    <mergeCell ref="WTI48:WTL48"/>
    <mergeCell ref="WRQ48:WRT48"/>
    <mergeCell ref="WRU48:WRX48"/>
    <mergeCell ref="WRY48:WSB48"/>
    <mergeCell ref="WSC48:WSF48"/>
    <mergeCell ref="WSG48:WSJ48"/>
    <mergeCell ref="WSK48:WSN48"/>
    <mergeCell ref="WQS48:WQV48"/>
    <mergeCell ref="WQW48:WQZ48"/>
    <mergeCell ref="WRA48:WRD48"/>
    <mergeCell ref="WRE48:WRH48"/>
    <mergeCell ref="WRI48:WRL48"/>
    <mergeCell ref="WRM48:WRP48"/>
    <mergeCell ref="WPU48:WPX48"/>
    <mergeCell ref="WPY48:WQB48"/>
    <mergeCell ref="FG60:FI60"/>
    <mergeCell ref="FJ60:FL60"/>
    <mergeCell ref="FM60:FO60"/>
    <mergeCell ref="FP60:FR60"/>
    <mergeCell ref="FS60:FU60"/>
    <mergeCell ref="FV60:FX60"/>
    <mergeCell ref="EO60:EQ60"/>
    <mergeCell ref="ER60:ET60"/>
    <mergeCell ref="EU60:EW60"/>
    <mergeCell ref="EX60:EZ60"/>
    <mergeCell ref="FA60:FC60"/>
    <mergeCell ref="FD60:FF60"/>
    <mergeCell ref="DW60:DY60"/>
    <mergeCell ref="DZ60:EB60"/>
    <mergeCell ref="EC60:EE60"/>
    <mergeCell ref="EF60:EH60"/>
    <mergeCell ref="EI60:EK60"/>
    <mergeCell ref="EL60:EN60"/>
    <mergeCell ref="DE60:DG60"/>
    <mergeCell ref="DH60:DJ60"/>
    <mergeCell ref="DK60:DM60"/>
    <mergeCell ref="DN60:DP60"/>
    <mergeCell ref="DQ60:DS60"/>
    <mergeCell ref="DT60:DV60"/>
    <mergeCell ref="CM60:CO60"/>
    <mergeCell ref="CP60:CR60"/>
    <mergeCell ref="CS60:CU60"/>
    <mergeCell ref="CV60:CX60"/>
    <mergeCell ref="CY60:DA60"/>
    <mergeCell ref="DB60:DD60"/>
    <mergeCell ref="BU60:BW60"/>
    <mergeCell ref="BX60:BZ60"/>
    <mergeCell ref="CA60:CC60"/>
    <mergeCell ref="CD60:CF60"/>
    <mergeCell ref="CG60:CI60"/>
    <mergeCell ref="CJ60:CL60"/>
    <mergeCell ref="JK60:JM60"/>
    <mergeCell ref="JN60:JP60"/>
    <mergeCell ref="JQ60:JS60"/>
    <mergeCell ref="JT60:JV60"/>
    <mergeCell ref="JW60:JY60"/>
    <mergeCell ref="JZ60:KB60"/>
    <mergeCell ref="IS60:IU60"/>
    <mergeCell ref="IV60:IX60"/>
    <mergeCell ref="IY60:JA60"/>
    <mergeCell ref="JB60:JD60"/>
    <mergeCell ref="JE60:JG60"/>
    <mergeCell ref="JH60:JJ60"/>
    <mergeCell ref="IA60:IC60"/>
    <mergeCell ref="ID60:IF60"/>
    <mergeCell ref="IG60:II60"/>
    <mergeCell ref="IJ60:IL60"/>
    <mergeCell ref="IM60:IO60"/>
    <mergeCell ref="IP60:IR60"/>
    <mergeCell ref="HI60:HK60"/>
    <mergeCell ref="HL60:HN60"/>
    <mergeCell ref="HO60:HQ60"/>
    <mergeCell ref="HR60:HT60"/>
    <mergeCell ref="HU60:HW60"/>
    <mergeCell ref="HX60:HZ60"/>
    <mergeCell ref="GQ60:GS60"/>
    <mergeCell ref="GT60:GV60"/>
    <mergeCell ref="GW60:GY60"/>
    <mergeCell ref="GZ60:HB60"/>
    <mergeCell ref="HC60:HE60"/>
    <mergeCell ref="HF60:HH60"/>
    <mergeCell ref="FY60:GA60"/>
    <mergeCell ref="GB60:GD60"/>
    <mergeCell ref="GE60:GG60"/>
    <mergeCell ref="GH60:GJ60"/>
    <mergeCell ref="GK60:GM60"/>
    <mergeCell ref="GN60:GP60"/>
    <mergeCell ref="NO60:NQ60"/>
    <mergeCell ref="NR60:NT60"/>
    <mergeCell ref="NU60:NW60"/>
    <mergeCell ref="NX60:NZ60"/>
    <mergeCell ref="OA60:OC60"/>
    <mergeCell ref="OD60:OF60"/>
    <mergeCell ref="MW60:MY60"/>
    <mergeCell ref="MZ60:NB60"/>
    <mergeCell ref="NC60:NE60"/>
    <mergeCell ref="NF60:NH60"/>
    <mergeCell ref="NI60:NK60"/>
    <mergeCell ref="NL60:NN60"/>
    <mergeCell ref="ME60:MG60"/>
    <mergeCell ref="MH60:MJ60"/>
    <mergeCell ref="MK60:MM60"/>
    <mergeCell ref="MN60:MP60"/>
    <mergeCell ref="MQ60:MS60"/>
    <mergeCell ref="MT60:MV60"/>
    <mergeCell ref="LM60:LO60"/>
    <mergeCell ref="LP60:LR60"/>
    <mergeCell ref="LS60:LU60"/>
    <mergeCell ref="LV60:LX60"/>
    <mergeCell ref="LY60:MA60"/>
    <mergeCell ref="MB60:MD60"/>
    <mergeCell ref="KU60:KW60"/>
    <mergeCell ref="KX60:KZ60"/>
    <mergeCell ref="LA60:LC60"/>
    <mergeCell ref="LD60:LF60"/>
    <mergeCell ref="LG60:LI60"/>
    <mergeCell ref="LJ60:LL60"/>
    <mergeCell ref="KC60:KE60"/>
    <mergeCell ref="KF60:KH60"/>
    <mergeCell ref="KI60:KK60"/>
    <mergeCell ref="KL60:KN60"/>
    <mergeCell ref="KO60:KQ60"/>
    <mergeCell ref="KR60:KT60"/>
    <mergeCell ref="RS60:RU60"/>
    <mergeCell ref="RV60:RX60"/>
    <mergeCell ref="RY60:SA60"/>
    <mergeCell ref="SB60:SD60"/>
    <mergeCell ref="SE60:SG60"/>
    <mergeCell ref="SH60:SJ60"/>
    <mergeCell ref="RA60:RC60"/>
    <mergeCell ref="RD60:RF60"/>
    <mergeCell ref="RG60:RI60"/>
    <mergeCell ref="RJ60:RL60"/>
    <mergeCell ref="RM60:RO60"/>
    <mergeCell ref="RP60:RR60"/>
    <mergeCell ref="QI60:QK60"/>
    <mergeCell ref="QL60:QN60"/>
    <mergeCell ref="QO60:QQ60"/>
    <mergeCell ref="QR60:QT60"/>
    <mergeCell ref="QU60:QW60"/>
    <mergeCell ref="QX60:QZ60"/>
    <mergeCell ref="PQ60:PS60"/>
    <mergeCell ref="PT60:PV60"/>
    <mergeCell ref="PW60:PY60"/>
    <mergeCell ref="PZ60:QB60"/>
    <mergeCell ref="QC60:QE60"/>
    <mergeCell ref="QF60:QH60"/>
    <mergeCell ref="OY60:PA60"/>
    <mergeCell ref="PB60:PD60"/>
    <mergeCell ref="PE60:PG60"/>
    <mergeCell ref="PH60:PJ60"/>
    <mergeCell ref="PK60:PM60"/>
    <mergeCell ref="PN60:PP60"/>
    <mergeCell ref="OG60:OI60"/>
    <mergeCell ref="OJ60:OL60"/>
    <mergeCell ref="OM60:OO60"/>
    <mergeCell ref="OP60:OR60"/>
    <mergeCell ref="OS60:OU60"/>
    <mergeCell ref="OV60:OX60"/>
    <mergeCell ref="VW60:VY60"/>
    <mergeCell ref="VZ60:WB60"/>
    <mergeCell ref="WC60:WE60"/>
    <mergeCell ref="WF60:WH60"/>
    <mergeCell ref="WI60:WK60"/>
    <mergeCell ref="WL60:WN60"/>
    <mergeCell ref="VE60:VG60"/>
    <mergeCell ref="VH60:VJ60"/>
    <mergeCell ref="VK60:VM60"/>
    <mergeCell ref="VN60:VP60"/>
    <mergeCell ref="VQ60:VS60"/>
    <mergeCell ref="VT60:VV60"/>
    <mergeCell ref="UM60:UO60"/>
    <mergeCell ref="UP60:UR60"/>
    <mergeCell ref="US60:UU60"/>
    <mergeCell ref="UV60:UX60"/>
    <mergeCell ref="UY60:VA60"/>
    <mergeCell ref="VB60:VD60"/>
    <mergeCell ref="TU60:TW60"/>
    <mergeCell ref="TX60:TZ60"/>
    <mergeCell ref="UA60:UC60"/>
    <mergeCell ref="UD60:UF60"/>
    <mergeCell ref="UG60:UI60"/>
    <mergeCell ref="UJ60:UL60"/>
    <mergeCell ref="TC60:TE60"/>
    <mergeCell ref="TF60:TH60"/>
    <mergeCell ref="TI60:TK60"/>
    <mergeCell ref="TL60:TN60"/>
    <mergeCell ref="TO60:TQ60"/>
    <mergeCell ref="TR60:TT60"/>
    <mergeCell ref="SK60:SM60"/>
    <mergeCell ref="SN60:SP60"/>
    <mergeCell ref="SQ60:SS60"/>
    <mergeCell ref="ST60:SV60"/>
    <mergeCell ref="SW60:SY60"/>
    <mergeCell ref="SZ60:TB60"/>
    <mergeCell ref="AAA60:AAC60"/>
    <mergeCell ref="AAD60:AAF60"/>
    <mergeCell ref="AAG60:AAI60"/>
    <mergeCell ref="AAJ60:AAL60"/>
    <mergeCell ref="AAM60:AAO60"/>
    <mergeCell ref="AAP60:AAR60"/>
    <mergeCell ref="ZI60:ZK60"/>
    <mergeCell ref="ZL60:ZN60"/>
    <mergeCell ref="ZO60:ZQ60"/>
    <mergeCell ref="ZR60:ZT60"/>
    <mergeCell ref="ZU60:ZW60"/>
    <mergeCell ref="ZX60:ZZ60"/>
    <mergeCell ref="YQ60:YS60"/>
    <mergeCell ref="YT60:YV60"/>
    <mergeCell ref="YW60:YY60"/>
    <mergeCell ref="YZ60:ZB60"/>
    <mergeCell ref="ZC60:ZE60"/>
    <mergeCell ref="ZF60:ZH60"/>
    <mergeCell ref="XY60:YA60"/>
    <mergeCell ref="YB60:YD60"/>
    <mergeCell ref="YE60:YG60"/>
    <mergeCell ref="YH60:YJ60"/>
    <mergeCell ref="YK60:YM60"/>
    <mergeCell ref="YN60:YP60"/>
    <mergeCell ref="XG60:XI60"/>
    <mergeCell ref="XJ60:XL60"/>
    <mergeCell ref="XM60:XO60"/>
    <mergeCell ref="XP60:XR60"/>
    <mergeCell ref="XS60:XU60"/>
    <mergeCell ref="XV60:XX60"/>
    <mergeCell ref="WO60:WQ60"/>
    <mergeCell ref="WR60:WT60"/>
    <mergeCell ref="WU60:WW60"/>
    <mergeCell ref="WX60:WZ60"/>
    <mergeCell ref="XA60:XC60"/>
    <mergeCell ref="XD60:XF60"/>
    <mergeCell ref="AEE60:AEG60"/>
    <mergeCell ref="AEH60:AEJ60"/>
    <mergeCell ref="AEK60:AEM60"/>
    <mergeCell ref="AEN60:AEP60"/>
    <mergeCell ref="AEQ60:AES60"/>
    <mergeCell ref="AET60:AEV60"/>
    <mergeCell ref="ADM60:ADO60"/>
    <mergeCell ref="ADP60:ADR60"/>
    <mergeCell ref="ADS60:ADU60"/>
    <mergeCell ref="ADV60:ADX60"/>
    <mergeCell ref="ADY60:AEA60"/>
    <mergeCell ref="AEB60:AED60"/>
    <mergeCell ref="ACU60:ACW60"/>
    <mergeCell ref="ACX60:ACZ60"/>
    <mergeCell ref="ADA60:ADC60"/>
    <mergeCell ref="ADD60:ADF60"/>
    <mergeCell ref="ADG60:ADI60"/>
    <mergeCell ref="ADJ60:ADL60"/>
    <mergeCell ref="ACC60:ACE60"/>
    <mergeCell ref="ACF60:ACH60"/>
    <mergeCell ref="ACI60:ACK60"/>
    <mergeCell ref="ACL60:ACN60"/>
    <mergeCell ref="ACO60:ACQ60"/>
    <mergeCell ref="ACR60:ACT60"/>
    <mergeCell ref="ABK60:ABM60"/>
    <mergeCell ref="ABN60:ABP60"/>
    <mergeCell ref="ABQ60:ABS60"/>
    <mergeCell ref="ABT60:ABV60"/>
    <mergeCell ref="ABW60:ABY60"/>
    <mergeCell ref="ABZ60:ACB60"/>
    <mergeCell ref="AAS60:AAU60"/>
    <mergeCell ref="AAV60:AAX60"/>
    <mergeCell ref="AAY60:ABA60"/>
    <mergeCell ref="ABB60:ABD60"/>
    <mergeCell ref="ABE60:ABG60"/>
    <mergeCell ref="ABH60:ABJ60"/>
    <mergeCell ref="AII60:AIK60"/>
    <mergeCell ref="AIL60:AIN60"/>
    <mergeCell ref="AIO60:AIQ60"/>
    <mergeCell ref="AIR60:AIT60"/>
    <mergeCell ref="AIU60:AIW60"/>
    <mergeCell ref="AIX60:AIZ60"/>
    <mergeCell ref="AHQ60:AHS60"/>
    <mergeCell ref="AHT60:AHV60"/>
    <mergeCell ref="AHW60:AHY60"/>
    <mergeCell ref="AHZ60:AIB60"/>
    <mergeCell ref="AIC60:AIE60"/>
    <mergeCell ref="AIF60:AIH60"/>
    <mergeCell ref="AGY60:AHA60"/>
    <mergeCell ref="AHB60:AHD60"/>
    <mergeCell ref="AHE60:AHG60"/>
    <mergeCell ref="AHH60:AHJ60"/>
    <mergeCell ref="AHK60:AHM60"/>
    <mergeCell ref="AHN60:AHP60"/>
    <mergeCell ref="AGG60:AGI60"/>
    <mergeCell ref="AGJ60:AGL60"/>
    <mergeCell ref="AGM60:AGO60"/>
    <mergeCell ref="AGP60:AGR60"/>
    <mergeCell ref="AGS60:AGU60"/>
    <mergeCell ref="AGV60:AGX60"/>
    <mergeCell ref="AFO60:AFQ60"/>
    <mergeCell ref="AFR60:AFT60"/>
    <mergeCell ref="AFU60:AFW60"/>
    <mergeCell ref="AFX60:AFZ60"/>
    <mergeCell ref="AGA60:AGC60"/>
    <mergeCell ref="AGD60:AGF60"/>
    <mergeCell ref="AEW60:AEY60"/>
    <mergeCell ref="AEZ60:AFB60"/>
    <mergeCell ref="AFC60:AFE60"/>
    <mergeCell ref="AFF60:AFH60"/>
    <mergeCell ref="AFI60:AFK60"/>
    <mergeCell ref="AFL60:AFN60"/>
    <mergeCell ref="AMM60:AMO60"/>
    <mergeCell ref="AMP60:AMR60"/>
    <mergeCell ref="AMS60:AMU60"/>
    <mergeCell ref="AMV60:AMX60"/>
    <mergeCell ref="AMY60:ANA60"/>
    <mergeCell ref="ANB60:AND60"/>
    <mergeCell ref="ALU60:ALW60"/>
    <mergeCell ref="ALX60:ALZ60"/>
    <mergeCell ref="AMA60:AMC60"/>
    <mergeCell ref="AMD60:AMF60"/>
    <mergeCell ref="AMG60:AMI60"/>
    <mergeCell ref="AMJ60:AML60"/>
    <mergeCell ref="ALC60:ALE60"/>
    <mergeCell ref="ALF60:ALH60"/>
    <mergeCell ref="ALI60:ALK60"/>
    <mergeCell ref="ALL60:ALN60"/>
    <mergeCell ref="ALO60:ALQ60"/>
    <mergeCell ref="ALR60:ALT60"/>
    <mergeCell ref="AKK60:AKM60"/>
    <mergeCell ref="AKN60:AKP60"/>
    <mergeCell ref="AKQ60:AKS60"/>
    <mergeCell ref="AKT60:AKV60"/>
    <mergeCell ref="AKW60:AKY60"/>
    <mergeCell ref="AKZ60:ALB60"/>
    <mergeCell ref="AJS60:AJU60"/>
    <mergeCell ref="AJV60:AJX60"/>
    <mergeCell ref="AJY60:AKA60"/>
    <mergeCell ref="AKB60:AKD60"/>
    <mergeCell ref="AKE60:AKG60"/>
    <mergeCell ref="AKH60:AKJ60"/>
    <mergeCell ref="AJA60:AJC60"/>
    <mergeCell ref="AJD60:AJF60"/>
    <mergeCell ref="AJG60:AJI60"/>
    <mergeCell ref="AJJ60:AJL60"/>
    <mergeCell ref="AJM60:AJO60"/>
    <mergeCell ref="AJP60:AJR60"/>
    <mergeCell ref="AQQ60:AQS60"/>
    <mergeCell ref="AQT60:AQV60"/>
    <mergeCell ref="AQW60:AQY60"/>
    <mergeCell ref="AQZ60:ARB60"/>
    <mergeCell ref="ARC60:ARE60"/>
    <mergeCell ref="ARF60:ARH60"/>
    <mergeCell ref="APY60:AQA60"/>
    <mergeCell ref="AQB60:AQD60"/>
    <mergeCell ref="AQE60:AQG60"/>
    <mergeCell ref="AQH60:AQJ60"/>
    <mergeCell ref="AQK60:AQM60"/>
    <mergeCell ref="AQN60:AQP60"/>
    <mergeCell ref="APG60:API60"/>
    <mergeCell ref="APJ60:APL60"/>
    <mergeCell ref="APM60:APO60"/>
    <mergeCell ref="APP60:APR60"/>
    <mergeCell ref="APS60:APU60"/>
    <mergeCell ref="APV60:APX60"/>
    <mergeCell ref="AOO60:AOQ60"/>
    <mergeCell ref="AOR60:AOT60"/>
    <mergeCell ref="AOU60:AOW60"/>
    <mergeCell ref="AOX60:AOZ60"/>
    <mergeCell ref="APA60:APC60"/>
    <mergeCell ref="APD60:APF60"/>
    <mergeCell ref="ANW60:ANY60"/>
    <mergeCell ref="ANZ60:AOB60"/>
    <mergeCell ref="AOC60:AOE60"/>
    <mergeCell ref="AOF60:AOH60"/>
    <mergeCell ref="AOI60:AOK60"/>
    <mergeCell ref="AOL60:AON60"/>
    <mergeCell ref="ANE60:ANG60"/>
    <mergeCell ref="ANH60:ANJ60"/>
    <mergeCell ref="ANK60:ANM60"/>
    <mergeCell ref="ANN60:ANP60"/>
    <mergeCell ref="ANQ60:ANS60"/>
    <mergeCell ref="ANT60:ANV60"/>
    <mergeCell ref="AUU60:AUW60"/>
    <mergeCell ref="AUX60:AUZ60"/>
    <mergeCell ref="AVA60:AVC60"/>
    <mergeCell ref="AVD60:AVF60"/>
    <mergeCell ref="AVG60:AVI60"/>
    <mergeCell ref="AVJ60:AVL60"/>
    <mergeCell ref="AUC60:AUE60"/>
    <mergeCell ref="AUF60:AUH60"/>
    <mergeCell ref="AUI60:AUK60"/>
    <mergeCell ref="AUL60:AUN60"/>
    <mergeCell ref="AUO60:AUQ60"/>
    <mergeCell ref="AUR60:AUT60"/>
    <mergeCell ref="ATK60:ATM60"/>
    <mergeCell ref="ATN60:ATP60"/>
    <mergeCell ref="ATQ60:ATS60"/>
    <mergeCell ref="ATT60:ATV60"/>
    <mergeCell ref="ATW60:ATY60"/>
    <mergeCell ref="ATZ60:AUB60"/>
    <mergeCell ref="ASS60:ASU60"/>
    <mergeCell ref="ASV60:ASX60"/>
    <mergeCell ref="ASY60:ATA60"/>
    <mergeCell ref="ATB60:ATD60"/>
    <mergeCell ref="ATE60:ATG60"/>
    <mergeCell ref="ATH60:ATJ60"/>
    <mergeCell ref="ASA60:ASC60"/>
    <mergeCell ref="ASD60:ASF60"/>
    <mergeCell ref="ASG60:ASI60"/>
    <mergeCell ref="ASJ60:ASL60"/>
    <mergeCell ref="ASM60:ASO60"/>
    <mergeCell ref="ASP60:ASR60"/>
    <mergeCell ref="ARI60:ARK60"/>
    <mergeCell ref="ARL60:ARN60"/>
    <mergeCell ref="ARO60:ARQ60"/>
    <mergeCell ref="ARR60:ART60"/>
    <mergeCell ref="ARU60:ARW60"/>
    <mergeCell ref="ARX60:ARZ60"/>
    <mergeCell ref="AYY60:AZA60"/>
    <mergeCell ref="AZB60:AZD60"/>
    <mergeCell ref="AZE60:AZG60"/>
    <mergeCell ref="AZH60:AZJ60"/>
    <mergeCell ref="AZK60:AZM60"/>
    <mergeCell ref="AZN60:AZP60"/>
    <mergeCell ref="AYG60:AYI60"/>
    <mergeCell ref="AYJ60:AYL60"/>
    <mergeCell ref="AYM60:AYO60"/>
    <mergeCell ref="AYP60:AYR60"/>
    <mergeCell ref="AYS60:AYU60"/>
    <mergeCell ref="AYV60:AYX60"/>
    <mergeCell ref="AXO60:AXQ60"/>
    <mergeCell ref="AXR60:AXT60"/>
    <mergeCell ref="AXU60:AXW60"/>
    <mergeCell ref="AXX60:AXZ60"/>
    <mergeCell ref="AYA60:AYC60"/>
    <mergeCell ref="AYD60:AYF60"/>
    <mergeCell ref="AWW60:AWY60"/>
    <mergeCell ref="AWZ60:AXB60"/>
    <mergeCell ref="AXC60:AXE60"/>
    <mergeCell ref="AXF60:AXH60"/>
    <mergeCell ref="AXI60:AXK60"/>
    <mergeCell ref="AXL60:AXN60"/>
    <mergeCell ref="AWE60:AWG60"/>
    <mergeCell ref="AWH60:AWJ60"/>
    <mergeCell ref="AWK60:AWM60"/>
    <mergeCell ref="AWN60:AWP60"/>
    <mergeCell ref="AWQ60:AWS60"/>
    <mergeCell ref="AWT60:AWV60"/>
    <mergeCell ref="AVM60:AVO60"/>
    <mergeCell ref="AVP60:AVR60"/>
    <mergeCell ref="AVS60:AVU60"/>
    <mergeCell ref="AVV60:AVX60"/>
    <mergeCell ref="AVY60:AWA60"/>
    <mergeCell ref="AWB60:AWD60"/>
    <mergeCell ref="BDC60:BDE60"/>
    <mergeCell ref="BDF60:BDH60"/>
    <mergeCell ref="BDI60:BDK60"/>
    <mergeCell ref="BDL60:BDN60"/>
    <mergeCell ref="BDO60:BDQ60"/>
    <mergeCell ref="BDR60:BDT60"/>
    <mergeCell ref="BCK60:BCM60"/>
    <mergeCell ref="BCN60:BCP60"/>
    <mergeCell ref="BCQ60:BCS60"/>
    <mergeCell ref="BCT60:BCV60"/>
    <mergeCell ref="BCW60:BCY60"/>
    <mergeCell ref="BCZ60:BDB60"/>
    <mergeCell ref="BBS60:BBU60"/>
    <mergeCell ref="BBV60:BBX60"/>
    <mergeCell ref="BBY60:BCA60"/>
    <mergeCell ref="BCB60:BCD60"/>
    <mergeCell ref="BCE60:BCG60"/>
    <mergeCell ref="BCH60:BCJ60"/>
    <mergeCell ref="BBA60:BBC60"/>
    <mergeCell ref="BBD60:BBF60"/>
    <mergeCell ref="BBG60:BBI60"/>
    <mergeCell ref="BBJ60:BBL60"/>
    <mergeCell ref="BBM60:BBO60"/>
    <mergeCell ref="BBP60:BBR60"/>
    <mergeCell ref="BAI60:BAK60"/>
    <mergeCell ref="BAL60:BAN60"/>
    <mergeCell ref="BAO60:BAQ60"/>
    <mergeCell ref="BAR60:BAT60"/>
    <mergeCell ref="BAU60:BAW60"/>
    <mergeCell ref="BAX60:BAZ60"/>
    <mergeCell ref="AZQ60:AZS60"/>
    <mergeCell ref="AZT60:AZV60"/>
    <mergeCell ref="AZW60:AZY60"/>
    <mergeCell ref="AZZ60:BAB60"/>
    <mergeCell ref="BAC60:BAE60"/>
    <mergeCell ref="BAF60:BAH60"/>
    <mergeCell ref="BHG60:BHI60"/>
    <mergeCell ref="BHJ60:BHL60"/>
    <mergeCell ref="BHM60:BHO60"/>
    <mergeCell ref="BHP60:BHR60"/>
    <mergeCell ref="BHS60:BHU60"/>
    <mergeCell ref="BHV60:BHX60"/>
    <mergeCell ref="BGO60:BGQ60"/>
    <mergeCell ref="BGR60:BGT60"/>
    <mergeCell ref="BGU60:BGW60"/>
    <mergeCell ref="BGX60:BGZ60"/>
    <mergeCell ref="BHA60:BHC60"/>
    <mergeCell ref="BHD60:BHF60"/>
    <mergeCell ref="BFW60:BFY60"/>
    <mergeCell ref="BFZ60:BGB60"/>
    <mergeCell ref="BGC60:BGE60"/>
    <mergeCell ref="BGF60:BGH60"/>
    <mergeCell ref="BGI60:BGK60"/>
    <mergeCell ref="BGL60:BGN60"/>
    <mergeCell ref="BFE60:BFG60"/>
    <mergeCell ref="BFH60:BFJ60"/>
    <mergeCell ref="BFK60:BFM60"/>
    <mergeCell ref="BFN60:BFP60"/>
    <mergeCell ref="BFQ60:BFS60"/>
    <mergeCell ref="BFT60:BFV60"/>
    <mergeCell ref="BEM60:BEO60"/>
    <mergeCell ref="BEP60:BER60"/>
    <mergeCell ref="BES60:BEU60"/>
    <mergeCell ref="BEV60:BEX60"/>
    <mergeCell ref="BEY60:BFA60"/>
    <mergeCell ref="BFB60:BFD60"/>
    <mergeCell ref="BDU60:BDW60"/>
    <mergeCell ref="BDX60:BDZ60"/>
    <mergeCell ref="BEA60:BEC60"/>
    <mergeCell ref="BED60:BEF60"/>
    <mergeCell ref="BEG60:BEI60"/>
    <mergeCell ref="BEJ60:BEL60"/>
    <mergeCell ref="BLK60:BLM60"/>
    <mergeCell ref="BLN60:BLP60"/>
    <mergeCell ref="BLQ60:BLS60"/>
    <mergeCell ref="BLT60:BLV60"/>
    <mergeCell ref="BLW60:BLY60"/>
    <mergeCell ref="BLZ60:BMB60"/>
    <mergeCell ref="BKS60:BKU60"/>
    <mergeCell ref="BKV60:BKX60"/>
    <mergeCell ref="BKY60:BLA60"/>
    <mergeCell ref="BLB60:BLD60"/>
    <mergeCell ref="BLE60:BLG60"/>
    <mergeCell ref="BLH60:BLJ60"/>
    <mergeCell ref="BKA60:BKC60"/>
    <mergeCell ref="BKD60:BKF60"/>
    <mergeCell ref="BKG60:BKI60"/>
    <mergeCell ref="BKJ60:BKL60"/>
    <mergeCell ref="BKM60:BKO60"/>
    <mergeCell ref="BKP60:BKR60"/>
    <mergeCell ref="BJI60:BJK60"/>
    <mergeCell ref="BJL60:BJN60"/>
    <mergeCell ref="BJO60:BJQ60"/>
    <mergeCell ref="BJR60:BJT60"/>
    <mergeCell ref="BJU60:BJW60"/>
    <mergeCell ref="BJX60:BJZ60"/>
    <mergeCell ref="BIQ60:BIS60"/>
    <mergeCell ref="BIT60:BIV60"/>
    <mergeCell ref="BIW60:BIY60"/>
    <mergeCell ref="BIZ60:BJB60"/>
    <mergeCell ref="BJC60:BJE60"/>
    <mergeCell ref="BJF60:BJH60"/>
    <mergeCell ref="BHY60:BIA60"/>
    <mergeCell ref="BIB60:BID60"/>
    <mergeCell ref="BIE60:BIG60"/>
    <mergeCell ref="BIH60:BIJ60"/>
    <mergeCell ref="BIK60:BIM60"/>
    <mergeCell ref="BIN60:BIP60"/>
    <mergeCell ref="BPO60:BPQ60"/>
    <mergeCell ref="BPR60:BPT60"/>
    <mergeCell ref="BPU60:BPW60"/>
    <mergeCell ref="BPX60:BPZ60"/>
    <mergeCell ref="BQA60:BQC60"/>
    <mergeCell ref="BQD60:BQF60"/>
    <mergeCell ref="BOW60:BOY60"/>
    <mergeCell ref="BOZ60:BPB60"/>
    <mergeCell ref="BPC60:BPE60"/>
    <mergeCell ref="BPF60:BPH60"/>
    <mergeCell ref="BPI60:BPK60"/>
    <mergeCell ref="BPL60:BPN60"/>
    <mergeCell ref="BOE60:BOG60"/>
    <mergeCell ref="BOH60:BOJ60"/>
    <mergeCell ref="BOK60:BOM60"/>
    <mergeCell ref="BON60:BOP60"/>
    <mergeCell ref="BOQ60:BOS60"/>
    <mergeCell ref="BOT60:BOV60"/>
    <mergeCell ref="BNM60:BNO60"/>
    <mergeCell ref="BNP60:BNR60"/>
    <mergeCell ref="BNS60:BNU60"/>
    <mergeCell ref="BNV60:BNX60"/>
    <mergeCell ref="BNY60:BOA60"/>
    <mergeCell ref="BOB60:BOD60"/>
    <mergeCell ref="BMU60:BMW60"/>
    <mergeCell ref="BMX60:BMZ60"/>
    <mergeCell ref="BNA60:BNC60"/>
    <mergeCell ref="BND60:BNF60"/>
    <mergeCell ref="BNG60:BNI60"/>
    <mergeCell ref="BNJ60:BNL60"/>
    <mergeCell ref="BMC60:BME60"/>
    <mergeCell ref="BMF60:BMH60"/>
    <mergeCell ref="BMI60:BMK60"/>
    <mergeCell ref="BML60:BMN60"/>
    <mergeCell ref="BMO60:BMQ60"/>
    <mergeCell ref="BMR60:BMT60"/>
    <mergeCell ref="BTS60:BTU60"/>
    <mergeCell ref="BTV60:BTX60"/>
    <mergeCell ref="BTY60:BUA60"/>
    <mergeCell ref="BUB60:BUD60"/>
    <mergeCell ref="BUE60:BUG60"/>
    <mergeCell ref="BUH60:BUJ60"/>
    <mergeCell ref="BTA60:BTC60"/>
    <mergeCell ref="BTD60:BTF60"/>
    <mergeCell ref="BTG60:BTI60"/>
    <mergeCell ref="BTJ60:BTL60"/>
    <mergeCell ref="BTM60:BTO60"/>
    <mergeCell ref="BTP60:BTR60"/>
    <mergeCell ref="BSI60:BSK60"/>
    <mergeCell ref="BSL60:BSN60"/>
    <mergeCell ref="BSO60:BSQ60"/>
    <mergeCell ref="BSR60:BST60"/>
    <mergeCell ref="BSU60:BSW60"/>
    <mergeCell ref="BSX60:BSZ60"/>
    <mergeCell ref="BRQ60:BRS60"/>
    <mergeCell ref="BRT60:BRV60"/>
    <mergeCell ref="BRW60:BRY60"/>
    <mergeCell ref="BRZ60:BSB60"/>
    <mergeCell ref="BSC60:BSE60"/>
    <mergeCell ref="BSF60:BSH60"/>
    <mergeCell ref="BQY60:BRA60"/>
    <mergeCell ref="BRB60:BRD60"/>
    <mergeCell ref="BRE60:BRG60"/>
    <mergeCell ref="BRH60:BRJ60"/>
    <mergeCell ref="BRK60:BRM60"/>
    <mergeCell ref="BRN60:BRP60"/>
    <mergeCell ref="BQG60:BQI60"/>
    <mergeCell ref="BQJ60:BQL60"/>
    <mergeCell ref="BQM60:BQO60"/>
    <mergeCell ref="BQP60:BQR60"/>
    <mergeCell ref="BQS60:BQU60"/>
    <mergeCell ref="BQV60:BQX60"/>
    <mergeCell ref="BXW60:BXY60"/>
    <mergeCell ref="BXZ60:BYB60"/>
    <mergeCell ref="BYC60:BYE60"/>
    <mergeCell ref="BYF60:BYH60"/>
    <mergeCell ref="BYI60:BYK60"/>
    <mergeCell ref="BYL60:BYN60"/>
    <mergeCell ref="BXE60:BXG60"/>
    <mergeCell ref="BXH60:BXJ60"/>
    <mergeCell ref="BXK60:BXM60"/>
    <mergeCell ref="BXN60:BXP60"/>
    <mergeCell ref="BXQ60:BXS60"/>
    <mergeCell ref="BXT60:BXV60"/>
    <mergeCell ref="BWM60:BWO60"/>
    <mergeCell ref="BWP60:BWR60"/>
    <mergeCell ref="BWS60:BWU60"/>
    <mergeCell ref="BWV60:BWX60"/>
    <mergeCell ref="BWY60:BXA60"/>
    <mergeCell ref="BXB60:BXD60"/>
    <mergeCell ref="BVU60:BVW60"/>
    <mergeCell ref="BVX60:BVZ60"/>
    <mergeCell ref="BWA60:BWC60"/>
    <mergeCell ref="BWD60:BWF60"/>
    <mergeCell ref="BWG60:BWI60"/>
    <mergeCell ref="BWJ60:BWL60"/>
    <mergeCell ref="BVC60:BVE60"/>
    <mergeCell ref="BVF60:BVH60"/>
    <mergeCell ref="BVI60:BVK60"/>
    <mergeCell ref="BVL60:BVN60"/>
    <mergeCell ref="BVO60:BVQ60"/>
    <mergeCell ref="BVR60:BVT60"/>
    <mergeCell ref="BUK60:BUM60"/>
    <mergeCell ref="BUN60:BUP60"/>
    <mergeCell ref="BUQ60:BUS60"/>
    <mergeCell ref="BUT60:BUV60"/>
    <mergeCell ref="BUW60:BUY60"/>
    <mergeCell ref="BUZ60:BVB60"/>
    <mergeCell ref="CCA60:CCC60"/>
    <mergeCell ref="CCD60:CCF60"/>
    <mergeCell ref="CCG60:CCI60"/>
    <mergeCell ref="CCJ60:CCL60"/>
    <mergeCell ref="CCM60:CCO60"/>
    <mergeCell ref="CCP60:CCR60"/>
    <mergeCell ref="CBI60:CBK60"/>
    <mergeCell ref="CBL60:CBN60"/>
    <mergeCell ref="CBO60:CBQ60"/>
    <mergeCell ref="CBR60:CBT60"/>
    <mergeCell ref="CBU60:CBW60"/>
    <mergeCell ref="CBX60:CBZ60"/>
    <mergeCell ref="CAQ60:CAS60"/>
    <mergeCell ref="CAT60:CAV60"/>
    <mergeCell ref="CAW60:CAY60"/>
    <mergeCell ref="CAZ60:CBB60"/>
    <mergeCell ref="CBC60:CBE60"/>
    <mergeCell ref="CBF60:CBH60"/>
    <mergeCell ref="BZY60:CAA60"/>
    <mergeCell ref="CAB60:CAD60"/>
    <mergeCell ref="CAE60:CAG60"/>
    <mergeCell ref="CAH60:CAJ60"/>
    <mergeCell ref="CAK60:CAM60"/>
    <mergeCell ref="CAN60:CAP60"/>
    <mergeCell ref="BZG60:BZI60"/>
    <mergeCell ref="BZJ60:BZL60"/>
    <mergeCell ref="BZM60:BZO60"/>
    <mergeCell ref="BZP60:BZR60"/>
    <mergeCell ref="BZS60:BZU60"/>
    <mergeCell ref="BZV60:BZX60"/>
    <mergeCell ref="BYO60:BYQ60"/>
    <mergeCell ref="BYR60:BYT60"/>
    <mergeCell ref="BYU60:BYW60"/>
    <mergeCell ref="BYX60:BYZ60"/>
    <mergeCell ref="BZA60:BZC60"/>
    <mergeCell ref="BZD60:BZF60"/>
    <mergeCell ref="CGE60:CGG60"/>
    <mergeCell ref="CGH60:CGJ60"/>
    <mergeCell ref="CGK60:CGM60"/>
    <mergeCell ref="CGN60:CGP60"/>
    <mergeCell ref="CGQ60:CGS60"/>
    <mergeCell ref="CGT60:CGV60"/>
    <mergeCell ref="CFM60:CFO60"/>
    <mergeCell ref="CFP60:CFR60"/>
    <mergeCell ref="CFS60:CFU60"/>
    <mergeCell ref="CFV60:CFX60"/>
    <mergeCell ref="CFY60:CGA60"/>
    <mergeCell ref="CGB60:CGD60"/>
    <mergeCell ref="CEU60:CEW60"/>
    <mergeCell ref="CEX60:CEZ60"/>
    <mergeCell ref="CFA60:CFC60"/>
    <mergeCell ref="CFD60:CFF60"/>
    <mergeCell ref="CFG60:CFI60"/>
    <mergeCell ref="CFJ60:CFL60"/>
    <mergeCell ref="CEC60:CEE60"/>
    <mergeCell ref="CEF60:CEH60"/>
    <mergeCell ref="CEI60:CEK60"/>
    <mergeCell ref="CEL60:CEN60"/>
    <mergeCell ref="CEO60:CEQ60"/>
    <mergeCell ref="CER60:CET60"/>
    <mergeCell ref="CDK60:CDM60"/>
    <mergeCell ref="CDN60:CDP60"/>
    <mergeCell ref="CDQ60:CDS60"/>
    <mergeCell ref="CDT60:CDV60"/>
    <mergeCell ref="CDW60:CDY60"/>
    <mergeCell ref="CDZ60:CEB60"/>
    <mergeCell ref="CCS60:CCU60"/>
    <mergeCell ref="CCV60:CCX60"/>
    <mergeCell ref="CCY60:CDA60"/>
    <mergeCell ref="CDB60:CDD60"/>
    <mergeCell ref="CDE60:CDG60"/>
    <mergeCell ref="CDH60:CDJ60"/>
    <mergeCell ref="CKI60:CKK60"/>
    <mergeCell ref="CKL60:CKN60"/>
    <mergeCell ref="CKO60:CKQ60"/>
    <mergeCell ref="CKR60:CKT60"/>
    <mergeCell ref="CKU60:CKW60"/>
    <mergeCell ref="CKX60:CKZ60"/>
    <mergeCell ref="CJQ60:CJS60"/>
    <mergeCell ref="CJT60:CJV60"/>
    <mergeCell ref="CJW60:CJY60"/>
    <mergeCell ref="CJZ60:CKB60"/>
    <mergeCell ref="CKC60:CKE60"/>
    <mergeCell ref="CKF60:CKH60"/>
    <mergeCell ref="CIY60:CJA60"/>
    <mergeCell ref="CJB60:CJD60"/>
    <mergeCell ref="CJE60:CJG60"/>
    <mergeCell ref="CJH60:CJJ60"/>
    <mergeCell ref="CJK60:CJM60"/>
    <mergeCell ref="CJN60:CJP60"/>
    <mergeCell ref="CIG60:CII60"/>
    <mergeCell ref="CIJ60:CIL60"/>
    <mergeCell ref="CIM60:CIO60"/>
    <mergeCell ref="CIP60:CIR60"/>
    <mergeCell ref="CIS60:CIU60"/>
    <mergeCell ref="CIV60:CIX60"/>
    <mergeCell ref="CHO60:CHQ60"/>
    <mergeCell ref="CHR60:CHT60"/>
    <mergeCell ref="CHU60:CHW60"/>
    <mergeCell ref="CHX60:CHZ60"/>
    <mergeCell ref="CIA60:CIC60"/>
    <mergeCell ref="CID60:CIF60"/>
    <mergeCell ref="CGW60:CGY60"/>
    <mergeCell ref="CGZ60:CHB60"/>
    <mergeCell ref="CHC60:CHE60"/>
    <mergeCell ref="CHF60:CHH60"/>
    <mergeCell ref="CHI60:CHK60"/>
    <mergeCell ref="CHL60:CHN60"/>
    <mergeCell ref="COM60:COO60"/>
    <mergeCell ref="COP60:COR60"/>
    <mergeCell ref="COS60:COU60"/>
    <mergeCell ref="COV60:COX60"/>
    <mergeCell ref="COY60:CPA60"/>
    <mergeCell ref="CPB60:CPD60"/>
    <mergeCell ref="CNU60:CNW60"/>
    <mergeCell ref="CNX60:CNZ60"/>
    <mergeCell ref="COA60:COC60"/>
    <mergeCell ref="COD60:COF60"/>
    <mergeCell ref="COG60:COI60"/>
    <mergeCell ref="COJ60:COL60"/>
    <mergeCell ref="CNC60:CNE60"/>
    <mergeCell ref="CNF60:CNH60"/>
    <mergeCell ref="CNI60:CNK60"/>
    <mergeCell ref="CNL60:CNN60"/>
    <mergeCell ref="CNO60:CNQ60"/>
    <mergeCell ref="CNR60:CNT60"/>
    <mergeCell ref="CMK60:CMM60"/>
    <mergeCell ref="CMN60:CMP60"/>
    <mergeCell ref="CMQ60:CMS60"/>
    <mergeCell ref="CMT60:CMV60"/>
    <mergeCell ref="CMW60:CMY60"/>
    <mergeCell ref="CMZ60:CNB60"/>
    <mergeCell ref="CLS60:CLU60"/>
    <mergeCell ref="CLV60:CLX60"/>
    <mergeCell ref="CLY60:CMA60"/>
    <mergeCell ref="CMB60:CMD60"/>
    <mergeCell ref="CME60:CMG60"/>
    <mergeCell ref="CMH60:CMJ60"/>
    <mergeCell ref="CLA60:CLC60"/>
    <mergeCell ref="CLD60:CLF60"/>
    <mergeCell ref="CLG60:CLI60"/>
    <mergeCell ref="CLJ60:CLL60"/>
    <mergeCell ref="CLM60:CLO60"/>
    <mergeCell ref="CLP60:CLR60"/>
    <mergeCell ref="CSQ60:CSS60"/>
    <mergeCell ref="CST60:CSV60"/>
    <mergeCell ref="CSW60:CSY60"/>
    <mergeCell ref="CSZ60:CTB60"/>
    <mergeCell ref="CTC60:CTE60"/>
    <mergeCell ref="CTF60:CTH60"/>
    <mergeCell ref="CRY60:CSA60"/>
    <mergeCell ref="CSB60:CSD60"/>
    <mergeCell ref="CSE60:CSG60"/>
    <mergeCell ref="CSH60:CSJ60"/>
    <mergeCell ref="CSK60:CSM60"/>
    <mergeCell ref="CSN60:CSP60"/>
    <mergeCell ref="CRG60:CRI60"/>
    <mergeCell ref="CRJ60:CRL60"/>
    <mergeCell ref="CRM60:CRO60"/>
    <mergeCell ref="CRP60:CRR60"/>
    <mergeCell ref="CRS60:CRU60"/>
    <mergeCell ref="CRV60:CRX60"/>
    <mergeCell ref="CQO60:CQQ60"/>
    <mergeCell ref="CQR60:CQT60"/>
    <mergeCell ref="CQU60:CQW60"/>
    <mergeCell ref="CQX60:CQZ60"/>
    <mergeCell ref="CRA60:CRC60"/>
    <mergeCell ref="CRD60:CRF60"/>
    <mergeCell ref="CPW60:CPY60"/>
    <mergeCell ref="CPZ60:CQB60"/>
    <mergeCell ref="CQC60:CQE60"/>
    <mergeCell ref="CQF60:CQH60"/>
    <mergeCell ref="CQI60:CQK60"/>
    <mergeCell ref="CQL60:CQN60"/>
    <mergeCell ref="CPE60:CPG60"/>
    <mergeCell ref="CPH60:CPJ60"/>
    <mergeCell ref="CPK60:CPM60"/>
    <mergeCell ref="CPN60:CPP60"/>
    <mergeCell ref="CPQ60:CPS60"/>
    <mergeCell ref="CPT60:CPV60"/>
    <mergeCell ref="CWU60:CWW60"/>
    <mergeCell ref="CWX60:CWZ60"/>
    <mergeCell ref="CXA60:CXC60"/>
    <mergeCell ref="CXD60:CXF60"/>
    <mergeCell ref="CXG60:CXI60"/>
    <mergeCell ref="CXJ60:CXL60"/>
    <mergeCell ref="CWC60:CWE60"/>
    <mergeCell ref="CWF60:CWH60"/>
    <mergeCell ref="CWI60:CWK60"/>
    <mergeCell ref="CWL60:CWN60"/>
    <mergeCell ref="CWO60:CWQ60"/>
    <mergeCell ref="CWR60:CWT60"/>
    <mergeCell ref="CVK60:CVM60"/>
    <mergeCell ref="CVN60:CVP60"/>
    <mergeCell ref="CVQ60:CVS60"/>
    <mergeCell ref="CVT60:CVV60"/>
    <mergeCell ref="CVW60:CVY60"/>
    <mergeCell ref="CVZ60:CWB60"/>
    <mergeCell ref="CUS60:CUU60"/>
    <mergeCell ref="CUV60:CUX60"/>
    <mergeCell ref="CUY60:CVA60"/>
    <mergeCell ref="CVB60:CVD60"/>
    <mergeCell ref="CVE60:CVG60"/>
    <mergeCell ref="CVH60:CVJ60"/>
    <mergeCell ref="CUA60:CUC60"/>
    <mergeCell ref="CUD60:CUF60"/>
    <mergeCell ref="CUG60:CUI60"/>
    <mergeCell ref="CUJ60:CUL60"/>
    <mergeCell ref="CUM60:CUO60"/>
    <mergeCell ref="CUP60:CUR60"/>
    <mergeCell ref="CTI60:CTK60"/>
    <mergeCell ref="CTL60:CTN60"/>
    <mergeCell ref="CTO60:CTQ60"/>
    <mergeCell ref="CTR60:CTT60"/>
    <mergeCell ref="CTU60:CTW60"/>
    <mergeCell ref="CTX60:CTZ60"/>
    <mergeCell ref="DAY60:DBA60"/>
    <mergeCell ref="DBB60:DBD60"/>
    <mergeCell ref="DBE60:DBG60"/>
    <mergeCell ref="DBH60:DBJ60"/>
    <mergeCell ref="DBK60:DBM60"/>
    <mergeCell ref="DBN60:DBP60"/>
    <mergeCell ref="DAG60:DAI60"/>
    <mergeCell ref="DAJ60:DAL60"/>
    <mergeCell ref="DAM60:DAO60"/>
    <mergeCell ref="DAP60:DAR60"/>
    <mergeCell ref="DAS60:DAU60"/>
    <mergeCell ref="DAV60:DAX60"/>
    <mergeCell ref="CZO60:CZQ60"/>
    <mergeCell ref="CZR60:CZT60"/>
    <mergeCell ref="CZU60:CZW60"/>
    <mergeCell ref="CZX60:CZZ60"/>
    <mergeCell ref="DAA60:DAC60"/>
    <mergeCell ref="DAD60:DAF60"/>
    <mergeCell ref="CYW60:CYY60"/>
    <mergeCell ref="CYZ60:CZB60"/>
    <mergeCell ref="CZC60:CZE60"/>
    <mergeCell ref="CZF60:CZH60"/>
    <mergeCell ref="CZI60:CZK60"/>
    <mergeCell ref="CZL60:CZN60"/>
    <mergeCell ref="CYE60:CYG60"/>
    <mergeCell ref="CYH60:CYJ60"/>
    <mergeCell ref="CYK60:CYM60"/>
    <mergeCell ref="CYN60:CYP60"/>
    <mergeCell ref="CYQ60:CYS60"/>
    <mergeCell ref="CYT60:CYV60"/>
    <mergeCell ref="CXM60:CXO60"/>
    <mergeCell ref="CXP60:CXR60"/>
    <mergeCell ref="CXS60:CXU60"/>
    <mergeCell ref="CXV60:CXX60"/>
    <mergeCell ref="CXY60:CYA60"/>
    <mergeCell ref="CYB60:CYD60"/>
    <mergeCell ref="DFC60:DFE60"/>
    <mergeCell ref="DFF60:DFH60"/>
    <mergeCell ref="DFI60:DFK60"/>
    <mergeCell ref="DFL60:DFN60"/>
    <mergeCell ref="DFO60:DFQ60"/>
    <mergeCell ref="DFR60:DFT60"/>
    <mergeCell ref="DEK60:DEM60"/>
    <mergeCell ref="DEN60:DEP60"/>
    <mergeCell ref="DEQ60:DES60"/>
    <mergeCell ref="DET60:DEV60"/>
    <mergeCell ref="DEW60:DEY60"/>
    <mergeCell ref="DEZ60:DFB60"/>
    <mergeCell ref="DDS60:DDU60"/>
    <mergeCell ref="DDV60:DDX60"/>
    <mergeCell ref="DDY60:DEA60"/>
    <mergeCell ref="DEB60:DED60"/>
    <mergeCell ref="DEE60:DEG60"/>
    <mergeCell ref="DEH60:DEJ60"/>
    <mergeCell ref="DDA60:DDC60"/>
    <mergeCell ref="DDD60:DDF60"/>
    <mergeCell ref="DDG60:DDI60"/>
    <mergeCell ref="DDJ60:DDL60"/>
    <mergeCell ref="DDM60:DDO60"/>
    <mergeCell ref="DDP60:DDR60"/>
    <mergeCell ref="DCI60:DCK60"/>
    <mergeCell ref="DCL60:DCN60"/>
    <mergeCell ref="DCO60:DCQ60"/>
    <mergeCell ref="DCR60:DCT60"/>
    <mergeCell ref="DCU60:DCW60"/>
    <mergeCell ref="DCX60:DCZ60"/>
    <mergeCell ref="DBQ60:DBS60"/>
    <mergeCell ref="DBT60:DBV60"/>
    <mergeCell ref="DBW60:DBY60"/>
    <mergeCell ref="DBZ60:DCB60"/>
    <mergeCell ref="DCC60:DCE60"/>
    <mergeCell ref="DCF60:DCH60"/>
    <mergeCell ref="DJG60:DJI60"/>
    <mergeCell ref="DJJ60:DJL60"/>
    <mergeCell ref="DJM60:DJO60"/>
    <mergeCell ref="DJP60:DJR60"/>
    <mergeCell ref="DJS60:DJU60"/>
    <mergeCell ref="DJV60:DJX60"/>
    <mergeCell ref="DIO60:DIQ60"/>
    <mergeCell ref="DIR60:DIT60"/>
    <mergeCell ref="DIU60:DIW60"/>
    <mergeCell ref="DIX60:DIZ60"/>
    <mergeCell ref="DJA60:DJC60"/>
    <mergeCell ref="DJD60:DJF60"/>
    <mergeCell ref="DHW60:DHY60"/>
    <mergeCell ref="DHZ60:DIB60"/>
    <mergeCell ref="DIC60:DIE60"/>
    <mergeCell ref="DIF60:DIH60"/>
    <mergeCell ref="DII60:DIK60"/>
    <mergeCell ref="DIL60:DIN60"/>
    <mergeCell ref="DHE60:DHG60"/>
    <mergeCell ref="DHH60:DHJ60"/>
    <mergeCell ref="DHK60:DHM60"/>
    <mergeCell ref="DHN60:DHP60"/>
    <mergeCell ref="DHQ60:DHS60"/>
    <mergeCell ref="DHT60:DHV60"/>
    <mergeCell ref="DGM60:DGO60"/>
    <mergeCell ref="DGP60:DGR60"/>
    <mergeCell ref="DGS60:DGU60"/>
    <mergeCell ref="DGV60:DGX60"/>
    <mergeCell ref="DGY60:DHA60"/>
    <mergeCell ref="DHB60:DHD60"/>
    <mergeCell ref="DFU60:DFW60"/>
    <mergeCell ref="DFX60:DFZ60"/>
    <mergeCell ref="DGA60:DGC60"/>
    <mergeCell ref="DGD60:DGF60"/>
    <mergeCell ref="DGG60:DGI60"/>
    <mergeCell ref="DGJ60:DGL60"/>
    <mergeCell ref="DNK60:DNM60"/>
    <mergeCell ref="DNN60:DNP60"/>
    <mergeCell ref="DNQ60:DNS60"/>
    <mergeCell ref="DNT60:DNV60"/>
    <mergeCell ref="DNW60:DNY60"/>
    <mergeCell ref="DNZ60:DOB60"/>
    <mergeCell ref="DMS60:DMU60"/>
    <mergeCell ref="DMV60:DMX60"/>
    <mergeCell ref="DMY60:DNA60"/>
    <mergeCell ref="DNB60:DND60"/>
    <mergeCell ref="DNE60:DNG60"/>
    <mergeCell ref="DNH60:DNJ60"/>
    <mergeCell ref="DMA60:DMC60"/>
    <mergeCell ref="DMD60:DMF60"/>
    <mergeCell ref="DMG60:DMI60"/>
    <mergeCell ref="DMJ60:DML60"/>
    <mergeCell ref="DMM60:DMO60"/>
    <mergeCell ref="DMP60:DMR60"/>
    <mergeCell ref="DLI60:DLK60"/>
    <mergeCell ref="DLL60:DLN60"/>
    <mergeCell ref="DLO60:DLQ60"/>
    <mergeCell ref="DLR60:DLT60"/>
    <mergeCell ref="DLU60:DLW60"/>
    <mergeCell ref="DLX60:DLZ60"/>
    <mergeCell ref="DKQ60:DKS60"/>
    <mergeCell ref="DKT60:DKV60"/>
    <mergeCell ref="DKW60:DKY60"/>
    <mergeCell ref="DKZ60:DLB60"/>
    <mergeCell ref="DLC60:DLE60"/>
    <mergeCell ref="DLF60:DLH60"/>
    <mergeCell ref="DJY60:DKA60"/>
    <mergeCell ref="DKB60:DKD60"/>
    <mergeCell ref="DKE60:DKG60"/>
    <mergeCell ref="DKH60:DKJ60"/>
    <mergeCell ref="DKK60:DKM60"/>
    <mergeCell ref="DKN60:DKP60"/>
    <mergeCell ref="DRO60:DRQ60"/>
    <mergeCell ref="DRR60:DRT60"/>
    <mergeCell ref="DRU60:DRW60"/>
    <mergeCell ref="DRX60:DRZ60"/>
    <mergeCell ref="DSA60:DSC60"/>
    <mergeCell ref="DSD60:DSF60"/>
    <mergeCell ref="DQW60:DQY60"/>
    <mergeCell ref="DQZ60:DRB60"/>
    <mergeCell ref="DRC60:DRE60"/>
    <mergeCell ref="DRF60:DRH60"/>
    <mergeCell ref="DRI60:DRK60"/>
    <mergeCell ref="DRL60:DRN60"/>
    <mergeCell ref="DQE60:DQG60"/>
    <mergeCell ref="DQH60:DQJ60"/>
    <mergeCell ref="DQK60:DQM60"/>
    <mergeCell ref="DQN60:DQP60"/>
    <mergeCell ref="DQQ60:DQS60"/>
    <mergeCell ref="DQT60:DQV60"/>
    <mergeCell ref="DPM60:DPO60"/>
    <mergeCell ref="DPP60:DPR60"/>
    <mergeCell ref="DPS60:DPU60"/>
    <mergeCell ref="DPV60:DPX60"/>
    <mergeCell ref="DPY60:DQA60"/>
    <mergeCell ref="DQB60:DQD60"/>
    <mergeCell ref="DOU60:DOW60"/>
    <mergeCell ref="DOX60:DOZ60"/>
    <mergeCell ref="DPA60:DPC60"/>
    <mergeCell ref="DPD60:DPF60"/>
    <mergeCell ref="DPG60:DPI60"/>
    <mergeCell ref="DPJ60:DPL60"/>
    <mergeCell ref="DOC60:DOE60"/>
    <mergeCell ref="DOF60:DOH60"/>
    <mergeCell ref="DOI60:DOK60"/>
    <mergeCell ref="DOL60:DON60"/>
    <mergeCell ref="DOO60:DOQ60"/>
    <mergeCell ref="DOR60:DOT60"/>
    <mergeCell ref="DVS60:DVU60"/>
    <mergeCell ref="DVV60:DVX60"/>
    <mergeCell ref="DVY60:DWA60"/>
    <mergeCell ref="DWB60:DWD60"/>
    <mergeCell ref="DWE60:DWG60"/>
    <mergeCell ref="DWH60:DWJ60"/>
    <mergeCell ref="DVA60:DVC60"/>
    <mergeCell ref="DVD60:DVF60"/>
    <mergeCell ref="DVG60:DVI60"/>
    <mergeCell ref="DVJ60:DVL60"/>
    <mergeCell ref="DVM60:DVO60"/>
    <mergeCell ref="DVP60:DVR60"/>
    <mergeCell ref="DUI60:DUK60"/>
    <mergeCell ref="DUL60:DUN60"/>
    <mergeCell ref="DUO60:DUQ60"/>
    <mergeCell ref="DUR60:DUT60"/>
    <mergeCell ref="DUU60:DUW60"/>
    <mergeCell ref="DUX60:DUZ60"/>
    <mergeCell ref="DTQ60:DTS60"/>
    <mergeCell ref="DTT60:DTV60"/>
    <mergeCell ref="DTW60:DTY60"/>
    <mergeCell ref="DTZ60:DUB60"/>
    <mergeCell ref="DUC60:DUE60"/>
    <mergeCell ref="DUF60:DUH60"/>
    <mergeCell ref="DSY60:DTA60"/>
    <mergeCell ref="DTB60:DTD60"/>
    <mergeCell ref="DTE60:DTG60"/>
    <mergeCell ref="DTH60:DTJ60"/>
    <mergeCell ref="DTK60:DTM60"/>
    <mergeCell ref="DTN60:DTP60"/>
    <mergeCell ref="DSG60:DSI60"/>
    <mergeCell ref="DSJ60:DSL60"/>
    <mergeCell ref="DSM60:DSO60"/>
    <mergeCell ref="DSP60:DSR60"/>
    <mergeCell ref="DSS60:DSU60"/>
    <mergeCell ref="DSV60:DSX60"/>
    <mergeCell ref="DZW60:DZY60"/>
    <mergeCell ref="DZZ60:EAB60"/>
    <mergeCell ref="EAC60:EAE60"/>
    <mergeCell ref="EAF60:EAH60"/>
    <mergeCell ref="EAI60:EAK60"/>
    <mergeCell ref="EAL60:EAN60"/>
    <mergeCell ref="DZE60:DZG60"/>
    <mergeCell ref="DZH60:DZJ60"/>
    <mergeCell ref="DZK60:DZM60"/>
    <mergeCell ref="DZN60:DZP60"/>
    <mergeCell ref="DZQ60:DZS60"/>
    <mergeCell ref="DZT60:DZV60"/>
    <mergeCell ref="DYM60:DYO60"/>
    <mergeCell ref="DYP60:DYR60"/>
    <mergeCell ref="DYS60:DYU60"/>
    <mergeCell ref="DYV60:DYX60"/>
    <mergeCell ref="DYY60:DZA60"/>
    <mergeCell ref="DZB60:DZD60"/>
    <mergeCell ref="DXU60:DXW60"/>
    <mergeCell ref="DXX60:DXZ60"/>
    <mergeCell ref="DYA60:DYC60"/>
    <mergeCell ref="DYD60:DYF60"/>
    <mergeCell ref="DYG60:DYI60"/>
    <mergeCell ref="DYJ60:DYL60"/>
    <mergeCell ref="DXC60:DXE60"/>
    <mergeCell ref="DXF60:DXH60"/>
    <mergeCell ref="DXI60:DXK60"/>
    <mergeCell ref="DXL60:DXN60"/>
    <mergeCell ref="DXO60:DXQ60"/>
    <mergeCell ref="DXR60:DXT60"/>
    <mergeCell ref="DWK60:DWM60"/>
    <mergeCell ref="DWN60:DWP60"/>
    <mergeCell ref="DWQ60:DWS60"/>
    <mergeCell ref="DWT60:DWV60"/>
    <mergeCell ref="DWW60:DWY60"/>
    <mergeCell ref="DWZ60:DXB60"/>
    <mergeCell ref="EEA60:EEC60"/>
    <mergeCell ref="EED60:EEF60"/>
    <mergeCell ref="EEG60:EEI60"/>
    <mergeCell ref="EEJ60:EEL60"/>
    <mergeCell ref="EEM60:EEO60"/>
    <mergeCell ref="EEP60:EER60"/>
    <mergeCell ref="EDI60:EDK60"/>
    <mergeCell ref="EDL60:EDN60"/>
    <mergeCell ref="EDO60:EDQ60"/>
    <mergeCell ref="EDR60:EDT60"/>
    <mergeCell ref="EDU60:EDW60"/>
    <mergeCell ref="EDX60:EDZ60"/>
    <mergeCell ref="ECQ60:ECS60"/>
    <mergeCell ref="ECT60:ECV60"/>
    <mergeCell ref="ECW60:ECY60"/>
    <mergeCell ref="ECZ60:EDB60"/>
    <mergeCell ref="EDC60:EDE60"/>
    <mergeCell ref="EDF60:EDH60"/>
    <mergeCell ref="EBY60:ECA60"/>
    <mergeCell ref="ECB60:ECD60"/>
    <mergeCell ref="ECE60:ECG60"/>
    <mergeCell ref="ECH60:ECJ60"/>
    <mergeCell ref="ECK60:ECM60"/>
    <mergeCell ref="ECN60:ECP60"/>
    <mergeCell ref="EBG60:EBI60"/>
    <mergeCell ref="EBJ60:EBL60"/>
    <mergeCell ref="EBM60:EBO60"/>
    <mergeCell ref="EBP60:EBR60"/>
    <mergeCell ref="EBS60:EBU60"/>
    <mergeCell ref="EBV60:EBX60"/>
    <mergeCell ref="EAO60:EAQ60"/>
    <mergeCell ref="EAR60:EAT60"/>
    <mergeCell ref="EAU60:EAW60"/>
    <mergeCell ref="EAX60:EAZ60"/>
    <mergeCell ref="EBA60:EBC60"/>
    <mergeCell ref="EBD60:EBF60"/>
    <mergeCell ref="EIE60:EIG60"/>
    <mergeCell ref="EIH60:EIJ60"/>
    <mergeCell ref="EIK60:EIM60"/>
    <mergeCell ref="EIN60:EIP60"/>
    <mergeCell ref="EIQ60:EIS60"/>
    <mergeCell ref="EIT60:EIV60"/>
    <mergeCell ref="EHM60:EHO60"/>
    <mergeCell ref="EHP60:EHR60"/>
    <mergeCell ref="EHS60:EHU60"/>
    <mergeCell ref="EHV60:EHX60"/>
    <mergeCell ref="EHY60:EIA60"/>
    <mergeCell ref="EIB60:EID60"/>
    <mergeCell ref="EGU60:EGW60"/>
    <mergeCell ref="EGX60:EGZ60"/>
    <mergeCell ref="EHA60:EHC60"/>
    <mergeCell ref="EHD60:EHF60"/>
    <mergeCell ref="EHG60:EHI60"/>
    <mergeCell ref="EHJ60:EHL60"/>
    <mergeCell ref="EGC60:EGE60"/>
    <mergeCell ref="EGF60:EGH60"/>
    <mergeCell ref="EGI60:EGK60"/>
    <mergeCell ref="EGL60:EGN60"/>
    <mergeCell ref="EGO60:EGQ60"/>
    <mergeCell ref="EGR60:EGT60"/>
    <mergeCell ref="EFK60:EFM60"/>
    <mergeCell ref="EFN60:EFP60"/>
    <mergeCell ref="EFQ60:EFS60"/>
    <mergeCell ref="EFT60:EFV60"/>
    <mergeCell ref="EFW60:EFY60"/>
    <mergeCell ref="EFZ60:EGB60"/>
    <mergeCell ref="EES60:EEU60"/>
    <mergeCell ref="EEV60:EEX60"/>
    <mergeCell ref="EEY60:EFA60"/>
    <mergeCell ref="EFB60:EFD60"/>
    <mergeCell ref="EFE60:EFG60"/>
    <mergeCell ref="EFH60:EFJ60"/>
    <mergeCell ref="EMI60:EMK60"/>
    <mergeCell ref="EML60:EMN60"/>
    <mergeCell ref="EMO60:EMQ60"/>
    <mergeCell ref="EMR60:EMT60"/>
    <mergeCell ref="EMU60:EMW60"/>
    <mergeCell ref="EMX60:EMZ60"/>
    <mergeCell ref="ELQ60:ELS60"/>
    <mergeCell ref="ELT60:ELV60"/>
    <mergeCell ref="ELW60:ELY60"/>
    <mergeCell ref="ELZ60:EMB60"/>
    <mergeCell ref="EMC60:EME60"/>
    <mergeCell ref="EMF60:EMH60"/>
    <mergeCell ref="EKY60:ELA60"/>
    <mergeCell ref="ELB60:ELD60"/>
    <mergeCell ref="ELE60:ELG60"/>
    <mergeCell ref="ELH60:ELJ60"/>
    <mergeCell ref="ELK60:ELM60"/>
    <mergeCell ref="ELN60:ELP60"/>
    <mergeCell ref="EKG60:EKI60"/>
    <mergeCell ref="EKJ60:EKL60"/>
    <mergeCell ref="EKM60:EKO60"/>
    <mergeCell ref="EKP60:EKR60"/>
    <mergeCell ref="EKS60:EKU60"/>
    <mergeCell ref="EKV60:EKX60"/>
    <mergeCell ref="EJO60:EJQ60"/>
    <mergeCell ref="EJR60:EJT60"/>
    <mergeCell ref="EJU60:EJW60"/>
    <mergeCell ref="EJX60:EJZ60"/>
    <mergeCell ref="EKA60:EKC60"/>
    <mergeCell ref="EKD60:EKF60"/>
    <mergeCell ref="EIW60:EIY60"/>
    <mergeCell ref="EIZ60:EJB60"/>
    <mergeCell ref="EJC60:EJE60"/>
    <mergeCell ref="EJF60:EJH60"/>
    <mergeCell ref="EJI60:EJK60"/>
    <mergeCell ref="EJL60:EJN60"/>
    <mergeCell ref="EQM60:EQO60"/>
    <mergeCell ref="EQP60:EQR60"/>
    <mergeCell ref="EQS60:EQU60"/>
    <mergeCell ref="EQV60:EQX60"/>
    <mergeCell ref="EQY60:ERA60"/>
    <mergeCell ref="ERB60:ERD60"/>
    <mergeCell ref="EPU60:EPW60"/>
    <mergeCell ref="EPX60:EPZ60"/>
    <mergeCell ref="EQA60:EQC60"/>
    <mergeCell ref="EQD60:EQF60"/>
    <mergeCell ref="EQG60:EQI60"/>
    <mergeCell ref="EQJ60:EQL60"/>
    <mergeCell ref="EPC60:EPE60"/>
    <mergeCell ref="EPF60:EPH60"/>
    <mergeCell ref="EPI60:EPK60"/>
    <mergeCell ref="EPL60:EPN60"/>
    <mergeCell ref="EPO60:EPQ60"/>
    <mergeCell ref="EPR60:EPT60"/>
    <mergeCell ref="EOK60:EOM60"/>
    <mergeCell ref="EON60:EOP60"/>
    <mergeCell ref="EOQ60:EOS60"/>
    <mergeCell ref="EOT60:EOV60"/>
    <mergeCell ref="EOW60:EOY60"/>
    <mergeCell ref="EOZ60:EPB60"/>
    <mergeCell ref="ENS60:ENU60"/>
    <mergeCell ref="ENV60:ENX60"/>
    <mergeCell ref="ENY60:EOA60"/>
    <mergeCell ref="EOB60:EOD60"/>
    <mergeCell ref="EOE60:EOG60"/>
    <mergeCell ref="EOH60:EOJ60"/>
    <mergeCell ref="ENA60:ENC60"/>
    <mergeCell ref="END60:ENF60"/>
    <mergeCell ref="ENG60:ENI60"/>
    <mergeCell ref="ENJ60:ENL60"/>
    <mergeCell ref="ENM60:ENO60"/>
    <mergeCell ref="ENP60:ENR60"/>
    <mergeCell ref="EUQ60:EUS60"/>
    <mergeCell ref="EUT60:EUV60"/>
    <mergeCell ref="EUW60:EUY60"/>
    <mergeCell ref="EUZ60:EVB60"/>
    <mergeCell ref="EVC60:EVE60"/>
    <mergeCell ref="EVF60:EVH60"/>
    <mergeCell ref="ETY60:EUA60"/>
    <mergeCell ref="EUB60:EUD60"/>
    <mergeCell ref="EUE60:EUG60"/>
    <mergeCell ref="EUH60:EUJ60"/>
    <mergeCell ref="EUK60:EUM60"/>
    <mergeCell ref="EUN60:EUP60"/>
    <mergeCell ref="ETG60:ETI60"/>
    <mergeCell ref="ETJ60:ETL60"/>
    <mergeCell ref="ETM60:ETO60"/>
    <mergeCell ref="ETP60:ETR60"/>
    <mergeCell ref="ETS60:ETU60"/>
    <mergeCell ref="ETV60:ETX60"/>
    <mergeCell ref="ESO60:ESQ60"/>
    <mergeCell ref="ESR60:EST60"/>
    <mergeCell ref="ESU60:ESW60"/>
    <mergeCell ref="ESX60:ESZ60"/>
    <mergeCell ref="ETA60:ETC60"/>
    <mergeCell ref="ETD60:ETF60"/>
    <mergeCell ref="ERW60:ERY60"/>
    <mergeCell ref="ERZ60:ESB60"/>
    <mergeCell ref="ESC60:ESE60"/>
    <mergeCell ref="ESF60:ESH60"/>
    <mergeCell ref="ESI60:ESK60"/>
    <mergeCell ref="ESL60:ESN60"/>
    <mergeCell ref="ERE60:ERG60"/>
    <mergeCell ref="ERH60:ERJ60"/>
    <mergeCell ref="ERK60:ERM60"/>
    <mergeCell ref="ERN60:ERP60"/>
    <mergeCell ref="ERQ60:ERS60"/>
    <mergeCell ref="ERT60:ERV60"/>
    <mergeCell ref="EYU60:EYW60"/>
    <mergeCell ref="EYX60:EYZ60"/>
    <mergeCell ref="EZA60:EZC60"/>
    <mergeCell ref="EZD60:EZF60"/>
    <mergeCell ref="EZG60:EZI60"/>
    <mergeCell ref="EZJ60:EZL60"/>
    <mergeCell ref="EYC60:EYE60"/>
    <mergeCell ref="EYF60:EYH60"/>
    <mergeCell ref="EYI60:EYK60"/>
    <mergeCell ref="EYL60:EYN60"/>
    <mergeCell ref="EYO60:EYQ60"/>
    <mergeCell ref="EYR60:EYT60"/>
    <mergeCell ref="EXK60:EXM60"/>
    <mergeCell ref="EXN60:EXP60"/>
    <mergeCell ref="EXQ60:EXS60"/>
    <mergeCell ref="EXT60:EXV60"/>
    <mergeCell ref="EXW60:EXY60"/>
    <mergeCell ref="EXZ60:EYB60"/>
    <mergeCell ref="EWS60:EWU60"/>
    <mergeCell ref="EWV60:EWX60"/>
    <mergeCell ref="EWY60:EXA60"/>
    <mergeCell ref="EXB60:EXD60"/>
    <mergeCell ref="EXE60:EXG60"/>
    <mergeCell ref="EXH60:EXJ60"/>
    <mergeCell ref="EWA60:EWC60"/>
    <mergeCell ref="EWD60:EWF60"/>
    <mergeCell ref="EWG60:EWI60"/>
    <mergeCell ref="EWJ60:EWL60"/>
    <mergeCell ref="EWM60:EWO60"/>
    <mergeCell ref="EWP60:EWR60"/>
    <mergeCell ref="EVI60:EVK60"/>
    <mergeCell ref="EVL60:EVN60"/>
    <mergeCell ref="EVO60:EVQ60"/>
    <mergeCell ref="EVR60:EVT60"/>
    <mergeCell ref="EVU60:EVW60"/>
    <mergeCell ref="EVX60:EVZ60"/>
    <mergeCell ref="FCY60:FDA60"/>
    <mergeCell ref="FDB60:FDD60"/>
    <mergeCell ref="FDE60:FDG60"/>
    <mergeCell ref="FDH60:FDJ60"/>
    <mergeCell ref="FDK60:FDM60"/>
    <mergeCell ref="FDN60:FDP60"/>
    <mergeCell ref="FCG60:FCI60"/>
    <mergeCell ref="FCJ60:FCL60"/>
    <mergeCell ref="FCM60:FCO60"/>
    <mergeCell ref="FCP60:FCR60"/>
    <mergeCell ref="FCS60:FCU60"/>
    <mergeCell ref="FCV60:FCX60"/>
    <mergeCell ref="FBO60:FBQ60"/>
    <mergeCell ref="FBR60:FBT60"/>
    <mergeCell ref="FBU60:FBW60"/>
    <mergeCell ref="FBX60:FBZ60"/>
    <mergeCell ref="FCA60:FCC60"/>
    <mergeCell ref="FCD60:FCF60"/>
    <mergeCell ref="FAW60:FAY60"/>
    <mergeCell ref="FAZ60:FBB60"/>
    <mergeCell ref="FBC60:FBE60"/>
    <mergeCell ref="FBF60:FBH60"/>
    <mergeCell ref="FBI60:FBK60"/>
    <mergeCell ref="FBL60:FBN60"/>
    <mergeCell ref="FAE60:FAG60"/>
    <mergeCell ref="FAH60:FAJ60"/>
    <mergeCell ref="FAK60:FAM60"/>
    <mergeCell ref="FAN60:FAP60"/>
    <mergeCell ref="FAQ60:FAS60"/>
    <mergeCell ref="FAT60:FAV60"/>
    <mergeCell ref="EZM60:EZO60"/>
    <mergeCell ref="EZP60:EZR60"/>
    <mergeCell ref="EZS60:EZU60"/>
    <mergeCell ref="EZV60:EZX60"/>
    <mergeCell ref="EZY60:FAA60"/>
    <mergeCell ref="FAB60:FAD60"/>
    <mergeCell ref="FHC60:FHE60"/>
    <mergeCell ref="FHF60:FHH60"/>
    <mergeCell ref="FHI60:FHK60"/>
    <mergeCell ref="FHL60:FHN60"/>
    <mergeCell ref="FHO60:FHQ60"/>
    <mergeCell ref="FHR60:FHT60"/>
    <mergeCell ref="FGK60:FGM60"/>
    <mergeCell ref="FGN60:FGP60"/>
    <mergeCell ref="FGQ60:FGS60"/>
    <mergeCell ref="FGT60:FGV60"/>
    <mergeCell ref="FGW60:FGY60"/>
    <mergeCell ref="FGZ60:FHB60"/>
    <mergeCell ref="FFS60:FFU60"/>
    <mergeCell ref="FFV60:FFX60"/>
    <mergeCell ref="FFY60:FGA60"/>
    <mergeCell ref="FGB60:FGD60"/>
    <mergeCell ref="FGE60:FGG60"/>
    <mergeCell ref="FGH60:FGJ60"/>
    <mergeCell ref="FFA60:FFC60"/>
    <mergeCell ref="FFD60:FFF60"/>
    <mergeCell ref="FFG60:FFI60"/>
    <mergeCell ref="FFJ60:FFL60"/>
    <mergeCell ref="FFM60:FFO60"/>
    <mergeCell ref="FFP60:FFR60"/>
    <mergeCell ref="FEI60:FEK60"/>
    <mergeCell ref="FEL60:FEN60"/>
    <mergeCell ref="FEO60:FEQ60"/>
    <mergeCell ref="FER60:FET60"/>
    <mergeCell ref="FEU60:FEW60"/>
    <mergeCell ref="FEX60:FEZ60"/>
    <mergeCell ref="FDQ60:FDS60"/>
    <mergeCell ref="FDT60:FDV60"/>
    <mergeCell ref="FDW60:FDY60"/>
    <mergeCell ref="FDZ60:FEB60"/>
    <mergeCell ref="FEC60:FEE60"/>
    <mergeCell ref="FEF60:FEH60"/>
    <mergeCell ref="FLG60:FLI60"/>
    <mergeCell ref="FLJ60:FLL60"/>
    <mergeCell ref="FLM60:FLO60"/>
    <mergeCell ref="FLP60:FLR60"/>
    <mergeCell ref="FLS60:FLU60"/>
    <mergeCell ref="FLV60:FLX60"/>
    <mergeCell ref="FKO60:FKQ60"/>
    <mergeCell ref="FKR60:FKT60"/>
    <mergeCell ref="FKU60:FKW60"/>
    <mergeCell ref="FKX60:FKZ60"/>
    <mergeCell ref="FLA60:FLC60"/>
    <mergeCell ref="FLD60:FLF60"/>
    <mergeCell ref="FJW60:FJY60"/>
    <mergeCell ref="FJZ60:FKB60"/>
    <mergeCell ref="FKC60:FKE60"/>
    <mergeCell ref="FKF60:FKH60"/>
    <mergeCell ref="FKI60:FKK60"/>
    <mergeCell ref="FKL60:FKN60"/>
    <mergeCell ref="FJE60:FJG60"/>
    <mergeCell ref="FJH60:FJJ60"/>
    <mergeCell ref="FJK60:FJM60"/>
    <mergeCell ref="FJN60:FJP60"/>
    <mergeCell ref="FJQ60:FJS60"/>
    <mergeCell ref="FJT60:FJV60"/>
    <mergeCell ref="FIM60:FIO60"/>
    <mergeCell ref="FIP60:FIR60"/>
    <mergeCell ref="FIS60:FIU60"/>
    <mergeCell ref="FIV60:FIX60"/>
    <mergeCell ref="FIY60:FJA60"/>
    <mergeCell ref="FJB60:FJD60"/>
    <mergeCell ref="FHU60:FHW60"/>
    <mergeCell ref="FHX60:FHZ60"/>
    <mergeCell ref="FIA60:FIC60"/>
    <mergeCell ref="FID60:FIF60"/>
    <mergeCell ref="FIG60:FII60"/>
    <mergeCell ref="FIJ60:FIL60"/>
    <mergeCell ref="FPK60:FPM60"/>
    <mergeCell ref="FPN60:FPP60"/>
    <mergeCell ref="FPQ60:FPS60"/>
    <mergeCell ref="FPT60:FPV60"/>
    <mergeCell ref="FPW60:FPY60"/>
    <mergeCell ref="FPZ60:FQB60"/>
    <mergeCell ref="FOS60:FOU60"/>
    <mergeCell ref="FOV60:FOX60"/>
    <mergeCell ref="FOY60:FPA60"/>
    <mergeCell ref="FPB60:FPD60"/>
    <mergeCell ref="FPE60:FPG60"/>
    <mergeCell ref="FPH60:FPJ60"/>
    <mergeCell ref="FOA60:FOC60"/>
    <mergeCell ref="FOD60:FOF60"/>
    <mergeCell ref="FOG60:FOI60"/>
    <mergeCell ref="FOJ60:FOL60"/>
    <mergeCell ref="FOM60:FOO60"/>
    <mergeCell ref="FOP60:FOR60"/>
    <mergeCell ref="FNI60:FNK60"/>
    <mergeCell ref="FNL60:FNN60"/>
    <mergeCell ref="FNO60:FNQ60"/>
    <mergeCell ref="FNR60:FNT60"/>
    <mergeCell ref="FNU60:FNW60"/>
    <mergeCell ref="FNX60:FNZ60"/>
    <mergeCell ref="FMQ60:FMS60"/>
    <mergeCell ref="FMT60:FMV60"/>
    <mergeCell ref="FMW60:FMY60"/>
    <mergeCell ref="FMZ60:FNB60"/>
    <mergeCell ref="FNC60:FNE60"/>
    <mergeCell ref="FNF60:FNH60"/>
    <mergeCell ref="FLY60:FMA60"/>
    <mergeCell ref="FMB60:FMD60"/>
    <mergeCell ref="FME60:FMG60"/>
    <mergeCell ref="FMH60:FMJ60"/>
    <mergeCell ref="FMK60:FMM60"/>
    <mergeCell ref="FMN60:FMP60"/>
    <mergeCell ref="FTO60:FTQ60"/>
    <mergeCell ref="FTR60:FTT60"/>
    <mergeCell ref="FTU60:FTW60"/>
    <mergeCell ref="FTX60:FTZ60"/>
    <mergeCell ref="FUA60:FUC60"/>
    <mergeCell ref="FUD60:FUF60"/>
    <mergeCell ref="FSW60:FSY60"/>
    <mergeCell ref="FSZ60:FTB60"/>
    <mergeCell ref="FTC60:FTE60"/>
    <mergeCell ref="FTF60:FTH60"/>
    <mergeCell ref="FTI60:FTK60"/>
    <mergeCell ref="FTL60:FTN60"/>
    <mergeCell ref="FSE60:FSG60"/>
    <mergeCell ref="FSH60:FSJ60"/>
    <mergeCell ref="FSK60:FSM60"/>
    <mergeCell ref="FSN60:FSP60"/>
    <mergeCell ref="FSQ60:FSS60"/>
    <mergeCell ref="FST60:FSV60"/>
    <mergeCell ref="FRM60:FRO60"/>
    <mergeCell ref="FRP60:FRR60"/>
    <mergeCell ref="FRS60:FRU60"/>
    <mergeCell ref="FRV60:FRX60"/>
    <mergeCell ref="FRY60:FSA60"/>
    <mergeCell ref="FSB60:FSD60"/>
    <mergeCell ref="FQU60:FQW60"/>
    <mergeCell ref="FQX60:FQZ60"/>
    <mergeCell ref="FRA60:FRC60"/>
    <mergeCell ref="FRD60:FRF60"/>
    <mergeCell ref="FRG60:FRI60"/>
    <mergeCell ref="FRJ60:FRL60"/>
    <mergeCell ref="FQC60:FQE60"/>
    <mergeCell ref="FQF60:FQH60"/>
    <mergeCell ref="FQI60:FQK60"/>
    <mergeCell ref="FQL60:FQN60"/>
    <mergeCell ref="FQO60:FQQ60"/>
    <mergeCell ref="FQR60:FQT60"/>
    <mergeCell ref="FXS60:FXU60"/>
    <mergeCell ref="FXV60:FXX60"/>
    <mergeCell ref="FXY60:FYA60"/>
    <mergeCell ref="FYB60:FYD60"/>
    <mergeCell ref="FYE60:FYG60"/>
    <mergeCell ref="FYH60:FYJ60"/>
    <mergeCell ref="FXA60:FXC60"/>
    <mergeCell ref="FXD60:FXF60"/>
    <mergeCell ref="FXG60:FXI60"/>
    <mergeCell ref="FXJ60:FXL60"/>
    <mergeCell ref="FXM60:FXO60"/>
    <mergeCell ref="FXP60:FXR60"/>
    <mergeCell ref="FWI60:FWK60"/>
    <mergeCell ref="FWL60:FWN60"/>
    <mergeCell ref="FWO60:FWQ60"/>
    <mergeCell ref="FWR60:FWT60"/>
    <mergeCell ref="FWU60:FWW60"/>
    <mergeCell ref="FWX60:FWZ60"/>
    <mergeCell ref="FVQ60:FVS60"/>
    <mergeCell ref="FVT60:FVV60"/>
    <mergeCell ref="FVW60:FVY60"/>
    <mergeCell ref="FVZ60:FWB60"/>
    <mergeCell ref="FWC60:FWE60"/>
    <mergeCell ref="FWF60:FWH60"/>
    <mergeCell ref="FUY60:FVA60"/>
    <mergeCell ref="FVB60:FVD60"/>
    <mergeCell ref="FVE60:FVG60"/>
    <mergeCell ref="FVH60:FVJ60"/>
    <mergeCell ref="FVK60:FVM60"/>
    <mergeCell ref="FVN60:FVP60"/>
    <mergeCell ref="FUG60:FUI60"/>
    <mergeCell ref="FUJ60:FUL60"/>
    <mergeCell ref="FUM60:FUO60"/>
    <mergeCell ref="FUP60:FUR60"/>
    <mergeCell ref="FUS60:FUU60"/>
    <mergeCell ref="FUV60:FUX60"/>
    <mergeCell ref="GBW60:GBY60"/>
    <mergeCell ref="GBZ60:GCB60"/>
    <mergeCell ref="GCC60:GCE60"/>
    <mergeCell ref="GCF60:GCH60"/>
    <mergeCell ref="GCI60:GCK60"/>
    <mergeCell ref="GCL60:GCN60"/>
    <mergeCell ref="GBE60:GBG60"/>
    <mergeCell ref="GBH60:GBJ60"/>
    <mergeCell ref="GBK60:GBM60"/>
    <mergeCell ref="GBN60:GBP60"/>
    <mergeCell ref="GBQ60:GBS60"/>
    <mergeCell ref="GBT60:GBV60"/>
    <mergeCell ref="GAM60:GAO60"/>
    <mergeCell ref="GAP60:GAR60"/>
    <mergeCell ref="GAS60:GAU60"/>
    <mergeCell ref="GAV60:GAX60"/>
    <mergeCell ref="GAY60:GBA60"/>
    <mergeCell ref="GBB60:GBD60"/>
    <mergeCell ref="FZU60:FZW60"/>
    <mergeCell ref="FZX60:FZZ60"/>
    <mergeCell ref="GAA60:GAC60"/>
    <mergeCell ref="GAD60:GAF60"/>
    <mergeCell ref="GAG60:GAI60"/>
    <mergeCell ref="GAJ60:GAL60"/>
    <mergeCell ref="FZC60:FZE60"/>
    <mergeCell ref="FZF60:FZH60"/>
    <mergeCell ref="FZI60:FZK60"/>
    <mergeCell ref="FZL60:FZN60"/>
    <mergeCell ref="FZO60:FZQ60"/>
    <mergeCell ref="FZR60:FZT60"/>
    <mergeCell ref="FYK60:FYM60"/>
    <mergeCell ref="FYN60:FYP60"/>
    <mergeCell ref="FYQ60:FYS60"/>
    <mergeCell ref="FYT60:FYV60"/>
    <mergeCell ref="FYW60:FYY60"/>
    <mergeCell ref="FYZ60:FZB60"/>
    <mergeCell ref="GGA60:GGC60"/>
    <mergeCell ref="GGD60:GGF60"/>
    <mergeCell ref="GGG60:GGI60"/>
    <mergeCell ref="GGJ60:GGL60"/>
    <mergeCell ref="GGM60:GGO60"/>
    <mergeCell ref="GGP60:GGR60"/>
    <mergeCell ref="GFI60:GFK60"/>
    <mergeCell ref="GFL60:GFN60"/>
    <mergeCell ref="GFO60:GFQ60"/>
    <mergeCell ref="GFR60:GFT60"/>
    <mergeCell ref="GFU60:GFW60"/>
    <mergeCell ref="GFX60:GFZ60"/>
    <mergeCell ref="GEQ60:GES60"/>
    <mergeCell ref="GET60:GEV60"/>
    <mergeCell ref="GEW60:GEY60"/>
    <mergeCell ref="GEZ60:GFB60"/>
    <mergeCell ref="GFC60:GFE60"/>
    <mergeCell ref="GFF60:GFH60"/>
    <mergeCell ref="GDY60:GEA60"/>
    <mergeCell ref="GEB60:GED60"/>
    <mergeCell ref="GEE60:GEG60"/>
    <mergeCell ref="GEH60:GEJ60"/>
    <mergeCell ref="GEK60:GEM60"/>
    <mergeCell ref="GEN60:GEP60"/>
    <mergeCell ref="GDG60:GDI60"/>
    <mergeCell ref="GDJ60:GDL60"/>
    <mergeCell ref="GDM60:GDO60"/>
    <mergeCell ref="GDP60:GDR60"/>
    <mergeCell ref="GDS60:GDU60"/>
    <mergeCell ref="GDV60:GDX60"/>
    <mergeCell ref="GCO60:GCQ60"/>
    <mergeCell ref="GCR60:GCT60"/>
    <mergeCell ref="GCU60:GCW60"/>
    <mergeCell ref="GCX60:GCZ60"/>
    <mergeCell ref="GDA60:GDC60"/>
    <mergeCell ref="GDD60:GDF60"/>
    <mergeCell ref="GKE60:GKG60"/>
    <mergeCell ref="GKH60:GKJ60"/>
    <mergeCell ref="GKK60:GKM60"/>
    <mergeCell ref="GKN60:GKP60"/>
    <mergeCell ref="GKQ60:GKS60"/>
    <mergeCell ref="GKT60:GKV60"/>
    <mergeCell ref="GJM60:GJO60"/>
    <mergeCell ref="GJP60:GJR60"/>
    <mergeCell ref="GJS60:GJU60"/>
    <mergeCell ref="GJV60:GJX60"/>
    <mergeCell ref="GJY60:GKA60"/>
    <mergeCell ref="GKB60:GKD60"/>
    <mergeCell ref="GIU60:GIW60"/>
    <mergeCell ref="GIX60:GIZ60"/>
    <mergeCell ref="GJA60:GJC60"/>
    <mergeCell ref="GJD60:GJF60"/>
    <mergeCell ref="GJG60:GJI60"/>
    <mergeCell ref="GJJ60:GJL60"/>
    <mergeCell ref="GIC60:GIE60"/>
    <mergeCell ref="GIF60:GIH60"/>
    <mergeCell ref="GII60:GIK60"/>
    <mergeCell ref="GIL60:GIN60"/>
    <mergeCell ref="GIO60:GIQ60"/>
    <mergeCell ref="GIR60:GIT60"/>
    <mergeCell ref="GHK60:GHM60"/>
    <mergeCell ref="GHN60:GHP60"/>
    <mergeCell ref="GHQ60:GHS60"/>
    <mergeCell ref="GHT60:GHV60"/>
    <mergeCell ref="GHW60:GHY60"/>
    <mergeCell ref="GHZ60:GIB60"/>
    <mergeCell ref="GGS60:GGU60"/>
    <mergeCell ref="GGV60:GGX60"/>
    <mergeCell ref="GGY60:GHA60"/>
    <mergeCell ref="GHB60:GHD60"/>
    <mergeCell ref="GHE60:GHG60"/>
    <mergeCell ref="GHH60:GHJ60"/>
    <mergeCell ref="GOI60:GOK60"/>
    <mergeCell ref="GOL60:GON60"/>
    <mergeCell ref="GOO60:GOQ60"/>
    <mergeCell ref="GOR60:GOT60"/>
    <mergeCell ref="GOU60:GOW60"/>
    <mergeCell ref="GOX60:GOZ60"/>
    <mergeCell ref="GNQ60:GNS60"/>
    <mergeCell ref="GNT60:GNV60"/>
    <mergeCell ref="GNW60:GNY60"/>
    <mergeCell ref="GNZ60:GOB60"/>
    <mergeCell ref="GOC60:GOE60"/>
    <mergeCell ref="GOF60:GOH60"/>
    <mergeCell ref="GMY60:GNA60"/>
    <mergeCell ref="GNB60:GND60"/>
    <mergeCell ref="GNE60:GNG60"/>
    <mergeCell ref="GNH60:GNJ60"/>
    <mergeCell ref="GNK60:GNM60"/>
    <mergeCell ref="GNN60:GNP60"/>
    <mergeCell ref="GMG60:GMI60"/>
    <mergeCell ref="GMJ60:GML60"/>
    <mergeCell ref="GMM60:GMO60"/>
    <mergeCell ref="GMP60:GMR60"/>
    <mergeCell ref="GMS60:GMU60"/>
    <mergeCell ref="GMV60:GMX60"/>
    <mergeCell ref="GLO60:GLQ60"/>
    <mergeCell ref="GLR60:GLT60"/>
    <mergeCell ref="GLU60:GLW60"/>
    <mergeCell ref="GLX60:GLZ60"/>
    <mergeCell ref="GMA60:GMC60"/>
    <mergeCell ref="GMD60:GMF60"/>
    <mergeCell ref="GKW60:GKY60"/>
    <mergeCell ref="GKZ60:GLB60"/>
    <mergeCell ref="GLC60:GLE60"/>
    <mergeCell ref="GLF60:GLH60"/>
    <mergeCell ref="GLI60:GLK60"/>
    <mergeCell ref="GLL60:GLN60"/>
    <mergeCell ref="GSM60:GSO60"/>
    <mergeCell ref="GSP60:GSR60"/>
    <mergeCell ref="GSS60:GSU60"/>
    <mergeCell ref="GSV60:GSX60"/>
    <mergeCell ref="GSY60:GTA60"/>
    <mergeCell ref="GTB60:GTD60"/>
    <mergeCell ref="GRU60:GRW60"/>
    <mergeCell ref="GRX60:GRZ60"/>
    <mergeCell ref="GSA60:GSC60"/>
    <mergeCell ref="GSD60:GSF60"/>
    <mergeCell ref="GSG60:GSI60"/>
    <mergeCell ref="GSJ60:GSL60"/>
    <mergeCell ref="GRC60:GRE60"/>
    <mergeCell ref="GRF60:GRH60"/>
    <mergeCell ref="GRI60:GRK60"/>
    <mergeCell ref="GRL60:GRN60"/>
    <mergeCell ref="GRO60:GRQ60"/>
    <mergeCell ref="GRR60:GRT60"/>
    <mergeCell ref="GQK60:GQM60"/>
    <mergeCell ref="GQN60:GQP60"/>
    <mergeCell ref="GQQ60:GQS60"/>
    <mergeCell ref="GQT60:GQV60"/>
    <mergeCell ref="GQW60:GQY60"/>
    <mergeCell ref="GQZ60:GRB60"/>
    <mergeCell ref="GPS60:GPU60"/>
    <mergeCell ref="GPV60:GPX60"/>
    <mergeCell ref="GPY60:GQA60"/>
    <mergeCell ref="GQB60:GQD60"/>
    <mergeCell ref="GQE60:GQG60"/>
    <mergeCell ref="GQH60:GQJ60"/>
    <mergeCell ref="GPA60:GPC60"/>
    <mergeCell ref="GPD60:GPF60"/>
    <mergeCell ref="GPG60:GPI60"/>
    <mergeCell ref="GPJ60:GPL60"/>
    <mergeCell ref="GPM60:GPO60"/>
    <mergeCell ref="GPP60:GPR60"/>
    <mergeCell ref="GWQ60:GWS60"/>
    <mergeCell ref="GWT60:GWV60"/>
    <mergeCell ref="GWW60:GWY60"/>
    <mergeCell ref="GWZ60:GXB60"/>
    <mergeCell ref="GXC60:GXE60"/>
    <mergeCell ref="GXF60:GXH60"/>
    <mergeCell ref="GVY60:GWA60"/>
    <mergeCell ref="GWB60:GWD60"/>
    <mergeCell ref="GWE60:GWG60"/>
    <mergeCell ref="GWH60:GWJ60"/>
    <mergeCell ref="GWK60:GWM60"/>
    <mergeCell ref="GWN60:GWP60"/>
    <mergeCell ref="GVG60:GVI60"/>
    <mergeCell ref="GVJ60:GVL60"/>
    <mergeCell ref="GVM60:GVO60"/>
    <mergeCell ref="GVP60:GVR60"/>
    <mergeCell ref="GVS60:GVU60"/>
    <mergeCell ref="GVV60:GVX60"/>
    <mergeCell ref="GUO60:GUQ60"/>
    <mergeCell ref="GUR60:GUT60"/>
    <mergeCell ref="GUU60:GUW60"/>
    <mergeCell ref="GUX60:GUZ60"/>
    <mergeCell ref="GVA60:GVC60"/>
    <mergeCell ref="GVD60:GVF60"/>
    <mergeCell ref="GTW60:GTY60"/>
    <mergeCell ref="GTZ60:GUB60"/>
    <mergeCell ref="GUC60:GUE60"/>
    <mergeCell ref="GUF60:GUH60"/>
    <mergeCell ref="GUI60:GUK60"/>
    <mergeCell ref="GUL60:GUN60"/>
    <mergeCell ref="GTE60:GTG60"/>
    <mergeCell ref="GTH60:GTJ60"/>
    <mergeCell ref="GTK60:GTM60"/>
    <mergeCell ref="GTN60:GTP60"/>
    <mergeCell ref="GTQ60:GTS60"/>
    <mergeCell ref="GTT60:GTV60"/>
    <mergeCell ref="HAU60:HAW60"/>
    <mergeCell ref="HAX60:HAZ60"/>
    <mergeCell ref="HBA60:HBC60"/>
    <mergeCell ref="HBD60:HBF60"/>
    <mergeCell ref="HBG60:HBI60"/>
    <mergeCell ref="HBJ60:HBL60"/>
    <mergeCell ref="HAC60:HAE60"/>
    <mergeCell ref="HAF60:HAH60"/>
    <mergeCell ref="HAI60:HAK60"/>
    <mergeCell ref="HAL60:HAN60"/>
    <mergeCell ref="HAO60:HAQ60"/>
    <mergeCell ref="HAR60:HAT60"/>
    <mergeCell ref="GZK60:GZM60"/>
    <mergeCell ref="GZN60:GZP60"/>
    <mergeCell ref="GZQ60:GZS60"/>
    <mergeCell ref="GZT60:GZV60"/>
    <mergeCell ref="GZW60:GZY60"/>
    <mergeCell ref="GZZ60:HAB60"/>
    <mergeCell ref="GYS60:GYU60"/>
    <mergeCell ref="GYV60:GYX60"/>
    <mergeCell ref="GYY60:GZA60"/>
    <mergeCell ref="GZB60:GZD60"/>
    <mergeCell ref="GZE60:GZG60"/>
    <mergeCell ref="GZH60:GZJ60"/>
    <mergeCell ref="GYA60:GYC60"/>
    <mergeCell ref="GYD60:GYF60"/>
    <mergeCell ref="GYG60:GYI60"/>
    <mergeCell ref="GYJ60:GYL60"/>
    <mergeCell ref="GYM60:GYO60"/>
    <mergeCell ref="GYP60:GYR60"/>
    <mergeCell ref="GXI60:GXK60"/>
    <mergeCell ref="GXL60:GXN60"/>
    <mergeCell ref="GXO60:GXQ60"/>
    <mergeCell ref="GXR60:GXT60"/>
    <mergeCell ref="GXU60:GXW60"/>
    <mergeCell ref="GXX60:GXZ60"/>
    <mergeCell ref="HEY60:HFA60"/>
    <mergeCell ref="HFB60:HFD60"/>
    <mergeCell ref="HFE60:HFG60"/>
    <mergeCell ref="HFH60:HFJ60"/>
    <mergeCell ref="HFK60:HFM60"/>
    <mergeCell ref="HFN60:HFP60"/>
    <mergeCell ref="HEG60:HEI60"/>
    <mergeCell ref="HEJ60:HEL60"/>
    <mergeCell ref="HEM60:HEO60"/>
    <mergeCell ref="HEP60:HER60"/>
    <mergeCell ref="HES60:HEU60"/>
    <mergeCell ref="HEV60:HEX60"/>
    <mergeCell ref="HDO60:HDQ60"/>
    <mergeCell ref="HDR60:HDT60"/>
    <mergeCell ref="HDU60:HDW60"/>
    <mergeCell ref="HDX60:HDZ60"/>
    <mergeCell ref="HEA60:HEC60"/>
    <mergeCell ref="HED60:HEF60"/>
    <mergeCell ref="HCW60:HCY60"/>
    <mergeCell ref="HCZ60:HDB60"/>
    <mergeCell ref="HDC60:HDE60"/>
    <mergeCell ref="HDF60:HDH60"/>
    <mergeCell ref="HDI60:HDK60"/>
    <mergeCell ref="HDL60:HDN60"/>
    <mergeCell ref="HCE60:HCG60"/>
    <mergeCell ref="HCH60:HCJ60"/>
    <mergeCell ref="HCK60:HCM60"/>
    <mergeCell ref="HCN60:HCP60"/>
    <mergeCell ref="HCQ60:HCS60"/>
    <mergeCell ref="HCT60:HCV60"/>
    <mergeCell ref="HBM60:HBO60"/>
    <mergeCell ref="HBP60:HBR60"/>
    <mergeCell ref="HBS60:HBU60"/>
    <mergeCell ref="HBV60:HBX60"/>
    <mergeCell ref="HBY60:HCA60"/>
    <mergeCell ref="HCB60:HCD60"/>
    <mergeCell ref="HJC60:HJE60"/>
    <mergeCell ref="HJF60:HJH60"/>
    <mergeCell ref="HJI60:HJK60"/>
    <mergeCell ref="HJL60:HJN60"/>
    <mergeCell ref="HJO60:HJQ60"/>
    <mergeCell ref="HJR60:HJT60"/>
    <mergeCell ref="HIK60:HIM60"/>
    <mergeCell ref="HIN60:HIP60"/>
    <mergeCell ref="HIQ60:HIS60"/>
    <mergeCell ref="HIT60:HIV60"/>
    <mergeCell ref="HIW60:HIY60"/>
    <mergeCell ref="HIZ60:HJB60"/>
    <mergeCell ref="HHS60:HHU60"/>
    <mergeCell ref="HHV60:HHX60"/>
    <mergeCell ref="HHY60:HIA60"/>
    <mergeCell ref="HIB60:HID60"/>
    <mergeCell ref="HIE60:HIG60"/>
    <mergeCell ref="HIH60:HIJ60"/>
    <mergeCell ref="HHA60:HHC60"/>
    <mergeCell ref="HHD60:HHF60"/>
    <mergeCell ref="HHG60:HHI60"/>
    <mergeCell ref="HHJ60:HHL60"/>
    <mergeCell ref="HHM60:HHO60"/>
    <mergeCell ref="HHP60:HHR60"/>
    <mergeCell ref="HGI60:HGK60"/>
    <mergeCell ref="HGL60:HGN60"/>
    <mergeCell ref="HGO60:HGQ60"/>
    <mergeCell ref="HGR60:HGT60"/>
    <mergeCell ref="HGU60:HGW60"/>
    <mergeCell ref="HGX60:HGZ60"/>
    <mergeCell ref="HFQ60:HFS60"/>
    <mergeCell ref="HFT60:HFV60"/>
    <mergeCell ref="HFW60:HFY60"/>
    <mergeCell ref="HFZ60:HGB60"/>
    <mergeCell ref="HGC60:HGE60"/>
    <mergeCell ref="HGF60:HGH60"/>
    <mergeCell ref="HNG60:HNI60"/>
    <mergeCell ref="HNJ60:HNL60"/>
    <mergeCell ref="HNM60:HNO60"/>
    <mergeCell ref="HNP60:HNR60"/>
    <mergeCell ref="HNS60:HNU60"/>
    <mergeCell ref="HNV60:HNX60"/>
    <mergeCell ref="HMO60:HMQ60"/>
    <mergeCell ref="HMR60:HMT60"/>
    <mergeCell ref="HMU60:HMW60"/>
    <mergeCell ref="HMX60:HMZ60"/>
    <mergeCell ref="HNA60:HNC60"/>
    <mergeCell ref="HND60:HNF60"/>
    <mergeCell ref="HLW60:HLY60"/>
    <mergeCell ref="HLZ60:HMB60"/>
    <mergeCell ref="HMC60:HME60"/>
    <mergeCell ref="HMF60:HMH60"/>
    <mergeCell ref="HMI60:HMK60"/>
    <mergeCell ref="HML60:HMN60"/>
    <mergeCell ref="HLE60:HLG60"/>
    <mergeCell ref="HLH60:HLJ60"/>
    <mergeCell ref="HLK60:HLM60"/>
    <mergeCell ref="HLN60:HLP60"/>
    <mergeCell ref="HLQ60:HLS60"/>
    <mergeCell ref="HLT60:HLV60"/>
    <mergeCell ref="HKM60:HKO60"/>
    <mergeCell ref="HKP60:HKR60"/>
    <mergeCell ref="HKS60:HKU60"/>
    <mergeCell ref="HKV60:HKX60"/>
    <mergeCell ref="HKY60:HLA60"/>
    <mergeCell ref="HLB60:HLD60"/>
    <mergeCell ref="HJU60:HJW60"/>
    <mergeCell ref="HJX60:HJZ60"/>
    <mergeCell ref="HKA60:HKC60"/>
    <mergeCell ref="HKD60:HKF60"/>
    <mergeCell ref="HKG60:HKI60"/>
    <mergeCell ref="HKJ60:HKL60"/>
    <mergeCell ref="HRK60:HRM60"/>
    <mergeCell ref="HRN60:HRP60"/>
    <mergeCell ref="HRQ60:HRS60"/>
    <mergeCell ref="HRT60:HRV60"/>
    <mergeCell ref="HRW60:HRY60"/>
    <mergeCell ref="HRZ60:HSB60"/>
    <mergeCell ref="HQS60:HQU60"/>
    <mergeCell ref="HQV60:HQX60"/>
    <mergeCell ref="HQY60:HRA60"/>
    <mergeCell ref="HRB60:HRD60"/>
    <mergeCell ref="HRE60:HRG60"/>
    <mergeCell ref="HRH60:HRJ60"/>
    <mergeCell ref="HQA60:HQC60"/>
    <mergeCell ref="HQD60:HQF60"/>
    <mergeCell ref="HQG60:HQI60"/>
    <mergeCell ref="HQJ60:HQL60"/>
    <mergeCell ref="HQM60:HQO60"/>
    <mergeCell ref="HQP60:HQR60"/>
    <mergeCell ref="HPI60:HPK60"/>
    <mergeCell ref="HPL60:HPN60"/>
    <mergeCell ref="HPO60:HPQ60"/>
    <mergeCell ref="HPR60:HPT60"/>
    <mergeCell ref="HPU60:HPW60"/>
    <mergeCell ref="HPX60:HPZ60"/>
    <mergeCell ref="HOQ60:HOS60"/>
    <mergeCell ref="HOT60:HOV60"/>
    <mergeCell ref="HOW60:HOY60"/>
    <mergeCell ref="HOZ60:HPB60"/>
    <mergeCell ref="HPC60:HPE60"/>
    <mergeCell ref="HPF60:HPH60"/>
    <mergeCell ref="HNY60:HOA60"/>
    <mergeCell ref="HOB60:HOD60"/>
    <mergeCell ref="HOE60:HOG60"/>
    <mergeCell ref="HOH60:HOJ60"/>
    <mergeCell ref="HOK60:HOM60"/>
    <mergeCell ref="HON60:HOP60"/>
    <mergeCell ref="HVO60:HVQ60"/>
    <mergeCell ref="HVR60:HVT60"/>
    <mergeCell ref="HVU60:HVW60"/>
    <mergeCell ref="HVX60:HVZ60"/>
    <mergeCell ref="HWA60:HWC60"/>
    <mergeCell ref="HWD60:HWF60"/>
    <mergeCell ref="HUW60:HUY60"/>
    <mergeCell ref="HUZ60:HVB60"/>
    <mergeCell ref="HVC60:HVE60"/>
    <mergeCell ref="HVF60:HVH60"/>
    <mergeCell ref="HVI60:HVK60"/>
    <mergeCell ref="HVL60:HVN60"/>
    <mergeCell ref="HUE60:HUG60"/>
    <mergeCell ref="HUH60:HUJ60"/>
    <mergeCell ref="HUK60:HUM60"/>
    <mergeCell ref="HUN60:HUP60"/>
    <mergeCell ref="HUQ60:HUS60"/>
    <mergeCell ref="HUT60:HUV60"/>
    <mergeCell ref="HTM60:HTO60"/>
    <mergeCell ref="HTP60:HTR60"/>
    <mergeCell ref="HTS60:HTU60"/>
    <mergeCell ref="HTV60:HTX60"/>
    <mergeCell ref="HTY60:HUA60"/>
    <mergeCell ref="HUB60:HUD60"/>
    <mergeCell ref="HSU60:HSW60"/>
    <mergeCell ref="HSX60:HSZ60"/>
    <mergeCell ref="HTA60:HTC60"/>
    <mergeCell ref="HTD60:HTF60"/>
    <mergeCell ref="HTG60:HTI60"/>
    <mergeCell ref="HTJ60:HTL60"/>
    <mergeCell ref="HSC60:HSE60"/>
    <mergeCell ref="HSF60:HSH60"/>
    <mergeCell ref="HSI60:HSK60"/>
    <mergeCell ref="HSL60:HSN60"/>
    <mergeCell ref="HSO60:HSQ60"/>
    <mergeCell ref="HSR60:HST60"/>
    <mergeCell ref="HZS60:HZU60"/>
    <mergeCell ref="HZV60:HZX60"/>
    <mergeCell ref="HZY60:IAA60"/>
    <mergeCell ref="IAB60:IAD60"/>
    <mergeCell ref="IAE60:IAG60"/>
    <mergeCell ref="IAH60:IAJ60"/>
    <mergeCell ref="HZA60:HZC60"/>
    <mergeCell ref="HZD60:HZF60"/>
    <mergeCell ref="HZG60:HZI60"/>
    <mergeCell ref="HZJ60:HZL60"/>
    <mergeCell ref="HZM60:HZO60"/>
    <mergeCell ref="HZP60:HZR60"/>
    <mergeCell ref="HYI60:HYK60"/>
    <mergeCell ref="HYL60:HYN60"/>
    <mergeCell ref="HYO60:HYQ60"/>
    <mergeCell ref="HYR60:HYT60"/>
    <mergeCell ref="HYU60:HYW60"/>
    <mergeCell ref="HYX60:HYZ60"/>
    <mergeCell ref="HXQ60:HXS60"/>
    <mergeCell ref="HXT60:HXV60"/>
    <mergeCell ref="HXW60:HXY60"/>
    <mergeCell ref="HXZ60:HYB60"/>
    <mergeCell ref="HYC60:HYE60"/>
    <mergeCell ref="HYF60:HYH60"/>
    <mergeCell ref="HWY60:HXA60"/>
    <mergeCell ref="HXB60:HXD60"/>
    <mergeCell ref="HXE60:HXG60"/>
    <mergeCell ref="HXH60:HXJ60"/>
    <mergeCell ref="HXK60:HXM60"/>
    <mergeCell ref="HXN60:HXP60"/>
    <mergeCell ref="HWG60:HWI60"/>
    <mergeCell ref="HWJ60:HWL60"/>
    <mergeCell ref="HWM60:HWO60"/>
    <mergeCell ref="HWP60:HWR60"/>
    <mergeCell ref="HWS60:HWU60"/>
    <mergeCell ref="HWV60:HWX60"/>
    <mergeCell ref="IDW60:IDY60"/>
    <mergeCell ref="IDZ60:IEB60"/>
    <mergeCell ref="IEC60:IEE60"/>
    <mergeCell ref="IEF60:IEH60"/>
    <mergeCell ref="IEI60:IEK60"/>
    <mergeCell ref="IEL60:IEN60"/>
    <mergeCell ref="IDE60:IDG60"/>
    <mergeCell ref="IDH60:IDJ60"/>
    <mergeCell ref="IDK60:IDM60"/>
    <mergeCell ref="IDN60:IDP60"/>
    <mergeCell ref="IDQ60:IDS60"/>
    <mergeCell ref="IDT60:IDV60"/>
    <mergeCell ref="ICM60:ICO60"/>
    <mergeCell ref="ICP60:ICR60"/>
    <mergeCell ref="ICS60:ICU60"/>
    <mergeCell ref="ICV60:ICX60"/>
    <mergeCell ref="ICY60:IDA60"/>
    <mergeCell ref="IDB60:IDD60"/>
    <mergeCell ref="IBU60:IBW60"/>
    <mergeCell ref="IBX60:IBZ60"/>
    <mergeCell ref="ICA60:ICC60"/>
    <mergeCell ref="ICD60:ICF60"/>
    <mergeCell ref="ICG60:ICI60"/>
    <mergeCell ref="ICJ60:ICL60"/>
    <mergeCell ref="IBC60:IBE60"/>
    <mergeCell ref="IBF60:IBH60"/>
    <mergeCell ref="IBI60:IBK60"/>
    <mergeCell ref="IBL60:IBN60"/>
    <mergeCell ref="IBO60:IBQ60"/>
    <mergeCell ref="IBR60:IBT60"/>
    <mergeCell ref="IAK60:IAM60"/>
    <mergeCell ref="IAN60:IAP60"/>
    <mergeCell ref="IAQ60:IAS60"/>
    <mergeCell ref="IAT60:IAV60"/>
    <mergeCell ref="IAW60:IAY60"/>
    <mergeCell ref="IAZ60:IBB60"/>
    <mergeCell ref="IIA60:IIC60"/>
    <mergeCell ref="IID60:IIF60"/>
    <mergeCell ref="IIG60:III60"/>
    <mergeCell ref="IIJ60:IIL60"/>
    <mergeCell ref="IIM60:IIO60"/>
    <mergeCell ref="IIP60:IIR60"/>
    <mergeCell ref="IHI60:IHK60"/>
    <mergeCell ref="IHL60:IHN60"/>
    <mergeCell ref="IHO60:IHQ60"/>
    <mergeCell ref="IHR60:IHT60"/>
    <mergeCell ref="IHU60:IHW60"/>
    <mergeCell ref="IHX60:IHZ60"/>
    <mergeCell ref="IGQ60:IGS60"/>
    <mergeCell ref="IGT60:IGV60"/>
    <mergeCell ref="IGW60:IGY60"/>
    <mergeCell ref="IGZ60:IHB60"/>
    <mergeCell ref="IHC60:IHE60"/>
    <mergeCell ref="IHF60:IHH60"/>
    <mergeCell ref="IFY60:IGA60"/>
    <mergeCell ref="IGB60:IGD60"/>
    <mergeCell ref="IGE60:IGG60"/>
    <mergeCell ref="IGH60:IGJ60"/>
    <mergeCell ref="IGK60:IGM60"/>
    <mergeCell ref="IGN60:IGP60"/>
    <mergeCell ref="IFG60:IFI60"/>
    <mergeCell ref="IFJ60:IFL60"/>
    <mergeCell ref="IFM60:IFO60"/>
    <mergeCell ref="IFP60:IFR60"/>
    <mergeCell ref="IFS60:IFU60"/>
    <mergeCell ref="IFV60:IFX60"/>
    <mergeCell ref="IEO60:IEQ60"/>
    <mergeCell ref="IER60:IET60"/>
    <mergeCell ref="IEU60:IEW60"/>
    <mergeCell ref="IEX60:IEZ60"/>
    <mergeCell ref="IFA60:IFC60"/>
    <mergeCell ref="IFD60:IFF60"/>
    <mergeCell ref="IME60:IMG60"/>
    <mergeCell ref="IMH60:IMJ60"/>
    <mergeCell ref="IMK60:IMM60"/>
    <mergeCell ref="IMN60:IMP60"/>
    <mergeCell ref="IMQ60:IMS60"/>
    <mergeCell ref="IMT60:IMV60"/>
    <mergeCell ref="ILM60:ILO60"/>
    <mergeCell ref="ILP60:ILR60"/>
    <mergeCell ref="ILS60:ILU60"/>
    <mergeCell ref="ILV60:ILX60"/>
    <mergeCell ref="ILY60:IMA60"/>
    <mergeCell ref="IMB60:IMD60"/>
    <mergeCell ref="IKU60:IKW60"/>
    <mergeCell ref="IKX60:IKZ60"/>
    <mergeCell ref="ILA60:ILC60"/>
    <mergeCell ref="ILD60:ILF60"/>
    <mergeCell ref="ILG60:ILI60"/>
    <mergeCell ref="ILJ60:ILL60"/>
    <mergeCell ref="IKC60:IKE60"/>
    <mergeCell ref="IKF60:IKH60"/>
    <mergeCell ref="IKI60:IKK60"/>
    <mergeCell ref="IKL60:IKN60"/>
    <mergeCell ref="IKO60:IKQ60"/>
    <mergeCell ref="IKR60:IKT60"/>
    <mergeCell ref="IJK60:IJM60"/>
    <mergeCell ref="IJN60:IJP60"/>
    <mergeCell ref="IJQ60:IJS60"/>
    <mergeCell ref="IJT60:IJV60"/>
    <mergeCell ref="IJW60:IJY60"/>
    <mergeCell ref="IJZ60:IKB60"/>
    <mergeCell ref="IIS60:IIU60"/>
    <mergeCell ref="IIV60:IIX60"/>
    <mergeCell ref="IIY60:IJA60"/>
    <mergeCell ref="IJB60:IJD60"/>
    <mergeCell ref="IJE60:IJG60"/>
    <mergeCell ref="IJH60:IJJ60"/>
    <mergeCell ref="IQI60:IQK60"/>
    <mergeCell ref="IQL60:IQN60"/>
    <mergeCell ref="IQO60:IQQ60"/>
    <mergeCell ref="IQR60:IQT60"/>
    <mergeCell ref="IQU60:IQW60"/>
    <mergeCell ref="IQX60:IQZ60"/>
    <mergeCell ref="IPQ60:IPS60"/>
    <mergeCell ref="IPT60:IPV60"/>
    <mergeCell ref="IPW60:IPY60"/>
    <mergeCell ref="IPZ60:IQB60"/>
    <mergeCell ref="IQC60:IQE60"/>
    <mergeCell ref="IQF60:IQH60"/>
    <mergeCell ref="IOY60:IPA60"/>
    <mergeCell ref="IPB60:IPD60"/>
    <mergeCell ref="IPE60:IPG60"/>
    <mergeCell ref="IPH60:IPJ60"/>
    <mergeCell ref="IPK60:IPM60"/>
    <mergeCell ref="IPN60:IPP60"/>
    <mergeCell ref="IOG60:IOI60"/>
    <mergeCell ref="IOJ60:IOL60"/>
    <mergeCell ref="IOM60:IOO60"/>
    <mergeCell ref="IOP60:IOR60"/>
    <mergeCell ref="IOS60:IOU60"/>
    <mergeCell ref="IOV60:IOX60"/>
    <mergeCell ref="INO60:INQ60"/>
    <mergeCell ref="INR60:INT60"/>
    <mergeCell ref="INU60:INW60"/>
    <mergeCell ref="INX60:INZ60"/>
    <mergeCell ref="IOA60:IOC60"/>
    <mergeCell ref="IOD60:IOF60"/>
    <mergeCell ref="IMW60:IMY60"/>
    <mergeCell ref="IMZ60:INB60"/>
    <mergeCell ref="INC60:INE60"/>
    <mergeCell ref="INF60:INH60"/>
    <mergeCell ref="INI60:INK60"/>
    <mergeCell ref="INL60:INN60"/>
    <mergeCell ref="IUM60:IUO60"/>
    <mergeCell ref="IUP60:IUR60"/>
    <mergeCell ref="IUS60:IUU60"/>
    <mergeCell ref="IUV60:IUX60"/>
    <mergeCell ref="IUY60:IVA60"/>
    <mergeCell ref="IVB60:IVD60"/>
    <mergeCell ref="ITU60:ITW60"/>
    <mergeCell ref="ITX60:ITZ60"/>
    <mergeCell ref="IUA60:IUC60"/>
    <mergeCell ref="IUD60:IUF60"/>
    <mergeCell ref="IUG60:IUI60"/>
    <mergeCell ref="IUJ60:IUL60"/>
    <mergeCell ref="ITC60:ITE60"/>
    <mergeCell ref="ITF60:ITH60"/>
    <mergeCell ref="ITI60:ITK60"/>
    <mergeCell ref="ITL60:ITN60"/>
    <mergeCell ref="ITO60:ITQ60"/>
    <mergeCell ref="ITR60:ITT60"/>
    <mergeCell ref="ISK60:ISM60"/>
    <mergeCell ref="ISN60:ISP60"/>
    <mergeCell ref="ISQ60:ISS60"/>
    <mergeCell ref="IST60:ISV60"/>
    <mergeCell ref="ISW60:ISY60"/>
    <mergeCell ref="ISZ60:ITB60"/>
    <mergeCell ref="IRS60:IRU60"/>
    <mergeCell ref="IRV60:IRX60"/>
    <mergeCell ref="IRY60:ISA60"/>
    <mergeCell ref="ISB60:ISD60"/>
    <mergeCell ref="ISE60:ISG60"/>
    <mergeCell ref="ISH60:ISJ60"/>
    <mergeCell ref="IRA60:IRC60"/>
    <mergeCell ref="IRD60:IRF60"/>
    <mergeCell ref="IRG60:IRI60"/>
    <mergeCell ref="IRJ60:IRL60"/>
    <mergeCell ref="IRM60:IRO60"/>
    <mergeCell ref="IRP60:IRR60"/>
    <mergeCell ref="IYQ60:IYS60"/>
    <mergeCell ref="IYT60:IYV60"/>
    <mergeCell ref="IYW60:IYY60"/>
    <mergeCell ref="IYZ60:IZB60"/>
    <mergeCell ref="IZC60:IZE60"/>
    <mergeCell ref="IZF60:IZH60"/>
    <mergeCell ref="IXY60:IYA60"/>
    <mergeCell ref="IYB60:IYD60"/>
    <mergeCell ref="IYE60:IYG60"/>
    <mergeCell ref="IYH60:IYJ60"/>
    <mergeCell ref="IYK60:IYM60"/>
    <mergeCell ref="IYN60:IYP60"/>
    <mergeCell ref="IXG60:IXI60"/>
    <mergeCell ref="IXJ60:IXL60"/>
    <mergeCell ref="IXM60:IXO60"/>
    <mergeCell ref="IXP60:IXR60"/>
    <mergeCell ref="IXS60:IXU60"/>
    <mergeCell ref="IXV60:IXX60"/>
    <mergeCell ref="IWO60:IWQ60"/>
    <mergeCell ref="IWR60:IWT60"/>
    <mergeCell ref="IWU60:IWW60"/>
    <mergeCell ref="IWX60:IWZ60"/>
    <mergeCell ref="IXA60:IXC60"/>
    <mergeCell ref="IXD60:IXF60"/>
    <mergeCell ref="IVW60:IVY60"/>
    <mergeCell ref="IVZ60:IWB60"/>
    <mergeCell ref="IWC60:IWE60"/>
    <mergeCell ref="IWF60:IWH60"/>
    <mergeCell ref="IWI60:IWK60"/>
    <mergeCell ref="IWL60:IWN60"/>
    <mergeCell ref="IVE60:IVG60"/>
    <mergeCell ref="IVH60:IVJ60"/>
    <mergeCell ref="IVK60:IVM60"/>
    <mergeCell ref="IVN60:IVP60"/>
    <mergeCell ref="IVQ60:IVS60"/>
    <mergeCell ref="IVT60:IVV60"/>
    <mergeCell ref="JCU60:JCW60"/>
    <mergeCell ref="JCX60:JCZ60"/>
    <mergeCell ref="JDA60:JDC60"/>
    <mergeCell ref="JDD60:JDF60"/>
    <mergeCell ref="JDG60:JDI60"/>
    <mergeCell ref="JDJ60:JDL60"/>
    <mergeCell ref="JCC60:JCE60"/>
    <mergeCell ref="JCF60:JCH60"/>
    <mergeCell ref="JCI60:JCK60"/>
    <mergeCell ref="JCL60:JCN60"/>
    <mergeCell ref="JCO60:JCQ60"/>
    <mergeCell ref="JCR60:JCT60"/>
    <mergeCell ref="JBK60:JBM60"/>
    <mergeCell ref="JBN60:JBP60"/>
    <mergeCell ref="JBQ60:JBS60"/>
    <mergeCell ref="JBT60:JBV60"/>
    <mergeCell ref="JBW60:JBY60"/>
    <mergeCell ref="JBZ60:JCB60"/>
    <mergeCell ref="JAS60:JAU60"/>
    <mergeCell ref="JAV60:JAX60"/>
    <mergeCell ref="JAY60:JBA60"/>
    <mergeCell ref="JBB60:JBD60"/>
    <mergeCell ref="JBE60:JBG60"/>
    <mergeCell ref="JBH60:JBJ60"/>
    <mergeCell ref="JAA60:JAC60"/>
    <mergeCell ref="JAD60:JAF60"/>
    <mergeCell ref="JAG60:JAI60"/>
    <mergeCell ref="JAJ60:JAL60"/>
    <mergeCell ref="JAM60:JAO60"/>
    <mergeCell ref="JAP60:JAR60"/>
    <mergeCell ref="IZI60:IZK60"/>
    <mergeCell ref="IZL60:IZN60"/>
    <mergeCell ref="IZO60:IZQ60"/>
    <mergeCell ref="IZR60:IZT60"/>
    <mergeCell ref="IZU60:IZW60"/>
    <mergeCell ref="IZX60:IZZ60"/>
    <mergeCell ref="JGY60:JHA60"/>
    <mergeCell ref="JHB60:JHD60"/>
    <mergeCell ref="JHE60:JHG60"/>
    <mergeCell ref="JHH60:JHJ60"/>
    <mergeCell ref="JHK60:JHM60"/>
    <mergeCell ref="JHN60:JHP60"/>
    <mergeCell ref="JGG60:JGI60"/>
    <mergeCell ref="JGJ60:JGL60"/>
    <mergeCell ref="JGM60:JGO60"/>
    <mergeCell ref="JGP60:JGR60"/>
    <mergeCell ref="JGS60:JGU60"/>
    <mergeCell ref="JGV60:JGX60"/>
    <mergeCell ref="JFO60:JFQ60"/>
    <mergeCell ref="JFR60:JFT60"/>
    <mergeCell ref="JFU60:JFW60"/>
    <mergeCell ref="JFX60:JFZ60"/>
    <mergeCell ref="JGA60:JGC60"/>
    <mergeCell ref="JGD60:JGF60"/>
    <mergeCell ref="JEW60:JEY60"/>
    <mergeCell ref="JEZ60:JFB60"/>
    <mergeCell ref="JFC60:JFE60"/>
    <mergeCell ref="JFF60:JFH60"/>
    <mergeCell ref="JFI60:JFK60"/>
    <mergeCell ref="JFL60:JFN60"/>
    <mergeCell ref="JEE60:JEG60"/>
    <mergeCell ref="JEH60:JEJ60"/>
    <mergeCell ref="JEK60:JEM60"/>
    <mergeCell ref="JEN60:JEP60"/>
    <mergeCell ref="JEQ60:JES60"/>
    <mergeCell ref="JET60:JEV60"/>
    <mergeCell ref="JDM60:JDO60"/>
    <mergeCell ref="JDP60:JDR60"/>
    <mergeCell ref="JDS60:JDU60"/>
    <mergeCell ref="JDV60:JDX60"/>
    <mergeCell ref="JDY60:JEA60"/>
    <mergeCell ref="JEB60:JED60"/>
    <mergeCell ref="JLC60:JLE60"/>
    <mergeCell ref="JLF60:JLH60"/>
    <mergeCell ref="JLI60:JLK60"/>
    <mergeCell ref="JLL60:JLN60"/>
    <mergeCell ref="JLO60:JLQ60"/>
    <mergeCell ref="JLR60:JLT60"/>
    <mergeCell ref="JKK60:JKM60"/>
    <mergeCell ref="JKN60:JKP60"/>
    <mergeCell ref="JKQ60:JKS60"/>
    <mergeCell ref="JKT60:JKV60"/>
    <mergeCell ref="JKW60:JKY60"/>
    <mergeCell ref="JKZ60:JLB60"/>
    <mergeCell ref="JJS60:JJU60"/>
    <mergeCell ref="JJV60:JJX60"/>
    <mergeCell ref="JJY60:JKA60"/>
    <mergeCell ref="JKB60:JKD60"/>
    <mergeCell ref="JKE60:JKG60"/>
    <mergeCell ref="JKH60:JKJ60"/>
    <mergeCell ref="JJA60:JJC60"/>
    <mergeCell ref="JJD60:JJF60"/>
    <mergeCell ref="JJG60:JJI60"/>
    <mergeCell ref="JJJ60:JJL60"/>
    <mergeCell ref="JJM60:JJO60"/>
    <mergeCell ref="JJP60:JJR60"/>
    <mergeCell ref="JII60:JIK60"/>
    <mergeCell ref="JIL60:JIN60"/>
    <mergeCell ref="JIO60:JIQ60"/>
    <mergeCell ref="JIR60:JIT60"/>
    <mergeCell ref="JIU60:JIW60"/>
    <mergeCell ref="JIX60:JIZ60"/>
    <mergeCell ref="JHQ60:JHS60"/>
    <mergeCell ref="JHT60:JHV60"/>
    <mergeCell ref="JHW60:JHY60"/>
    <mergeCell ref="JHZ60:JIB60"/>
    <mergeCell ref="JIC60:JIE60"/>
    <mergeCell ref="JIF60:JIH60"/>
    <mergeCell ref="JPG60:JPI60"/>
    <mergeCell ref="JPJ60:JPL60"/>
    <mergeCell ref="JPM60:JPO60"/>
    <mergeCell ref="JPP60:JPR60"/>
    <mergeCell ref="JPS60:JPU60"/>
    <mergeCell ref="JPV60:JPX60"/>
    <mergeCell ref="JOO60:JOQ60"/>
    <mergeCell ref="JOR60:JOT60"/>
    <mergeCell ref="JOU60:JOW60"/>
    <mergeCell ref="JOX60:JOZ60"/>
    <mergeCell ref="JPA60:JPC60"/>
    <mergeCell ref="JPD60:JPF60"/>
    <mergeCell ref="JNW60:JNY60"/>
    <mergeCell ref="JNZ60:JOB60"/>
    <mergeCell ref="JOC60:JOE60"/>
    <mergeCell ref="JOF60:JOH60"/>
    <mergeCell ref="JOI60:JOK60"/>
    <mergeCell ref="JOL60:JON60"/>
    <mergeCell ref="JNE60:JNG60"/>
    <mergeCell ref="JNH60:JNJ60"/>
    <mergeCell ref="JNK60:JNM60"/>
    <mergeCell ref="JNN60:JNP60"/>
    <mergeCell ref="JNQ60:JNS60"/>
    <mergeCell ref="JNT60:JNV60"/>
    <mergeCell ref="JMM60:JMO60"/>
    <mergeCell ref="JMP60:JMR60"/>
    <mergeCell ref="JMS60:JMU60"/>
    <mergeCell ref="JMV60:JMX60"/>
    <mergeCell ref="JMY60:JNA60"/>
    <mergeCell ref="JNB60:JND60"/>
    <mergeCell ref="JLU60:JLW60"/>
    <mergeCell ref="JLX60:JLZ60"/>
    <mergeCell ref="JMA60:JMC60"/>
    <mergeCell ref="JMD60:JMF60"/>
    <mergeCell ref="JMG60:JMI60"/>
    <mergeCell ref="JMJ60:JML60"/>
    <mergeCell ref="JTK60:JTM60"/>
    <mergeCell ref="JTN60:JTP60"/>
    <mergeCell ref="JTQ60:JTS60"/>
    <mergeCell ref="JTT60:JTV60"/>
    <mergeCell ref="JTW60:JTY60"/>
    <mergeCell ref="JTZ60:JUB60"/>
    <mergeCell ref="JSS60:JSU60"/>
    <mergeCell ref="JSV60:JSX60"/>
    <mergeCell ref="JSY60:JTA60"/>
    <mergeCell ref="JTB60:JTD60"/>
    <mergeCell ref="JTE60:JTG60"/>
    <mergeCell ref="JTH60:JTJ60"/>
    <mergeCell ref="JSA60:JSC60"/>
    <mergeCell ref="JSD60:JSF60"/>
    <mergeCell ref="JSG60:JSI60"/>
    <mergeCell ref="JSJ60:JSL60"/>
    <mergeCell ref="JSM60:JSO60"/>
    <mergeCell ref="JSP60:JSR60"/>
    <mergeCell ref="JRI60:JRK60"/>
    <mergeCell ref="JRL60:JRN60"/>
    <mergeCell ref="JRO60:JRQ60"/>
    <mergeCell ref="JRR60:JRT60"/>
    <mergeCell ref="JRU60:JRW60"/>
    <mergeCell ref="JRX60:JRZ60"/>
    <mergeCell ref="JQQ60:JQS60"/>
    <mergeCell ref="JQT60:JQV60"/>
    <mergeCell ref="JQW60:JQY60"/>
    <mergeCell ref="JQZ60:JRB60"/>
    <mergeCell ref="JRC60:JRE60"/>
    <mergeCell ref="JRF60:JRH60"/>
    <mergeCell ref="JPY60:JQA60"/>
    <mergeCell ref="JQB60:JQD60"/>
    <mergeCell ref="JQE60:JQG60"/>
    <mergeCell ref="JQH60:JQJ60"/>
    <mergeCell ref="JQK60:JQM60"/>
    <mergeCell ref="JQN60:JQP60"/>
    <mergeCell ref="JXO60:JXQ60"/>
    <mergeCell ref="JXR60:JXT60"/>
    <mergeCell ref="JXU60:JXW60"/>
    <mergeCell ref="JXX60:JXZ60"/>
    <mergeCell ref="JYA60:JYC60"/>
    <mergeCell ref="JYD60:JYF60"/>
    <mergeCell ref="JWW60:JWY60"/>
    <mergeCell ref="JWZ60:JXB60"/>
    <mergeCell ref="JXC60:JXE60"/>
    <mergeCell ref="JXF60:JXH60"/>
    <mergeCell ref="JXI60:JXK60"/>
    <mergeCell ref="JXL60:JXN60"/>
    <mergeCell ref="JWE60:JWG60"/>
    <mergeCell ref="JWH60:JWJ60"/>
    <mergeCell ref="JWK60:JWM60"/>
    <mergeCell ref="JWN60:JWP60"/>
    <mergeCell ref="JWQ60:JWS60"/>
    <mergeCell ref="JWT60:JWV60"/>
    <mergeCell ref="JVM60:JVO60"/>
    <mergeCell ref="JVP60:JVR60"/>
    <mergeCell ref="JVS60:JVU60"/>
    <mergeCell ref="JVV60:JVX60"/>
    <mergeCell ref="JVY60:JWA60"/>
    <mergeCell ref="JWB60:JWD60"/>
    <mergeCell ref="JUU60:JUW60"/>
    <mergeCell ref="JUX60:JUZ60"/>
    <mergeCell ref="JVA60:JVC60"/>
    <mergeCell ref="JVD60:JVF60"/>
    <mergeCell ref="JVG60:JVI60"/>
    <mergeCell ref="JVJ60:JVL60"/>
    <mergeCell ref="JUC60:JUE60"/>
    <mergeCell ref="JUF60:JUH60"/>
    <mergeCell ref="JUI60:JUK60"/>
    <mergeCell ref="JUL60:JUN60"/>
    <mergeCell ref="JUO60:JUQ60"/>
    <mergeCell ref="JUR60:JUT60"/>
    <mergeCell ref="KBS60:KBU60"/>
    <mergeCell ref="KBV60:KBX60"/>
    <mergeCell ref="KBY60:KCA60"/>
    <mergeCell ref="KCB60:KCD60"/>
    <mergeCell ref="KCE60:KCG60"/>
    <mergeCell ref="KCH60:KCJ60"/>
    <mergeCell ref="KBA60:KBC60"/>
    <mergeCell ref="KBD60:KBF60"/>
    <mergeCell ref="KBG60:KBI60"/>
    <mergeCell ref="KBJ60:KBL60"/>
    <mergeCell ref="KBM60:KBO60"/>
    <mergeCell ref="KBP60:KBR60"/>
    <mergeCell ref="KAI60:KAK60"/>
    <mergeCell ref="KAL60:KAN60"/>
    <mergeCell ref="KAO60:KAQ60"/>
    <mergeCell ref="KAR60:KAT60"/>
    <mergeCell ref="KAU60:KAW60"/>
    <mergeCell ref="KAX60:KAZ60"/>
    <mergeCell ref="JZQ60:JZS60"/>
    <mergeCell ref="JZT60:JZV60"/>
    <mergeCell ref="JZW60:JZY60"/>
    <mergeCell ref="JZZ60:KAB60"/>
    <mergeCell ref="KAC60:KAE60"/>
    <mergeCell ref="KAF60:KAH60"/>
    <mergeCell ref="JYY60:JZA60"/>
    <mergeCell ref="JZB60:JZD60"/>
    <mergeCell ref="JZE60:JZG60"/>
    <mergeCell ref="JZH60:JZJ60"/>
    <mergeCell ref="JZK60:JZM60"/>
    <mergeCell ref="JZN60:JZP60"/>
    <mergeCell ref="JYG60:JYI60"/>
    <mergeCell ref="JYJ60:JYL60"/>
    <mergeCell ref="JYM60:JYO60"/>
    <mergeCell ref="JYP60:JYR60"/>
    <mergeCell ref="JYS60:JYU60"/>
    <mergeCell ref="JYV60:JYX60"/>
    <mergeCell ref="KFW60:KFY60"/>
    <mergeCell ref="KFZ60:KGB60"/>
    <mergeCell ref="KGC60:KGE60"/>
    <mergeCell ref="KGF60:KGH60"/>
    <mergeCell ref="KGI60:KGK60"/>
    <mergeCell ref="KGL60:KGN60"/>
    <mergeCell ref="KFE60:KFG60"/>
    <mergeCell ref="KFH60:KFJ60"/>
    <mergeCell ref="KFK60:KFM60"/>
    <mergeCell ref="KFN60:KFP60"/>
    <mergeCell ref="KFQ60:KFS60"/>
    <mergeCell ref="KFT60:KFV60"/>
    <mergeCell ref="KEM60:KEO60"/>
    <mergeCell ref="KEP60:KER60"/>
    <mergeCell ref="KES60:KEU60"/>
    <mergeCell ref="KEV60:KEX60"/>
    <mergeCell ref="KEY60:KFA60"/>
    <mergeCell ref="KFB60:KFD60"/>
    <mergeCell ref="KDU60:KDW60"/>
    <mergeCell ref="KDX60:KDZ60"/>
    <mergeCell ref="KEA60:KEC60"/>
    <mergeCell ref="KED60:KEF60"/>
    <mergeCell ref="KEG60:KEI60"/>
    <mergeCell ref="KEJ60:KEL60"/>
    <mergeCell ref="KDC60:KDE60"/>
    <mergeCell ref="KDF60:KDH60"/>
    <mergeCell ref="KDI60:KDK60"/>
    <mergeCell ref="KDL60:KDN60"/>
    <mergeCell ref="KDO60:KDQ60"/>
    <mergeCell ref="KDR60:KDT60"/>
    <mergeCell ref="KCK60:KCM60"/>
    <mergeCell ref="KCN60:KCP60"/>
    <mergeCell ref="KCQ60:KCS60"/>
    <mergeCell ref="KCT60:KCV60"/>
    <mergeCell ref="KCW60:KCY60"/>
    <mergeCell ref="KCZ60:KDB60"/>
    <mergeCell ref="KKA60:KKC60"/>
    <mergeCell ref="KKD60:KKF60"/>
    <mergeCell ref="KKG60:KKI60"/>
    <mergeCell ref="KKJ60:KKL60"/>
    <mergeCell ref="KKM60:KKO60"/>
    <mergeCell ref="KKP60:KKR60"/>
    <mergeCell ref="KJI60:KJK60"/>
    <mergeCell ref="KJL60:KJN60"/>
    <mergeCell ref="KJO60:KJQ60"/>
    <mergeCell ref="KJR60:KJT60"/>
    <mergeCell ref="KJU60:KJW60"/>
    <mergeCell ref="KJX60:KJZ60"/>
    <mergeCell ref="KIQ60:KIS60"/>
    <mergeCell ref="KIT60:KIV60"/>
    <mergeCell ref="KIW60:KIY60"/>
    <mergeCell ref="KIZ60:KJB60"/>
    <mergeCell ref="KJC60:KJE60"/>
    <mergeCell ref="KJF60:KJH60"/>
    <mergeCell ref="KHY60:KIA60"/>
    <mergeCell ref="KIB60:KID60"/>
    <mergeCell ref="KIE60:KIG60"/>
    <mergeCell ref="KIH60:KIJ60"/>
    <mergeCell ref="KIK60:KIM60"/>
    <mergeCell ref="KIN60:KIP60"/>
    <mergeCell ref="KHG60:KHI60"/>
    <mergeCell ref="KHJ60:KHL60"/>
    <mergeCell ref="KHM60:KHO60"/>
    <mergeCell ref="KHP60:KHR60"/>
    <mergeCell ref="KHS60:KHU60"/>
    <mergeCell ref="KHV60:KHX60"/>
    <mergeCell ref="KGO60:KGQ60"/>
    <mergeCell ref="KGR60:KGT60"/>
    <mergeCell ref="KGU60:KGW60"/>
    <mergeCell ref="KGX60:KGZ60"/>
    <mergeCell ref="KHA60:KHC60"/>
    <mergeCell ref="KHD60:KHF60"/>
    <mergeCell ref="KOE60:KOG60"/>
    <mergeCell ref="KOH60:KOJ60"/>
    <mergeCell ref="KOK60:KOM60"/>
    <mergeCell ref="KON60:KOP60"/>
    <mergeCell ref="KOQ60:KOS60"/>
    <mergeCell ref="KOT60:KOV60"/>
    <mergeCell ref="KNM60:KNO60"/>
    <mergeCell ref="KNP60:KNR60"/>
    <mergeCell ref="KNS60:KNU60"/>
    <mergeCell ref="KNV60:KNX60"/>
    <mergeCell ref="KNY60:KOA60"/>
    <mergeCell ref="KOB60:KOD60"/>
    <mergeCell ref="KMU60:KMW60"/>
    <mergeCell ref="KMX60:KMZ60"/>
    <mergeCell ref="KNA60:KNC60"/>
    <mergeCell ref="KND60:KNF60"/>
    <mergeCell ref="KNG60:KNI60"/>
    <mergeCell ref="KNJ60:KNL60"/>
    <mergeCell ref="KMC60:KME60"/>
    <mergeCell ref="KMF60:KMH60"/>
    <mergeCell ref="KMI60:KMK60"/>
    <mergeCell ref="KML60:KMN60"/>
    <mergeCell ref="KMO60:KMQ60"/>
    <mergeCell ref="KMR60:KMT60"/>
    <mergeCell ref="KLK60:KLM60"/>
    <mergeCell ref="KLN60:KLP60"/>
    <mergeCell ref="KLQ60:KLS60"/>
    <mergeCell ref="KLT60:KLV60"/>
    <mergeCell ref="KLW60:KLY60"/>
    <mergeCell ref="KLZ60:KMB60"/>
    <mergeCell ref="KKS60:KKU60"/>
    <mergeCell ref="KKV60:KKX60"/>
    <mergeCell ref="KKY60:KLA60"/>
    <mergeCell ref="KLB60:KLD60"/>
    <mergeCell ref="KLE60:KLG60"/>
    <mergeCell ref="KLH60:KLJ60"/>
    <mergeCell ref="KSI60:KSK60"/>
    <mergeCell ref="KSL60:KSN60"/>
    <mergeCell ref="KSO60:KSQ60"/>
    <mergeCell ref="KSR60:KST60"/>
    <mergeCell ref="KSU60:KSW60"/>
    <mergeCell ref="KSX60:KSZ60"/>
    <mergeCell ref="KRQ60:KRS60"/>
    <mergeCell ref="KRT60:KRV60"/>
    <mergeCell ref="KRW60:KRY60"/>
    <mergeCell ref="KRZ60:KSB60"/>
    <mergeCell ref="KSC60:KSE60"/>
    <mergeCell ref="KSF60:KSH60"/>
    <mergeCell ref="KQY60:KRA60"/>
    <mergeCell ref="KRB60:KRD60"/>
    <mergeCell ref="KRE60:KRG60"/>
    <mergeCell ref="KRH60:KRJ60"/>
    <mergeCell ref="KRK60:KRM60"/>
    <mergeCell ref="KRN60:KRP60"/>
    <mergeCell ref="KQG60:KQI60"/>
    <mergeCell ref="KQJ60:KQL60"/>
    <mergeCell ref="KQM60:KQO60"/>
    <mergeCell ref="KQP60:KQR60"/>
    <mergeCell ref="KQS60:KQU60"/>
    <mergeCell ref="KQV60:KQX60"/>
    <mergeCell ref="KPO60:KPQ60"/>
    <mergeCell ref="KPR60:KPT60"/>
    <mergeCell ref="KPU60:KPW60"/>
    <mergeCell ref="KPX60:KPZ60"/>
    <mergeCell ref="KQA60:KQC60"/>
    <mergeCell ref="KQD60:KQF60"/>
    <mergeCell ref="KOW60:KOY60"/>
    <mergeCell ref="KOZ60:KPB60"/>
    <mergeCell ref="KPC60:KPE60"/>
    <mergeCell ref="KPF60:KPH60"/>
    <mergeCell ref="KPI60:KPK60"/>
    <mergeCell ref="KPL60:KPN60"/>
    <mergeCell ref="KWM60:KWO60"/>
    <mergeCell ref="KWP60:KWR60"/>
    <mergeCell ref="KWS60:KWU60"/>
    <mergeCell ref="KWV60:KWX60"/>
    <mergeCell ref="KWY60:KXA60"/>
    <mergeCell ref="KXB60:KXD60"/>
    <mergeCell ref="KVU60:KVW60"/>
    <mergeCell ref="KVX60:KVZ60"/>
    <mergeCell ref="KWA60:KWC60"/>
    <mergeCell ref="KWD60:KWF60"/>
    <mergeCell ref="KWG60:KWI60"/>
    <mergeCell ref="KWJ60:KWL60"/>
    <mergeCell ref="KVC60:KVE60"/>
    <mergeCell ref="KVF60:KVH60"/>
    <mergeCell ref="KVI60:KVK60"/>
    <mergeCell ref="KVL60:KVN60"/>
    <mergeCell ref="KVO60:KVQ60"/>
    <mergeCell ref="KVR60:KVT60"/>
    <mergeCell ref="KUK60:KUM60"/>
    <mergeCell ref="KUN60:KUP60"/>
    <mergeCell ref="KUQ60:KUS60"/>
    <mergeCell ref="KUT60:KUV60"/>
    <mergeCell ref="KUW60:KUY60"/>
    <mergeCell ref="KUZ60:KVB60"/>
    <mergeCell ref="KTS60:KTU60"/>
    <mergeCell ref="KTV60:KTX60"/>
    <mergeCell ref="KTY60:KUA60"/>
    <mergeCell ref="KUB60:KUD60"/>
    <mergeCell ref="KUE60:KUG60"/>
    <mergeCell ref="KUH60:KUJ60"/>
    <mergeCell ref="KTA60:KTC60"/>
    <mergeCell ref="KTD60:KTF60"/>
    <mergeCell ref="KTG60:KTI60"/>
    <mergeCell ref="KTJ60:KTL60"/>
    <mergeCell ref="KTM60:KTO60"/>
    <mergeCell ref="KTP60:KTR60"/>
    <mergeCell ref="LAQ60:LAS60"/>
    <mergeCell ref="LAT60:LAV60"/>
    <mergeCell ref="LAW60:LAY60"/>
    <mergeCell ref="LAZ60:LBB60"/>
    <mergeCell ref="LBC60:LBE60"/>
    <mergeCell ref="LBF60:LBH60"/>
    <mergeCell ref="KZY60:LAA60"/>
    <mergeCell ref="LAB60:LAD60"/>
    <mergeCell ref="LAE60:LAG60"/>
    <mergeCell ref="LAH60:LAJ60"/>
    <mergeCell ref="LAK60:LAM60"/>
    <mergeCell ref="LAN60:LAP60"/>
    <mergeCell ref="KZG60:KZI60"/>
    <mergeCell ref="KZJ60:KZL60"/>
    <mergeCell ref="KZM60:KZO60"/>
    <mergeCell ref="KZP60:KZR60"/>
    <mergeCell ref="KZS60:KZU60"/>
    <mergeCell ref="KZV60:KZX60"/>
    <mergeCell ref="KYO60:KYQ60"/>
    <mergeCell ref="KYR60:KYT60"/>
    <mergeCell ref="KYU60:KYW60"/>
    <mergeCell ref="KYX60:KYZ60"/>
    <mergeCell ref="KZA60:KZC60"/>
    <mergeCell ref="KZD60:KZF60"/>
    <mergeCell ref="KXW60:KXY60"/>
    <mergeCell ref="KXZ60:KYB60"/>
    <mergeCell ref="KYC60:KYE60"/>
    <mergeCell ref="KYF60:KYH60"/>
    <mergeCell ref="KYI60:KYK60"/>
    <mergeCell ref="KYL60:KYN60"/>
    <mergeCell ref="KXE60:KXG60"/>
    <mergeCell ref="KXH60:KXJ60"/>
    <mergeCell ref="KXK60:KXM60"/>
    <mergeCell ref="KXN60:KXP60"/>
    <mergeCell ref="KXQ60:KXS60"/>
    <mergeCell ref="KXT60:KXV60"/>
    <mergeCell ref="LEU60:LEW60"/>
    <mergeCell ref="LEX60:LEZ60"/>
    <mergeCell ref="LFA60:LFC60"/>
    <mergeCell ref="LFD60:LFF60"/>
    <mergeCell ref="LFG60:LFI60"/>
    <mergeCell ref="LFJ60:LFL60"/>
    <mergeCell ref="LEC60:LEE60"/>
    <mergeCell ref="LEF60:LEH60"/>
    <mergeCell ref="LEI60:LEK60"/>
    <mergeCell ref="LEL60:LEN60"/>
    <mergeCell ref="LEO60:LEQ60"/>
    <mergeCell ref="LER60:LET60"/>
    <mergeCell ref="LDK60:LDM60"/>
    <mergeCell ref="LDN60:LDP60"/>
    <mergeCell ref="LDQ60:LDS60"/>
    <mergeCell ref="LDT60:LDV60"/>
    <mergeCell ref="LDW60:LDY60"/>
    <mergeCell ref="LDZ60:LEB60"/>
    <mergeCell ref="LCS60:LCU60"/>
    <mergeCell ref="LCV60:LCX60"/>
    <mergeCell ref="LCY60:LDA60"/>
    <mergeCell ref="LDB60:LDD60"/>
    <mergeCell ref="LDE60:LDG60"/>
    <mergeCell ref="LDH60:LDJ60"/>
    <mergeCell ref="LCA60:LCC60"/>
    <mergeCell ref="LCD60:LCF60"/>
    <mergeCell ref="LCG60:LCI60"/>
    <mergeCell ref="LCJ60:LCL60"/>
    <mergeCell ref="LCM60:LCO60"/>
    <mergeCell ref="LCP60:LCR60"/>
    <mergeCell ref="LBI60:LBK60"/>
    <mergeCell ref="LBL60:LBN60"/>
    <mergeCell ref="LBO60:LBQ60"/>
    <mergeCell ref="LBR60:LBT60"/>
    <mergeCell ref="LBU60:LBW60"/>
    <mergeCell ref="LBX60:LBZ60"/>
    <mergeCell ref="LIY60:LJA60"/>
    <mergeCell ref="LJB60:LJD60"/>
    <mergeCell ref="LJE60:LJG60"/>
    <mergeCell ref="LJH60:LJJ60"/>
    <mergeCell ref="LJK60:LJM60"/>
    <mergeCell ref="LJN60:LJP60"/>
    <mergeCell ref="LIG60:LII60"/>
    <mergeCell ref="LIJ60:LIL60"/>
    <mergeCell ref="LIM60:LIO60"/>
    <mergeCell ref="LIP60:LIR60"/>
    <mergeCell ref="LIS60:LIU60"/>
    <mergeCell ref="LIV60:LIX60"/>
    <mergeCell ref="LHO60:LHQ60"/>
    <mergeCell ref="LHR60:LHT60"/>
    <mergeCell ref="LHU60:LHW60"/>
    <mergeCell ref="LHX60:LHZ60"/>
    <mergeCell ref="LIA60:LIC60"/>
    <mergeCell ref="LID60:LIF60"/>
    <mergeCell ref="LGW60:LGY60"/>
    <mergeCell ref="LGZ60:LHB60"/>
    <mergeCell ref="LHC60:LHE60"/>
    <mergeCell ref="LHF60:LHH60"/>
    <mergeCell ref="LHI60:LHK60"/>
    <mergeCell ref="LHL60:LHN60"/>
    <mergeCell ref="LGE60:LGG60"/>
    <mergeCell ref="LGH60:LGJ60"/>
    <mergeCell ref="LGK60:LGM60"/>
    <mergeCell ref="LGN60:LGP60"/>
    <mergeCell ref="LGQ60:LGS60"/>
    <mergeCell ref="LGT60:LGV60"/>
    <mergeCell ref="LFM60:LFO60"/>
    <mergeCell ref="LFP60:LFR60"/>
    <mergeCell ref="LFS60:LFU60"/>
    <mergeCell ref="LFV60:LFX60"/>
    <mergeCell ref="LFY60:LGA60"/>
    <mergeCell ref="LGB60:LGD60"/>
    <mergeCell ref="LNC60:LNE60"/>
    <mergeCell ref="LNF60:LNH60"/>
    <mergeCell ref="LNI60:LNK60"/>
    <mergeCell ref="LNL60:LNN60"/>
    <mergeCell ref="LNO60:LNQ60"/>
    <mergeCell ref="LNR60:LNT60"/>
    <mergeCell ref="LMK60:LMM60"/>
    <mergeCell ref="LMN60:LMP60"/>
    <mergeCell ref="LMQ60:LMS60"/>
    <mergeCell ref="LMT60:LMV60"/>
    <mergeCell ref="LMW60:LMY60"/>
    <mergeCell ref="LMZ60:LNB60"/>
    <mergeCell ref="LLS60:LLU60"/>
    <mergeCell ref="LLV60:LLX60"/>
    <mergeCell ref="LLY60:LMA60"/>
    <mergeCell ref="LMB60:LMD60"/>
    <mergeCell ref="LME60:LMG60"/>
    <mergeCell ref="LMH60:LMJ60"/>
    <mergeCell ref="LLA60:LLC60"/>
    <mergeCell ref="LLD60:LLF60"/>
    <mergeCell ref="LLG60:LLI60"/>
    <mergeCell ref="LLJ60:LLL60"/>
    <mergeCell ref="LLM60:LLO60"/>
    <mergeCell ref="LLP60:LLR60"/>
    <mergeCell ref="LKI60:LKK60"/>
    <mergeCell ref="LKL60:LKN60"/>
    <mergeCell ref="LKO60:LKQ60"/>
    <mergeCell ref="LKR60:LKT60"/>
    <mergeCell ref="LKU60:LKW60"/>
    <mergeCell ref="LKX60:LKZ60"/>
    <mergeCell ref="LJQ60:LJS60"/>
    <mergeCell ref="LJT60:LJV60"/>
    <mergeCell ref="LJW60:LJY60"/>
    <mergeCell ref="LJZ60:LKB60"/>
    <mergeCell ref="LKC60:LKE60"/>
    <mergeCell ref="LKF60:LKH60"/>
    <mergeCell ref="LRG60:LRI60"/>
    <mergeCell ref="LRJ60:LRL60"/>
    <mergeCell ref="LRM60:LRO60"/>
    <mergeCell ref="LRP60:LRR60"/>
    <mergeCell ref="LRS60:LRU60"/>
    <mergeCell ref="LRV60:LRX60"/>
    <mergeCell ref="LQO60:LQQ60"/>
    <mergeCell ref="LQR60:LQT60"/>
    <mergeCell ref="LQU60:LQW60"/>
    <mergeCell ref="LQX60:LQZ60"/>
    <mergeCell ref="LRA60:LRC60"/>
    <mergeCell ref="LRD60:LRF60"/>
    <mergeCell ref="LPW60:LPY60"/>
    <mergeCell ref="LPZ60:LQB60"/>
    <mergeCell ref="LQC60:LQE60"/>
    <mergeCell ref="LQF60:LQH60"/>
    <mergeCell ref="LQI60:LQK60"/>
    <mergeCell ref="LQL60:LQN60"/>
    <mergeCell ref="LPE60:LPG60"/>
    <mergeCell ref="LPH60:LPJ60"/>
    <mergeCell ref="LPK60:LPM60"/>
    <mergeCell ref="LPN60:LPP60"/>
    <mergeCell ref="LPQ60:LPS60"/>
    <mergeCell ref="LPT60:LPV60"/>
    <mergeCell ref="LOM60:LOO60"/>
    <mergeCell ref="LOP60:LOR60"/>
    <mergeCell ref="LOS60:LOU60"/>
    <mergeCell ref="LOV60:LOX60"/>
    <mergeCell ref="LOY60:LPA60"/>
    <mergeCell ref="LPB60:LPD60"/>
    <mergeCell ref="LNU60:LNW60"/>
    <mergeCell ref="LNX60:LNZ60"/>
    <mergeCell ref="LOA60:LOC60"/>
    <mergeCell ref="LOD60:LOF60"/>
    <mergeCell ref="LOG60:LOI60"/>
    <mergeCell ref="LOJ60:LOL60"/>
    <mergeCell ref="LVK60:LVM60"/>
    <mergeCell ref="LVN60:LVP60"/>
    <mergeCell ref="LVQ60:LVS60"/>
    <mergeCell ref="LVT60:LVV60"/>
    <mergeCell ref="LVW60:LVY60"/>
    <mergeCell ref="LVZ60:LWB60"/>
    <mergeCell ref="LUS60:LUU60"/>
    <mergeCell ref="LUV60:LUX60"/>
    <mergeCell ref="LUY60:LVA60"/>
    <mergeCell ref="LVB60:LVD60"/>
    <mergeCell ref="LVE60:LVG60"/>
    <mergeCell ref="LVH60:LVJ60"/>
    <mergeCell ref="LUA60:LUC60"/>
    <mergeCell ref="LUD60:LUF60"/>
    <mergeCell ref="LUG60:LUI60"/>
    <mergeCell ref="LUJ60:LUL60"/>
    <mergeCell ref="LUM60:LUO60"/>
    <mergeCell ref="LUP60:LUR60"/>
    <mergeCell ref="LTI60:LTK60"/>
    <mergeCell ref="LTL60:LTN60"/>
    <mergeCell ref="LTO60:LTQ60"/>
    <mergeCell ref="LTR60:LTT60"/>
    <mergeCell ref="LTU60:LTW60"/>
    <mergeCell ref="LTX60:LTZ60"/>
    <mergeCell ref="LSQ60:LSS60"/>
    <mergeCell ref="LST60:LSV60"/>
    <mergeCell ref="LSW60:LSY60"/>
    <mergeCell ref="LSZ60:LTB60"/>
    <mergeCell ref="LTC60:LTE60"/>
    <mergeCell ref="LTF60:LTH60"/>
    <mergeCell ref="LRY60:LSA60"/>
    <mergeCell ref="LSB60:LSD60"/>
    <mergeCell ref="LSE60:LSG60"/>
    <mergeCell ref="LSH60:LSJ60"/>
    <mergeCell ref="LSK60:LSM60"/>
    <mergeCell ref="LSN60:LSP60"/>
    <mergeCell ref="LZO60:LZQ60"/>
    <mergeCell ref="LZR60:LZT60"/>
    <mergeCell ref="LZU60:LZW60"/>
    <mergeCell ref="LZX60:LZZ60"/>
    <mergeCell ref="MAA60:MAC60"/>
    <mergeCell ref="MAD60:MAF60"/>
    <mergeCell ref="LYW60:LYY60"/>
    <mergeCell ref="LYZ60:LZB60"/>
    <mergeCell ref="LZC60:LZE60"/>
    <mergeCell ref="LZF60:LZH60"/>
    <mergeCell ref="LZI60:LZK60"/>
    <mergeCell ref="LZL60:LZN60"/>
    <mergeCell ref="LYE60:LYG60"/>
    <mergeCell ref="LYH60:LYJ60"/>
    <mergeCell ref="LYK60:LYM60"/>
    <mergeCell ref="LYN60:LYP60"/>
    <mergeCell ref="LYQ60:LYS60"/>
    <mergeCell ref="LYT60:LYV60"/>
    <mergeCell ref="LXM60:LXO60"/>
    <mergeCell ref="LXP60:LXR60"/>
    <mergeCell ref="LXS60:LXU60"/>
    <mergeCell ref="LXV60:LXX60"/>
    <mergeCell ref="LXY60:LYA60"/>
    <mergeCell ref="LYB60:LYD60"/>
    <mergeCell ref="LWU60:LWW60"/>
    <mergeCell ref="LWX60:LWZ60"/>
    <mergeCell ref="LXA60:LXC60"/>
    <mergeCell ref="LXD60:LXF60"/>
    <mergeCell ref="LXG60:LXI60"/>
    <mergeCell ref="LXJ60:LXL60"/>
    <mergeCell ref="LWC60:LWE60"/>
    <mergeCell ref="LWF60:LWH60"/>
    <mergeCell ref="LWI60:LWK60"/>
    <mergeCell ref="LWL60:LWN60"/>
    <mergeCell ref="LWO60:LWQ60"/>
    <mergeCell ref="LWR60:LWT60"/>
    <mergeCell ref="MDS60:MDU60"/>
    <mergeCell ref="MDV60:MDX60"/>
    <mergeCell ref="MDY60:MEA60"/>
    <mergeCell ref="MEB60:MED60"/>
    <mergeCell ref="MEE60:MEG60"/>
    <mergeCell ref="MEH60:MEJ60"/>
    <mergeCell ref="MDA60:MDC60"/>
    <mergeCell ref="MDD60:MDF60"/>
    <mergeCell ref="MDG60:MDI60"/>
    <mergeCell ref="MDJ60:MDL60"/>
    <mergeCell ref="MDM60:MDO60"/>
    <mergeCell ref="MDP60:MDR60"/>
    <mergeCell ref="MCI60:MCK60"/>
    <mergeCell ref="MCL60:MCN60"/>
    <mergeCell ref="MCO60:MCQ60"/>
    <mergeCell ref="MCR60:MCT60"/>
    <mergeCell ref="MCU60:MCW60"/>
    <mergeCell ref="MCX60:MCZ60"/>
    <mergeCell ref="MBQ60:MBS60"/>
    <mergeCell ref="MBT60:MBV60"/>
    <mergeCell ref="MBW60:MBY60"/>
    <mergeCell ref="MBZ60:MCB60"/>
    <mergeCell ref="MCC60:MCE60"/>
    <mergeCell ref="MCF60:MCH60"/>
    <mergeCell ref="MAY60:MBA60"/>
    <mergeCell ref="MBB60:MBD60"/>
    <mergeCell ref="MBE60:MBG60"/>
    <mergeCell ref="MBH60:MBJ60"/>
    <mergeCell ref="MBK60:MBM60"/>
    <mergeCell ref="MBN60:MBP60"/>
    <mergeCell ref="MAG60:MAI60"/>
    <mergeCell ref="MAJ60:MAL60"/>
    <mergeCell ref="MAM60:MAO60"/>
    <mergeCell ref="MAP60:MAR60"/>
    <mergeCell ref="MAS60:MAU60"/>
    <mergeCell ref="MAV60:MAX60"/>
    <mergeCell ref="MHW60:MHY60"/>
    <mergeCell ref="MHZ60:MIB60"/>
    <mergeCell ref="MIC60:MIE60"/>
    <mergeCell ref="MIF60:MIH60"/>
    <mergeCell ref="MII60:MIK60"/>
    <mergeCell ref="MIL60:MIN60"/>
    <mergeCell ref="MHE60:MHG60"/>
    <mergeCell ref="MHH60:MHJ60"/>
    <mergeCell ref="MHK60:MHM60"/>
    <mergeCell ref="MHN60:MHP60"/>
    <mergeCell ref="MHQ60:MHS60"/>
    <mergeCell ref="MHT60:MHV60"/>
    <mergeCell ref="MGM60:MGO60"/>
    <mergeCell ref="MGP60:MGR60"/>
    <mergeCell ref="MGS60:MGU60"/>
    <mergeCell ref="MGV60:MGX60"/>
    <mergeCell ref="MGY60:MHA60"/>
    <mergeCell ref="MHB60:MHD60"/>
    <mergeCell ref="MFU60:MFW60"/>
    <mergeCell ref="MFX60:MFZ60"/>
    <mergeCell ref="MGA60:MGC60"/>
    <mergeCell ref="MGD60:MGF60"/>
    <mergeCell ref="MGG60:MGI60"/>
    <mergeCell ref="MGJ60:MGL60"/>
    <mergeCell ref="MFC60:MFE60"/>
    <mergeCell ref="MFF60:MFH60"/>
    <mergeCell ref="MFI60:MFK60"/>
    <mergeCell ref="MFL60:MFN60"/>
    <mergeCell ref="MFO60:MFQ60"/>
    <mergeCell ref="MFR60:MFT60"/>
    <mergeCell ref="MEK60:MEM60"/>
    <mergeCell ref="MEN60:MEP60"/>
    <mergeCell ref="MEQ60:MES60"/>
    <mergeCell ref="MET60:MEV60"/>
    <mergeCell ref="MEW60:MEY60"/>
    <mergeCell ref="MEZ60:MFB60"/>
    <mergeCell ref="MMA60:MMC60"/>
    <mergeCell ref="MMD60:MMF60"/>
    <mergeCell ref="MMG60:MMI60"/>
    <mergeCell ref="MMJ60:MML60"/>
    <mergeCell ref="MMM60:MMO60"/>
    <mergeCell ref="MMP60:MMR60"/>
    <mergeCell ref="MLI60:MLK60"/>
    <mergeCell ref="MLL60:MLN60"/>
    <mergeCell ref="MLO60:MLQ60"/>
    <mergeCell ref="MLR60:MLT60"/>
    <mergeCell ref="MLU60:MLW60"/>
    <mergeCell ref="MLX60:MLZ60"/>
    <mergeCell ref="MKQ60:MKS60"/>
    <mergeCell ref="MKT60:MKV60"/>
    <mergeCell ref="MKW60:MKY60"/>
    <mergeCell ref="MKZ60:MLB60"/>
    <mergeCell ref="MLC60:MLE60"/>
    <mergeCell ref="MLF60:MLH60"/>
    <mergeCell ref="MJY60:MKA60"/>
    <mergeCell ref="MKB60:MKD60"/>
    <mergeCell ref="MKE60:MKG60"/>
    <mergeCell ref="MKH60:MKJ60"/>
    <mergeCell ref="MKK60:MKM60"/>
    <mergeCell ref="MKN60:MKP60"/>
    <mergeCell ref="MJG60:MJI60"/>
    <mergeCell ref="MJJ60:MJL60"/>
    <mergeCell ref="MJM60:MJO60"/>
    <mergeCell ref="MJP60:MJR60"/>
    <mergeCell ref="MJS60:MJU60"/>
    <mergeCell ref="MJV60:MJX60"/>
    <mergeCell ref="MIO60:MIQ60"/>
    <mergeCell ref="MIR60:MIT60"/>
    <mergeCell ref="MIU60:MIW60"/>
    <mergeCell ref="MIX60:MIZ60"/>
    <mergeCell ref="MJA60:MJC60"/>
    <mergeCell ref="MJD60:MJF60"/>
    <mergeCell ref="MQE60:MQG60"/>
    <mergeCell ref="MQH60:MQJ60"/>
    <mergeCell ref="MQK60:MQM60"/>
    <mergeCell ref="MQN60:MQP60"/>
    <mergeCell ref="MQQ60:MQS60"/>
    <mergeCell ref="MQT60:MQV60"/>
    <mergeCell ref="MPM60:MPO60"/>
    <mergeCell ref="MPP60:MPR60"/>
    <mergeCell ref="MPS60:MPU60"/>
    <mergeCell ref="MPV60:MPX60"/>
    <mergeCell ref="MPY60:MQA60"/>
    <mergeCell ref="MQB60:MQD60"/>
    <mergeCell ref="MOU60:MOW60"/>
    <mergeCell ref="MOX60:MOZ60"/>
    <mergeCell ref="MPA60:MPC60"/>
    <mergeCell ref="MPD60:MPF60"/>
    <mergeCell ref="MPG60:MPI60"/>
    <mergeCell ref="MPJ60:MPL60"/>
    <mergeCell ref="MOC60:MOE60"/>
    <mergeCell ref="MOF60:MOH60"/>
    <mergeCell ref="MOI60:MOK60"/>
    <mergeCell ref="MOL60:MON60"/>
    <mergeCell ref="MOO60:MOQ60"/>
    <mergeCell ref="MOR60:MOT60"/>
    <mergeCell ref="MNK60:MNM60"/>
    <mergeCell ref="MNN60:MNP60"/>
    <mergeCell ref="MNQ60:MNS60"/>
    <mergeCell ref="MNT60:MNV60"/>
    <mergeCell ref="MNW60:MNY60"/>
    <mergeCell ref="MNZ60:MOB60"/>
    <mergeCell ref="MMS60:MMU60"/>
    <mergeCell ref="MMV60:MMX60"/>
    <mergeCell ref="MMY60:MNA60"/>
    <mergeCell ref="MNB60:MND60"/>
    <mergeCell ref="MNE60:MNG60"/>
    <mergeCell ref="MNH60:MNJ60"/>
    <mergeCell ref="MUI60:MUK60"/>
    <mergeCell ref="MUL60:MUN60"/>
    <mergeCell ref="MUO60:MUQ60"/>
    <mergeCell ref="MUR60:MUT60"/>
    <mergeCell ref="MUU60:MUW60"/>
    <mergeCell ref="MUX60:MUZ60"/>
    <mergeCell ref="MTQ60:MTS60"/>
    <mergeCell ref="MTT60:MTV60"/>
    <mergeCell ref="MTW60:MTY60"/>
    <mergeCell ref="MTZ60:MUB60"/>
    <mergeCell ref="MUC60:MUE60"/>
    <mergeCell ref="MUF60:MUH60"/>
    <mergeCell ref="MSY60:MTA60"/>
    <mergeCell ref="MTB60:MTD60"/>
    <mergeCell ref="MTE60:MTG60"/>
    <mergeCell ref="MTH60:MTJ60"/>
    <mergeCell ref="MTK60:MTM60"/>
    <mergeCell ref="MTN60:MTP60"/>
    <mergeCell ref="MSG60:MSI60"/>
    <mergeCell ref="MSJ60:MSL60"/>
    <mergeCell ref="MSM60:MSO60"/>
    <mergeCell ref="MSP60:MSR60"/>
    <mergeCell ref="MSS60:MSU60"/>
    <mergeCell ref="MSV60:MSX60"/>
    <mergeCell ref="MRO60:MRQ60"/>
    <mergeCell ref="MRR60:MRT60"/>
    <mergeCell ref="MRU60:MRW60"/>
    <mergeCell ref="MRX60:MRZ60"/>
    <mergeCell ref="MSA60:MSC60"/>
    <mergeCell ref="MSD60:MSF60"/>
    <mergeCell ref="MQW60:MQY60"/>
    <mergeCell ref="MQZ60:MRB60"/>
    <mergeCell ref="MRC60:MRE60"/>
    <mergeCell ref="MRF60:MRH60"/>
    <mergeCell ref="MRI60:MRK60"/>
    <mergeCell ref="MRL60:MRN60"/>
    <mergeCell ref="MYM60:MYO60"/>
    <mergeCell ref="MYP60:MYR60"/>
    <mergeCell ref="MYS60:MYU60"/>
    <mergeCell ref="MYV60:MYX60"/>
    <mergeCell ref="MYY60:MZA60"/>
    <mergeCell ref="MZB60:MZD60"/>
    <mergeCell ref="MXU60:MXW60"/>
    <mergeCell ref="MXX60:MXZ60"/>
    <mergeCell ref="MYA60:MYC60"/>
    <mergeCell ref="MYD60:MYF60"/>
    <mergeCell ref="MYG60:MYI60"/>
    <mergeCell ref="MYJ60:MYL60"/>
    <mergeCell ref="MXC60:MXE60"/>
    <mergeCell ref="MXF60:MXH60"/>
    <mergeCell ref="MXI60:MXK60"/>
    <mergeCell ref="MXL60:MXN60"/>
    <mergeCell ref="MXO60:MXQ60"/>
    <mergeCell ref="MXR60:MXT60"/>
    <mergeCell ref="MWK60:MWM60"/>
    <mergeCell ref="MWN60:MWP60"/>
    <mergeCell ref="MWQ60:MWS60"/>
    <mergeCell ref="MWT60:MWV60"/>
    <mergeCell ref="MWW60:MWY60"/>
    <mergeCell ref="MWZ60:MXB60"/>
    <mergeCell ref="MVS60:MVU60"/>
    <mergeCell ref="MVV60:MVX60"/>
    <mergeCell ref="MVY60:MWA60"/>
    <mergeCell ref="MWB60:MWD60"/>
    <mergeCell ref="MWE60:MWG60"/>
    <mergeCell ref="MWH60:MWJ60"/>
    <mergeCell ref="MVA60:MVC60"/>
    <mergeCell ref="MVD60:MVF60"/>
    <mergeCell ref="MVG60:MVI60"/>
    <mergeCell ref="MVJ60:MVL60"/>
    <mergeCell ref="MVM60:MVO60"/>
    <mergeCell ref="MVP60:MVR60"/>
    <mergeCell ref="NCQ60:NCS60"/>
    <mergeCell ref="NCT60:NCV60"/>
    <mergeCell ref="NCW60:NCY60"/>
    <mergeCell ref="NCZ60:NDB60"/>
    <mergeCell ref="NDC60:NDE60"/>
    <mergeCell ref="NDF60:NDH60"/>
    <mergeCell ref="NBY60:NCA60"/>
    <mergeCell ref="NCB60:NCD60"/>
    <mergeCell ref="NCE60:NCG60"/>
    <mergeCell ref="NCH60:NCJ60"/>
    <mergeCell ref="NCK60:NCM60"/>
    <mergeCell ref="NCN60:NCP60"/>
    <mergeCell ref="NBG60:NBI60"/>
    <mergeCell ref="NBJ60:NBL60"/>
    <mergeCell ref="NBM60:NBO60"/>
    <mergeCell ref="NBP60:NBR60"/>
    <mergeCell ref="NBS60:NBU60"/>
    <mergeCell ref="NBV60:NBX60"/>
    <mergeCell ref="NAO60:NAQ60"/>
    <mergeCell ref="NAR60:NAT60"/>
    <mergeCell ref="NAU60:NAW60"/>
    <mergeCell ref="NAX60:NAZ60"/>
    <mergeCell ref="NBA60:NBC60"/>
    <mergeCell ref="NBD60:NBF60"/>
    <mergeCell ref="MZW60:MZY60"/>
    <mergeCell ref="MZZ60:NAB60"/>
    <mergeCell ref="NAC60:NAE60"/>
    <mergeCell ref="NAF60:NAH60"/>
    <mergeCell ref="NAI60:NAK60"/>
    <mergeCell ref="NAL60:NAN60"/>
    <mergeCell ref="MZE60:MZG60"/>
    <mergeCell ref="MZH60:MZJ60"/>
    <mergeCell ref="MZK60:MZM60"/>
    <mergeCell ref="MZN60:MZP60"/>
    <mergeCell ref="MZQ60:MZS60"/>
    <mergeCell ref="MZT60:MZV60"/>
    <mergeCell ref="NGU60:NGW60"/>
    <mergeCell ref="NGX60:NGZ60"/>
    <mergeCell ref="NHA60:NHC60"/>
    <mergeCell ref="NHD60:NHF60"/>
    <mergeCell ref="NHG60:NHI60"/>
    <mergeCell ref="NHJ60:NHL60"/>
    <mergeCell ref="NGC60:NGE60"/>
    <mergeCell ref="NGF60:NGH60"/>
    <mergeCell ref="NGI60:NGK60"/>
    <mergeCell ref="NGL60:NGN60"/>
    <mergeCell ref="NGO60:NGQ60"/>
    <mergeCell ref="NGR60:NGT60"/>
    <mergeCell ref="NFK60:NFM60"/>
    <mergeCell ref="NFN60:NFP60"/>
    <mergeCell ref="NFQ60:NFS60"/>
    <mergeCell ref="NFT60:NFV60"/>
    <mergeCell ref="NFW60:NFY60"/>
    <mergeCell ref="NFZ60:NGB60"/>
    <mergeCell ref="NES60:NEU60"/>
    <mergeCell ref="NEV60:NEX60"/>
    <mergeCell ref="NEY60:NFA60"/>
    <mergeCell ref="NFB60:NFD60"/>
    <mergeCell ref="NFE60:NFG60"/>
    <mergeCell ref="NFH60:NFJ60"/>
    <mergeCell ref="NEA60:NEC60"/>
    <mergeCell ref="NED60:NEF60"/>
    <mergeCell ref="NEG60:NEI60"/>
    <mergeCell ref="NEJ60:NEL60"/>
    <mergeCell ref="NEM60:NEO60"/>
    <mergeCell ref="NEP60:NER60"/>
    <mergeCell ref="NDI60:NDK60"/>
    <mergeCell ref="NDL60:NDN60"/>
    <mergeCell ref="NDO60:NDQ60"/>
    <mergeCell ref="NDR60:NDT60"/>
    <mergeCell ref="NDU60:NDW60"/>
    <mergeCell ref="NDX60:NDZ60"/>
    <mergeCell ref="NKY60:NLA60"/>
    <mergeCell ref="NLB60:NLD60"/>
    <mergeCell ref="NLE60:NLG60"/>
    <mergeCell ref="NLH60:NLJ60"/>
    <mergeCell ref="NLK60:NLM60"/>
    <mergeCell ref="NLN60:NLP60"/>
    <mergeCell ref="NKG60:NKI60"/>
    <mergeCell ref="NKJ60:NKL60"/>
    <mergeCell ref="NKM60:NKO60"/>
    <mergeCell ref="NKP60:NKR60"/>
    <mergeCell ref="NKS60:NKU60"/>
    <mergeCell ref="NKV60:NKX60"/>
    <mergeCell ref="NJO60:NJQ60"/>
    <mergeCell ref="NJR60:NJT60"/>
    <mergeCell ref="NJU60:NJW60"/>
    <mergeCell ref="NJX60:NJZ60"/>
    <mergeCell ref="NKA60:NKC60"/>
    <mergeCell ref="NKD60:NKF60"/>
    <mergeCell ref="NIW60:NIY60"/>
    <mergeCell ref="NIZ60:NJB60"/>
    <mergeCell ref="NJC60:NJE60"/>
    <mergeCell ref="NJF60:NJH60"/>
    <mergeCell ref="NJI60:NJK60"/>
    <mergeCell ref="NJL60:NJN60"/>
    <mergeCell ref="NIE60:NIG60"/>
    <mergeCell ref="NIH60:NIJ60"/>
    <mergeCell ref="NIK60:NIM60"/>
    <mergeCell ref="NIN60:NIP60"/>
    <mergeCell ref="NIQ60:NIS60"/>
    <mergeCell ref="NIT60:NIV60"/>
    <mergeCell ref="NHM60:NHO60"/>
    <mergeCell ref="NHP60:NHR60"/>
    <mergeCell ref="NHS60:NHU60"/>
    <mergeCell ref="NHV60:NHX60"/>
    <mergeCell ref="NHY60:NIA60"/>
    <mergeCell ref="NIB60:NID60"/>
    <mergeCell ref="NPC60:NPE60"/>
    <mergeCell ref="NPF60:NPH60"/>
    <mergeCell ref="NPI60:NPK60"/>
    <mergeCell ref="NPL60:NPN60"/>
    <mergeCell ref="NPO60:NPQ60"/>
    <mergeCell ref="NPR60:NPT60"/>
    <mergeCell ref="NOK60:NOM60"/>
    <mergeCell ref="NON60:NOP60"/>
    <mergeCell ref="NOQ60:NOS60"/>
    <mergeCell ref="NOT60:NOV60"/>
    <mergeCell ref="NOW60:NOY60"/>
    <mergeCell ref="NOZ60:NPB60"/>
    <mergeCell ref="NNS60:NNU60"/>
    <mergeCell ref="NNV60:NNX60"/>
    <mergeCell ref="NNY60:NOA60"/>
    <mergeCell ref="NOB60:NOD60"/>
    <mergeCell ref="NOE60:NOG60"/>
    <mergeCell ref="NOH60:NOJ60"/>
    <mergeCell ref="NNA60:NNC60"/>
    <mergeCell ref="NND60:NNF60"/>
    <mergeCell ref="NNG60:NNI60"/>
    <mergeCell ref="NNJ60:NNL60"/>
    <mergeCell ref="NNM60:NNO60"/>
    <mergeCell ref="NNP60:NNR60"/>
    <mergeCell ref="NMI60:NMK60"/>
    <mergeCell ref="NML60:NMN60"/>
    <mergeCell ref="NMO60:NMQ60"/>
    <mergeCell ref="NMR60:NMT60"/>
    <mergeCell ref="NMU60:NMW60"/>
    <mergeCell ref="NMX60:NMZ60"/>
    <mergeCell ref="NLQ60:NLS60"/>
    <mergeCell ref="NLT60:NLV60"/>
    <mergeCell ref="NLW60:NLY60"/>
    <mergeCell ref="NLZ60:NMB60"/>
    <mergeCell ref="NMC60:NME60"/>
    <mergeCell ref="NMF60:NMH60"/>
    <mergeCell ref="NTG60:NTI60"/>
    <mergeCell ref="NTJ60:NTL60"/>
    <mergeCell ref="NTM60:NTO60"/>
    <mergeCell ref="NTP60:NTR60"/>
    <mergeCell ref="NTS60:NTU60"/>
    <mergeCell ref="NTV60:NTX60"/>
    <mergeCell ref="NSO60:NSQ60"/>
    <mergeCell ref="NSR60:NST60"/>
    <mergeCell ref="NSU60:NSW60"/>
    <mergeCell ref="NSX60:NSZ60"/>
    <mergeCell ref="NTA60:NTC60"/>
    <mergeCell ref="NTD60:NTF60"/>
    <mergeCell ref="NRW60:NRY60"/>
    <mergeCell ref="NRZ60:NSB60"/>
    <mergeCell ref="NSC60:NSE60"/>
    <mergeCell ref="NSF60:NSH60"/>
    <mergeCell ref="NSI60:NSK60"/>
    <mergeCell ref="NSL60:NSN60"/>
    <mergeCell ref="NRE60:NRG60"/>
    <mergeCell ref="NRH60:NRJ60"/>
    <mergeCell ref="NRK60:NRM60"/>
    <mergeCell ref="NRN60:NRP60"/>
    <mergeCell ref="NRQ60:NRS60"/>
    <mergeCell ref="NRT60:NRV60"/>
    <mergeCell ref="NQM60:NQO60"/>
    <mergeCell ref="NQP60:NQR60"/>
    <mergeCell ref="NQS60:NQU60"/>
    <mergeCell ref="NQV60:NQX60"/>
    <mergeCell ref="NQY60:NRA60"/>
    <mergeCell ref="NRB60:NRD60"/>
    <mergeCell ref="NPU60:NPW60"/>
    <mergeCell ref="NPX60:NPZ60"/>
    <mergeCell ref="NQA60:NQC60"/>
    <mergeCell ref="NQD60:NQF60"/>
    <mergeCell ref="NQG60:NQI60"/>
    <mergeCell ref="NQJ60:NQL60"/>
    <mergeCell ref="NXK60:NXM60"/>
    <mergeCell ref="NXN60:NXP60"/>
    <mergeCell ref="NXQ60:NXS60"/>
    <mergeCell ref="NXT60:NXV60"/>
    <mergeCell ref="NXW60:NXY60"/>
    <mergeCell ref="NXZ60:NYB60"/>
    <mergeCell ref="NWS60:NWU60"/>
    <mergeCell ref="NWV60:NWX60"/>
    <mergeCell ref="NWY60:NXA60"/>
    <mergeCell ref="NXB60:NXD60"/>
    <mergeCell ref="NXE60:NXG60"/>
    <mergeCell ref="NXH60:NXJ60"/>
    <mergeCell ref="NWA60:NWC60"/>
    <mergeCell ref="NWD60:NWF60"/>
    <mergeCell ref="NWG60:NWI60"/>
    <mergeCell ref="NWJ60:NWL60"/>
    <mergeCell ref="NWM60:NWO60"/>
    <mergeCell ref="NWP60:NWR60"/>
    <mergeCell ref="NVI60:NVK60"/>
    <mergeCell ref="NVL60:NVN60"/>
    <mergeCell ref="NVO60:NVQ60"/>
    <mergeCell ref="NVR60:NVT60"/>
    <mergeCell ref="NVU60:NVW60"/>
    <mergeCell ref="NVX60:NVZ60"/>
    <mergeCell ref="NUQ60:NUS60"/>
    <mergeCell ref="NUT60:NUV60"/>
    <mergeCell ref="NUW60:NUY60"/>
    <mergeCell ref="NUZ60:NVB60"/>
    <mergeCell ref="NVC60:NVE60"/>
    <mergeCell ref="NVF60:NVH60"/>
    <mergeCell ref="NTY60:NUA60"/>
    <mergeCell ref="NUB60:NUD60"/>
    <mergeCell ref="NUE60:NUG60"/>
    <mergeCell ref="NUH60:NUJ60"/>
    <mergeCell ref="NUK60:NUM60"/>
    <mergeCell ref="NUN60:NUP60"/>
    <mergeCell ref="OBO60:OBQ60"/>
    <mergeCell ref="OBR60:OBT60"/>
    <mergeCell ref="OBU60:OBW60"/>
    <mergeCell ref="OBX60:OBZ60"/>
    <mergeCell ref="OCA60:OCC60"/>
    <mergeCell ref="OCD60:OCF60"/>
    <mergeCell ref="OAW60:OAY60"/>
    <mergeCell ref="OAZ60:OBB60"/>
    <mergeCell ref="OBC60:OBE60"/>
    <mergeCell ref="OBF60:OBH60"/>
    <mergeCell ref="OBI60:OBK60"/>
    <mergeCell ref="OBL60:OBN60"/>
    <mergeCell ref="OAE60:OAG60"/>
    <mergeCell ref="OAH60:OAJ60"/>
    <mergeCell ref="OAK60:OAM60"/>
    <mergeCell ref="OAN60:OAP60"/>
    <mergeCell ref="OAQ60:OAS60"/>
    <mergeCell ref="OAT60:OAV60"/>
    <mergeCell ref="NZM60:NZO60"/>
    <mergeCell ref="NZP60:NZR60"/>
    <mergeCell ref="NZS60:NZU60"/>
    <mergeCell ref="NZV60:NZX60"/>
    <mergeCell ref="NZY60:OAA60"/>
    <mergeCell ref="OAB60:OAD60"/>
    <mergeCell ref="NYU60:NYW60"/>
    <mergeCell ref="NYX60:NYZ60"/>
    <mergeCell ref="NZA60:NZC60"/>
    <mergeCell ref="NZD60:NZF60"/>
    <mergeCell ref="NZG60:NZI60"/>
    <mergeCell ref="NZJ60:NZL60"/>
    <mergeCell ref="NYC60:NYE60"/>
    <mergeCell ref="NYF60:NYH60"/>
    <mergeCell ref="NYI60:NYK60"/>
    <mergeCell ref="NYL60:NYN60"/>
    <mergeCell ref="NYO60:NYQ60"/>
    <mergeCell ref="NYR60:NYT60"/>
    <mergeCell ref="OFS60:OFU60"/>
    <mergeCell ref="OFV60:OFX60"/>
    <mergeCell ref="OFY60:OGA60"/>
    <mergeCell ref="OGB60:OGD60"/>
    <mergeCell ref="OGE60:OGG60"/>
    <mergeCell ref="OGH60:OGJ60"/>
    <mergeCell ref="OFA60:OFC60"/>
    <mergeCell ref="OFD60:OFF60"/>
    <mergeCell ref="OFG60:OFI60"/>
    <mergeCell ref="OFJ60:OFL60"/>
    <mergeCell ref="OFM60:OFO60"/>
    <mergeCell ref="OFP60:OFR60"/>
    <mergeCell ref="OEI60:OEK60"/>
    <mergeCell ref="OEL60:OEN60"/>
    <mergeCell ref="OEO60:OEQ60"/>
    <mergeCell ref="OER60:OET60"/>
    <mergeCell ref="OEU60:OEW60"/>
    <mergeCell ref="OEX60:OEZ60"/>
    <mergeCell ref="ODQ60:ODS60"/>
    <mergeCell ref="ODT60:ODV60"/>
    <mergeCell ref="ODW60:ODY60"/>
    <mergeCell ref="ODZ60:OEB60"/>
    <mergeCell ref="OEC60:OEE60"/>
    <mergeCell ref="OEF60:OEH60"/>
    <mergeCell ref="OCY60:ODA60"/>
    <mergeCell ref="ODB60:ODD60"/>
    <mergeCell ref="ODE60:ODG60"/>
    <mergeCell ref="ODH60:ODJ60"/>
    <mergeCell ref="ODK60:ODM60"/>
    <mergeCell ref="ODN60:ODP60"/>
    <mergeCell ref="OCG60:OCI60"/>
    <mergeCell ref="OCJ60:OCL60"/>
    <mergeCell ref="OCM60:OCO60"/>
    <mergeCell ref="OCP60:OCR60"/>
    <mergeCell ref="OCS60:OCU60"/>
    <mergeCell ref="OCV60:OCX60"/>
    <mergeCell ref="OJW60:OJY60"/>
    <mergeCell ref="OJZ60:OKB60"/>
    <mergeCell ref="OKC60:OKE60"/>
    <mergeCell ref="OKF60:OKH60"/>
    <mergeCell ref="OKI60:OKK60"/>
    <mergeCell ref="OKL60:OKN60"/>
    <mergeCell ref="OJE60:OJG60"/>
    <mergeCell ref="OJH60:OJJ60"/>
    <mergeCell ref="OJK60:OJM60"/>
    <mergeCell ref="OJN60:OJP60"/>
    <mergeCell ref="OJQ60:OJS60"/>
    <mergeCell ref="OJT60:OJV60"/>
    <mergeCell ref="OIM60:OIO60"/>
    <mergeCell ref="OIP60:OIR60"/>
    <mergeCell ref="OIS60:OIU60"/>
    <mergeCell ref="OIV60:OIX60"/>
    <mergeCell ref="OIY60:OJA60"/>
    <mergeCell ref="OJB60:OJD60"/>
    <mergeCell ref="OHU60:OHW60"/>
    <mergeCell ref="OHX60:OHZ60"/>
    <mergeCell ref="OIA60:OIC60"/>
    <mergeCell ref="OID60:OIF60"/>
    <mergeCell ref="OIG60:OII60"/>
    <mergeCell ref="OIJ60:OIL60"/>
    <mergeCell ref="OHC60:OHE60"/>
    <mergeCell ref="OHF60:OHH60"/>
    <mergeCell ref="OHI60:OHK60"/>
    <mergeCell ref="OHL60:OHN60"/>
    <mergeCell ref="OHO60:OHQ60"/>
    <mergeCell ref="OHR60:OHT60"/>
    <mergeCell ref="OGK60:OGM60"/>
    <mergeCell ref="OGN60:OGP60"/>
    <mergeCell ref="OGQ60:OGS60"/>
    <mergeCell ref="OGT60:OGV60"/>
    <mergeCell ref="OGW60:OGY60"/>
    <mergeCell ref="OGZ60:OHB60"/>
    <mergeCell ref="OOA60:OOC60"/>
    <mergeCell ref="OOD60:OOF60"/>
    <mergeCell ref="OOG60:OOI60"/>
    <mergeCell ref="OOJ60:OOL60"/>
    <mergeCell ref="OOM60:OOO60"/>
    <mergeCell ref="OOP60:OOR60"/>
    <mergeCell ref="ONI60:ONK60"/>
    <mergeCell ref="ONL60:ONN60"/>
    <mergeCell ref="ONO60:ONQ60"/>
    <mergeCell ref="ONR60:ONT60"/>
    <mergeCell ref="ONU60:ONW60"/>
    <mergeCell ref="ONX60:ONZ60"/>
    <mergeCell ref="OMQ60:OMS60"/>
    <mergeCell ref="OMT60:OMV60"/>
    <mergeCell ref="OMW60:OMY60"/>
    <mergeCell ref="OMZ60:ONB60"/>
    <mergeCell ref="ONC60:ONE60"/>
    <mergeCell ref="ONF60:ONH60"/>
    <mergeCell ref="OLY60:OMA60"/>
    <mergeCell ref="OMB60:OMD60"/>
    <mergeCell ref="OME60:OMG60"/>
    <mergeCell ref="OMH60:OMJ60"/>
    <mergeCell ref="OMK60:OMM60"/>
    <mergeCell ref="OMN60:OMP60"/>
    <mergeCell ref="OLG60:OLI60"/>
    <mergeCell ref="OLJ60:OLL60"/>
    <mergeCell ref="OLM60:OLO60"/>
    <mergeCell ref="OLP60:OLR60"/>
    <mergeCell ref="OLS60:OLU60"/>
    <mergeCell ref="OLV60:OLX60"/>
    <mergeCell ref="OKO60:OKQ60"/>
    <mergeCell ref="OKR60:OKT60"/>
    <mergeCell ref="OKU60:OKW60"/>
    <mergeCell ref="OKX60:OKZ60"/>
    <mergeCell ref="OLA60:OLC60"/>
    <mergeCell ref="OLD60:OLF60"/>
    <mergeCell ref="OSE60:OSG60"/>
    <mergeCell ref="OSH60:OSJ60"/>
    <mergeCell ref="OSK60:OSM60"/>
    <mergeCell ref="OSN60:OSP60"/>
    <mergeCell ref="OSQ60:OSS60"/>
    <mergeCell ref="OST60:OSV60"/>
    <mergeCell ref="ORM60:ORO60"/>
    <mergeCell ref="ORP60:ORR60"/>
    <mergeCell ref="ORS60:ORU60"/>
    <mergeCell ref="ORV60:ORX60"/>
    <mergeCell ref="ORY60:OSA60"/>
    <mergeCell ref="OSB60:OSD60"/>
    <mergeCell ref="OQU60:OQW60"/>
    <mergeCell ref="OQX60:OQZ60"/>
    <mergeCell ref="ORA60:ORC60"/>
    <mergeCell ref="ORD60:ORF60"/>
    <mergeCell ref="ORG60:ORI60"/>
    <mergeCell ref="ORJ60:ORL60"/>
    <mergeCell ref="OQC60:OQE60"/>
    <mergeCell ref="OQF60:OQH60"/>
    <mergeCell ref="OQI60:OQK60"/>
    <mergeCell ref="OQL60:OQN60"/>
    <mergeCell ref="OQO60:OQQ60"/>
    <mergeCell ref="OQR60:OQT60"/>
    <mergeCell ref="OPK60:OPM60"/>
    <mergeCell ref="OPN60:OPP60"/>
    <mergeCell ref="OPQ60:OPS60"/>
    <mergeCell ref="OPT60:OPV60"/>
    <mergeCell ref="OPW60:OPY60"/>
    <mergeCell ref="OPZ60:OQB60"/>
    <mergeCell ref="OOS60:OOU60"/>
    <mergeCell ref="OOV60:OOX60"/>
    <mergeCell ref="OOY60:OPA60"/>
    <mergeCell ref="OPB60:OPD60"/>
    <mergeCell ref="OPE60:OPG60"/>
    <mergeCell ref="OPH60:OPJ60"/>
    <mergeCell ref="OWI60:OWK60"/>
    <mergeCell ref="OWL60:OWN60"/>
    <mergeCell ref="OWO60:OWQ60"/>
    <mergeCell ref="OWR60:OWT60"/>
    <mergeCell ref="OWU60:OWW60"/>
    <mergeCell ref="OWX60:OWZ60"/>
    <mergeCell ref="OVQ60:OVS60"/>
    <mergeCell ref="OVT60:OVV60"/>
    <mergeCell ref="OVW60:OVY60"/>
    <mergeCell ref="OVZ60:OWB60"/>
    <mergeCell ref="OWC60:OWE60"/>
    <mergeCell ref="OWF60:OWH60"/>
    <mergeCell ref="OUY60:OVA60"/>
    <mergeCell ref="OVB60:OVD60"/>
    <mergeCell ref="OVE60:OVG60"/>
    <mergeCell ref="OVH60:OVJ60"/>
    <mergeCell ref="OVK60:OVM60"/>
    <mergeCell ref="OVN60:OVP60"/>
    <mergeCell ref="OUG60:OUI60"/>
    <mergeCell ref="OUJ60:OUL60"/>
    <mergeCell ref="OUM60:OUO60"/>
    <mergeCell ref="OUP60:OUR60"/>
    <mergeCell ref="OUS60:OUU60"/>
    <mergeCell ref="OUV60:OUX60"/>
    <mergeCell ref="OTO60:OTQ60"/>
    <mergeCell ref="OTR60:OTT60"/>
    <mergeCell ref="OTU60:OTW60"/>
    <mergeCell ref="OTX60:OTZ60"/>
    <mergeCell ref="OUA60:OUC60"/>
    <mergeCell ref="OUD60:OUF60"/>
    <mergeCell ref="OSW60:OSY60"/>
    <mergeCell ref="OSZ60:OTB60"/>
    <mergeCell ref="OTC60:OTE60"/>
    <mergeCell ref="OTF60:OTH60"/>
    <mergeCell ref="OTI60:OTK60"/>
    <mergeCell ref="OTL60:OTN60"/>
    <mergeCell ref="PAM60:PAO60"/>
    <mergeCell ref="PAP60:PAR60"/>
    <mergeCell ref="PAS60:PAU60"/>
    <mergeCell ref="PAV60:PAX60"/>
    <mergeCell ref="PAY60:PBA60"/>
    <mergeCell ref="PBB60:PBD60"/>
    <mergeCell ref="OZU60:OZW60"/>
    <mergeCell ref="OZX60:OZZ60"/>
    <mergeCell ref="PAA60:PAC60"/>
    <mergeCell ref="PAD60:PAF60"/>
    <mergeCell ref="PAG60:PAI60"/>
    <mergeCell ref="PAJ60:PAL60"/>
    <mergeCell ref="OZC60:OZE60"/>
    <mergeCell ref="OZF60:OZH60"/>
    <mergeCell ref="OZI60:OZK60"/>
    <mergeCell ref="OZL60:OZN60"/>
    <mergeCell ref="OZO60:OZQ60"/>
    <mergeCell ref="OZR60:OZT60"/>
    <mergeCell ref="OYK60:OYM60"/>
    <mergeCell ref="OYN60:OYP60"/>
    <mergeCell ref="OYQ60:OYS60"/>
    <mergeCell ref="OYT60:OYV60"/>
    <mergeCell ref="OYW60:OYY60"/>
    <mergeCell ref="OYZ60:OZB60"/>
    <mergeCell ref="OXS60:OXU60"/>
    <mergeCell ref="OXV60:OXX60"/>
    <mergeCell ref="OXY60:OYA60"/>
    <mergeCell ref="OYB60:OYD60"/>
    <mergeCell ref="OYE60:OYG60"/>
    <mergeCell ref="OYH60:OYJ60"/>
    <mergeCell ref="OXA60:OXC60"/>
    <mergeCell ref="OXD60:OXF60"/>
    <mergeCell ref="OXG60:OXI60"/>
    <mergeCell ref="OXJ60:OXL60"/>
    <mergeCell ref="OXM60:OXO60"/>
    <mergeCell ref="OXP60:OXR60"/>
    <mergeCell ref="PEQ60:PES60"/>
    <mergeCell ref="PET60:PEV60"/>
    <mergeCell ref="PEW60:PEY60"/>
    <mergeCell ref="PEZ60:PFB60"/>
    <mergeCell ref="PFC60:PFE60"/>
    <mergeCell ref="PFF60:PFH60"/>
    <mergeCell ref="PDY60:PEA60"/>
    <mergeCell ref="PEB60:PED60"/>
    <mergeCell ref="PEE60:PEG60"/>
    <mergeCell ref="PEH60:PEJ60"/>
    <mergeCell ref="PEK60:PEM60"/>
    <mergeCell ref="PEN60:PEP60"/>
    <mergeCell ref="PDG60:PDI60"/>
    <mergeCell ref="PDJ60:PDL60"/>
    <mergeCell ref="PDM60:PDO60"/>
    <mergeCell ref="PDP60:PDR60"/>
    <mergeCell ref="PDS60:PDU60"/>
    <mergeCell ref="PDV60:PDX60"/>
    <mergeCell ref="PCO60:PCQ60"/>
    <mergeCell ref="PCR60:PCT60"/>
    <mergeCell ref="PCU60:PCW60"/>
    <mergeCell ref="PCX60:PCZ60"/>
    <mergeCell ref="PDA60:PDC60"/>
    <mergeCell ref="PDD60:PDF60"/>
    <mergeCell ref="PBW60:PBY60"/>
    <mergeCell ref="PBZ60:PCB60"/>
    <mergeCell ref="PCC60:PCE60"/>
    <mergeCell ref="PCF60:PCH60"/>
    <mergeCell ref="PCI60:PCK60"/>
    <mergeCell ref="PCL60:PCN60"/>
    <mergeCell ref="PBE60:PBG60"/>
    <mergeCell ref="PBH60:PBJ60"/>
    <mergeCell ref="PBK60:PBM60"/>
    <mergeCell ref="PBN60:PBP60"/>
    <mergeCell ref="PBQ60:PBS60"/>
    <mergeCell ref="PBT60:PBV60"/>
    <mergeCell ref="PIU60:PIW60"/>
    <mergeCell ref="PIX60:PIZ60"/>
    <mergeCell ref="PJA60:PJC60"/>
    <mergeCell ref="PJD60:PJF60"/>
    <mergeCell ref="PJG60:PJI60"/>
    <mergeCell ref="PJJ60:PJL60"/>
    <mergeCell ref="PIC60:PIE60"/>
    <mergeCell ref="PIF60:PIH60"/>
    <mergeCell ref="PII60:PIK60"/>
    <mergeCell ref="PIL60:PIN60"/>
    <mergeCell ref="PIO60:PIQ60"/>
    <mergeCell ref="PIR60:PIT60"/>
    <mergeCell ref="PHK60:PHM60"/>
    <mergeCell ref="PHN60:PHP60"/>
    <mergeCell ref="PHQ60:PHS60"/>
    <mergeCell ref="PHT60:PHV60"/>
    <mergeCell ref="PHW60:PHY60"/>
    <mergeCell ref="PHZ60:PIB60"/>
    <mergeCell ref="PGS60:PGU60"/>
    <mergeCell ref="PGV60:PGX60"/>
    <mergeCell ref="PGY60:PHA60"/>
    <mergeCell ref="PHB60:PHD60"/>
    <mergeCell ref="PHE60:PHG60"/>
    <mergeCell ref="PHH60:PHJ60"/>
    <mergeCell ref="PGA60:PGC60"/>
    <mergeCell ref="PGD60:PGF60"/>
    <mergeCell ref="PGG60:PGI60"/>
    <mergeCell ref="PGJ60:PGL60"/>
    <mergeCell ref="PGM60:PGO60"/>
    <mergeCell ref="PGP60:PGR60"/>
    <mergeCell ref="PFI60:PFK60"/>
    <mergeCell ref="PFL60:PFN60"/>
    <mergeCell ref="PFO60:PFQ60"/>
    <mergeCell ref="PFR60:PFT60"/>
    <mergeCell ref="PFU60:PFW60"/>
    <mergeCell ref="PFX60:PFZ60"/>
    <mergeCell ref="PMY60:PNA60"/>
    <mergeCell ref="PNB60:PND60"/>
    <mergeCell ref="PNE60:PNG60"/>
    <mergeCell ref="PNH60:PNJ60"/>
    <mergeCell ref="PNK60:PNM60"/>
    <mergeCell ref="PNN60:PNP60"/>
    <mergeCell ref="PMG60:PMI60"/>
    <mergeCell ref="PMJ60:PML60"/>
    <mergeCell ref="PMM60:PMO60"/>
    <mergeCell ref="PMP60:PMR60"/>
    <mergeCell ref="PMS60:PMU60"/>
    <mergeCell ref="PMV60:PMX60"/>
    <mergeCell ref="PLO60:PLQ60"/>
    <mergeCell ref="PLR60:PLT60"/>
    <mergeCell ref="PLU60:PLW60"/>
    <mergeCell ref="PLX60:PLZ60"/>
    <mergeCell ref="PMA60:PMC60"/>
    <mergeCell ref="PMD60:PMF60"/>
    <mergeCell ref="PKW60:PKY60"/>
    <mergeCell ref="PKZ60:PLB60"/>
    <mergeCell ref="PLC60:PLE60"/>
    <mergeCell ref="PLF60:PLH60"/>
    <mergeCell ref="PLI60:PLK60"/>
    <mergeCell ref="PLL60:PLN60"/>
    <mergeCell ref="PKE60:PKG60"/>
    <mergeCell ref="PKH60:PKJ60"/>
    <mergeCell ref="PKK60:PKM60"/>
    <mergeCell ref="PKN60:PKP60"/>
    <mergeCell ref="PKQ60:PKS60"/>
    <mergeCell ref="PKT60:PKV60"/>
    <mergeCell ref="PJM60:PJO60"/>
    <mergeCell ref="PJP60:PJR60"/>
    <mergeCell ref="PJS60:PJU60"/>
    <mergeCell ref="PJV60:PJX60"/>
    <mergeCell ref="PJY60:PKA60"/>
    <mergeCell ref="PKB60:PKD60"/>
    <mergeCell ref="PRC60:PRE60"/>
    <mergeCell ref="PRF60:PRH60"/>
    <mergeCell ref="PRI60:PRK60"/>
    <mergeCell ref="PRL60:PRN60"/>
    <mergeCell ref="PRO60:PRQ60"/>
    <mergeCell ref="PRR60:PRT60"/>
    <mergeCell ref="PQK60:PQM60"/>
    <mergeCell ref="PQN60:PQP60"/>
    <mergeCell ref="PQQ60:PQS60"/>
    <mergeCell ref="PQT60:PQV60"/>
    <mergeCell ref="PQW60:PQY60"/>
    <mergeCell ref="PQZ60:PRB60"/>
    <mergeCell ref="PPS60:PPU60"/>
    <mergeCell ref="PPV60:PPX60"/>
    <mergeCell ref="PPY60:PQA60"/>
    <mergeCell ref="PQB60:PQD60"/>
    <mergeCell ref="PQE60:PQG60"/>
    <mergeCell ref="PQH60:PQJ60"/>
    <mergeCell ref="PPA60:PPC60"/>
    <mergeCell ref="PPD60:PPF60"/>
    <mergeCell ref="PPG60:PPI60"/>
    <mergeCell ref="PPJ60:PPL60"/>
    <mergeCell ref="PPM60:PPO60"/>
    <mergeCell ref="PPP60:PPR60"/>
    <mergeCell ref="POI60:POK60"/>
    <mergeCell ref="POL60:PON60"/>
    <mergeCell ref="POO60:POQ60"/>
    <mergeCell ref="POR60:POT60"/>
    <mergeCell ref="POU60:POW60"/>
    <mergeCell ref="POX60:POZ60"/>
    <mergeCell ref="PNQ60:PNS60"/>
    <mergeCell ref="PNT60:PNV60"/>
    <mergeCell ref="PNW60:PNY60"/>
    <mergeCell ref="PNZ60:POB60"/>
    <mergeCell ref="POC60:POE60"/>
    <mergeCell ref="POF60:POH60"/>
    <mergeCell ref="PVG60:PVI60"/>
    <mergeCell ref="PVJ60:PVL60"/>
    <mergeCell ref="PVM60:PVO60"/>
    <mergeCell ref="PVP60:PVR60"/>
    <mergeCell ref="PVS60:PVU60"/>
    <mergeCell ref="PVV60:PVX60"/>
    <mergeCell ref="PUO60:PUQ60"/>
    <mergeCell ref="PUR60:PUT60"/>
    <mergeCell ref="PUU60:PUW60"/>
    <mergeCell ref="PUX60:PUZ60"/>
    <mergeCell ref="PVA60:PVC60"/>
    <mergeCell ref="PVD60:PVF60"/>
    <mergeCell ref="PTW60:PTY60"/>
    <mergeCell ref="PTZ60:PUB60"/>
    <mergeCell ref="PUC60:PUE60"/>
    <mergeCell ref="PUF60:PUH60"/>
    <mergeCell ref="PUI60:PUK60"/>
    <mergeCell ref="PUL60:PUN60"/>
    <mergeCell ref="PTE60:PTG60"/>
    <mergeCell ref="PTH60:PTJ60"/>
    <mergeCell ref="PTK60:PTM60"/>
    <mergeCell ref="PTN60:PTP60"/>
    <mergeCell ref="PTQ60:PTS60"/>
    <mergeCell ref="PTT60:PTV60"/>
    <mergeCell ref="PSM60:PSO60"/>
    <mergeCell ref="PSP60:PSR60"/>
    <mergeCell ref="PSS60:PSU60"/>
    <mergeCell ref="PSV60:PSX60"/>
    <mergeCell ref="PSY60:PTA60"/>
    <mergeCell ref="PTB60:PTD60"/>
    <mergeCell ref="PRU60:PRW60"/>
    <mergeCell ref="PRX60:PRZ60"/>
    <mergeCell ref="PSA60:PSC60"/>
    <mergeCell ref="PSD60:PSF60"/>
    <mergeCell ref="PSG60:PSI60"/>
    <mergeCell ref="PSJ60:PSL60"/>
    <mergeCell ref="PZK60:PZM60"/>
    <mergeCell ref="PZN60:PZP60"/>
    <mergeCell ref="PZQ60:PZS60"/>
    <mergeCell ref="PZT60:PZV60"/>
    <mergeCell ref="PZW60:PZY60"/>
    <mergeCell ref="PZZ60:QAB60"/>
    <mergeCell ref="PYS60:PYU60"/>
    <mergeCell ref="PYV60:PYX60"/>
    <mergeCell ref="PYY60:PZA60"/>
    <mergeCell ref="PZB60:PZD60"/>
    <mergeCell ref="PZE60:PZG60"/>
    <mergeCell ref="PZH60:PZJ60"/>
    <mergeCell ref="PYA60:PYC60"/>
    <mergeCell ref="PYD60:PYF60"/>
    <mergeCell ref="PYG60:PYI60"/>
    <mergeCell ref="PYJ60:PYL60"/>
    <mergeCell ref="PYM60:PYO60"/>
    <mergeCell ref="PYP60:PYR60"/>
    <mergeCell ref="PXI60:PXK60"/>
    <mergeCell ref="PXL60:PXN60"/>
    <mergeCell ref="PXO60:PXQ60"/>
    <mergeCell ref="PXR60:PXT60"/>
    <mergeCell ref="PXU60:PXW60"/>
    <mergeCell ref="PXX60:PXZ60"/>
    <mergeCell ref="PWQ60:PWS60"/>
    <mergeCell ref="PWT60:PWV60"/>
    <mergeCell ref="PWW60:PWY60"/>
    <mergeCell ref="PWZ60:PXB60"/>
    <mergeCell ref="PXC60:PXE60"/>
    <mergeCell ref="PXF60:PXH60"/>
    <mergeCell ref="PVY60:PWA60"/>
    <mergeCell ref="PWB60:PWD60"/>
    <mergeCell ref="PWE60:PWG60"/>
    <mergeCell ref="PWH60:PWJ60"/>
    <mergeCell ref="PWK60:PWM60"/>
    <mergeCell ref="PWN60:PWP60"/>
    <mergeCell ref="QDO60:QDQ60"/>
    <mergeCell ref="QDR60:QDT60"/>
    <mergeCell ref="QDU60:QDW60"/>
    <mergeCell ref="QDX60:QDZ60"/>
    <mergeCell ref="QEA60:QEC60"/>
    <mergeCell ref="QED60:QEF60"/>
    <mergeCell ref="QCW60:QCY60"/>
    <mergeCell ref="QCZ60:QDB60"/>
    <mergeCell ref="QDC60:QDE60"/>
    <mergeCell ref="QDF60:QDH60"/>
    <mergeCell ref="QDI60:QDK60"/>
    <mergeCell ref="QDL60:QDN60"/>
    <mergeCell ref="QCE60:QCG60"/>
    <mergeCell ref="QCH60:QCJ60"/>
    <mergeCell ref="QCK60:QCM60"/>
    <mergeCell ref="QCN60:QCP60"/>
    <mergeCell ref="QCQ60:QCS60"/>
    <mergeCell ref="QCT60:QCV60"/>
    <mergeCell ref="QBM60:QBO60"/>
    <mergeCell ref="QBP60:QBR60"/>
    <mergeCell ref="QBS60:QBU60"/>
    <mergeCell ref="QBV60:QBX60"/>
    <mergeCell ref="QBY60:QCA60"/>
    <mergeCell ref="QCB60:QCD60"/>
    <mergeCell ref="QAU60:QAW60"/>
    <mergeCell ref="QAX60:QAZ60"/>
    <mergeCell ref="QBA60:QBC60"/>
    <mergeCell ref="QBD60:QBF60"/>
    <mergeCell ref="QBG60:QBI60"/>
    <mergeCell ref="QBJ60:QBL60"/>
    <mergeCell ref="QAC60:QAE60"/>
    <mergeCell ref="QAF60:QAH60"/>
    <mergeCell ref="QAI60:QAK60"/>
    <mergeCell ref="QAL60:QAN60"/>
    <mergeCell ref="QAO60:QAQ60"/>
    <mergeCell ref="QAR60:QAT60"/>
    <mergeCell ref="QHS60:QHU60"/>
    <mergeCell ref="QHV60:QHX60"/>
    <mergeCell ref="QHY60:QIA60"/>
    <mergeCell ref="QIB60:QID60"/>
    <mergeCell ref="QIE60:QIG60"/>
    <mergeCell ref="QIH60:QIJ60"/>
    <mergeCell ref="QHA60:QHC60"/>
    <mergeCell ref="QHD60:QHF60"/>
    <mergeCell ref="QHG60:QHI60"/>
    <mergeCell ref="QHJ60:QHL60"/>
    <mergeCell ref="QHM60:QHO60"/>
    <mergeCell ref="QHP60:QHR60"/>
    <mergeCell ref="QGI60:QGK60"/>
    <mergeCell ref="QGL60:QGN60"/>
    <mergeCell ref="QGO60:QGQ60"/>
    <mergeCell ref="QGR60:QGT60"/>
    <mergeCell ref="QGU60:QGW60"/>
    <mergeCell ref="QGX60:QGZ60"/>
    <mergeCell ref="QFQ60:QFS60"/>
    <mergeCell ref="QFT60:QFV60"/>
    <mergeCell ref="QFW60:QFY60"/>
    <mergeCell ref="QFZ60:QGB60"/>
    <mergeCell ref="QGC60:QGE60"/>
    <mergeCell ref="QGF60:QGH60"/>
    <mergeCell ref="QEY60:QFA60"/>
    <mergeCell ref="QFB60:QFD60"/>
    <mergeCell ref="QFE60:QFG60"/>
    <mergeCell ref="QFH60:QFJ60"/>
    <mergeCell ref="QFK60:QFM60"/>
    <mergeCell ref="QFN60:QFP60"/>
    <mergeCell ref="QEG60:QEI60"/>
    <mergeCell ref="QEJ60:QEL60"/>
    <mergeCell ref="QEM60:QEO60"/>
    <mergeCell ref="QEP60:QER60"/>
    <mergeCell ref="QES60:QEU60"/>
    <mergeCell ref="QEV60:QEX60"/>
    <mergeCell ref="QLW60:QLY60"/>
    <mergeCell ref="QLZ60:QMB60"/>
    <mergeCell ref="QMC60:QME60"/>
    <mergeCell ref="QMF60:QMH60"/>
    <mergeCell ref="QMI60:QMK60"/>
    <mergeCell ref="QML60:QMN60"/>
    <mergeCell ref="QLE60:QLG60"/>
    <mergeCell ref="QLH60:QLJ60"/>
    <mergeCell ref="QLK60:QLM60"/>
    <mergeCell ref="QLN60:QLP60"/>
    <mergeCell ref="QLQ60:QLS60"/>
    <mergeCell ref="QLT60:QLV60"/>
    <mergeCell ref="QKM60:QKO60"/>
    <mergeCell ref="QKP60:QKR60"/>
    <mergeCell ref="QKS60:QKU60"/>
    <mergeCell ref="QKV60:QKX60"/>
    <mergeCell ref="QKY60:QLA60"/>
    <mergeCell ref="QLB60:QLD60"/>
    <mergeCell ref="QJU60:QJW60"/>
    <mergeCell ref="QJX60:QJZ60"/>
    <mergeCell ref="QKA60:QKC60"/>
    <mergeCell ref="QKD60:QKF60"/>
    <mergeCell ref="QKG60:QKI60"/>
    <mergeCell ref="QKJ60:QKL60"/>
    <mergeCell ref="QJC60:QJE60"/>
    <mergeCell ref="QJF60:QJH60"/>
    <mergeCell ref="QJI60:QJK60"/>
    <mergeCell ref="QJL60:QJN60"/>
    <mergeCell ref="QJO60:QJQ60"/>
    <mergeCell ref="QJR60:QJT60"/>
    <mergeCell ref="QIK60:QIM60"/>
    <mergeCell ref="QIN60:QIP60"/>
    <mergeCell ref="QIQ60:QIS60"/>
    <mergeCell ref="QIT60:QIV60"/>
    <mergeCell ref="QIW60:QIY60"/>
    <mergeCell ref="QIZ60:QJB60"/>
    <mergeCell ref="QQA60:QQC60"/>
    <mergeCell ref="QQD60:QQF60"/>
    <mergeCell ref="QQG60:QQI60"/>
    <mergeCell ref="QQJ60:QQL60"/>
    <mergeCell ref="QQM60:QQO60"/>
    <mergeCell ref="QQP60:QQR60"/>
    <mergeCell ref="QPI60:QPK60"/>
    <mergeCell ref="QPL60:QPN60"/>
    <mergeCell ref="QPO60:QPQ60"/>
    <mergeCell ref="QPR60:QPT60"/>
    <mergeCell ref="QPU60:QPW60"/>
    <mergeCell ref="QPX60:QPZ60"/>
    <mergeCell ref="QOQ60:QOS60"/>
    <mergeCell ref="QOT60:QOV60"/>
    <mergeCell ref="QOW60:QOY60"/>
    <mergeCell ref="QOZ60:QPB60"/>
    <mergeCell ref="QPC60:QPE60"/>
    <mergeCell ref="QPF60:QPH60"/>
    <mergeCell ref="QNY60:QOA60"/>
    <mergeCell ref="QOB60:QOD60"/>
    <mergeCell ref="QOE60:QOG60"/>
    <mergeCell ref="QOH60:QOJ60"/>
    <mergeCell ref="QOK60:QOM60"/>
    <mergeCell ref="QON60:QOP60"/>
    <mergeCell ref="QNG60:QNI60"/>
    <mergeCell ref="QNJ60:QNL60"/>
    <mergeCell ref="QNM60:QNO60"/>
    <mergeCell ref="QNP60:QNR60"/>
    <mergeCell ref="QNS60:QNU60"/>
    <mergeCell ref="QNV60:QNX60"/>
    <mergeCell ref="QMO60:QMQ60"/>
    <mergeCell ref="QMR60:QMT60"/>
    <mergeCell ref="QMU60:QMW60"/>
    <mergeCell ref="QMX60:QMZ60"/>
    <mergeCell ref="QNA60:QNC60"/>
    <mergeCell ref="QND60:QNF60"/>
    <mergeCell ref="QUE60:QUG60"/>
    <mergeCell ref="QUH60:QUJ60"/>
    <mergeCell ref="QUK60:QUM60"/>
    <mergeCell ref="QUN60:QUP60"/>
    <mergeCell ref="QUQ60:QUS60"/>
    <mergeCell ref="QUT60:QUV60"/>
    <mergeCell ref="QTM60:QTO60"/>
    <mergeCell ref="QTP60:QTR60"/>
    <mergeCell ref="QTS60:QTU60"/>
    <mergeCell ref="QTV60:QTX60"/>
    <mergeCell ref="QTY60:QUA60"/>
    <mergeCell ref="QUB60:QUD60"/>
    <mergeCell ref="QSU60:QSW60"/>
    <mergeCell ref="QSX60:QSZ60"/>
    <mergeCell ref="QTA60:QTC60"/>
    <mergeCell ref="QTD60:QTF60"/>
    <mergeCell ref="QTG60:QTI60"/>
    <mergeCell ref="QTJ60:QTL60"/>
    <mergeCell ref="QSC60:QSE60"/>
    <mergeCell ref="QSF60:QSH60"/>
    <mergeCell ref="QSI60:QSK60"/>
    <mergeCell ref="QSL60:QSN60"/>
    <mergeCell ref="QSO60:QSQ60"/>
    <mergeCell ref="QSR60:QST60"/>
    <mergeCell ref="QRK60:QRM60"/>
    <mergeCell ref="QRN60:QRP60"/>
    <mergeCell ref="QRQ60:QRS60"/>
    <mergeCell ref="QRT60:QRV60"/>
    <mergeCell ref="QRW60:QRY60"/>
    <mergeCell ref="QRZ60:QSB60"/>
    <mergeCell ref="QQS60:QQU60"/>
    <mergeCell ref="QQV60:QQX60"/>
    <mergeCell ref="QQY60:QRA60"/>
    <mergeCell ref="QRB60:QRD60"/>
    <mergeCell ref="QRE60:QRG60"/>
    <mergeCell ref="QRH60:QRJ60"/>
    <mergeCell ref="QYI60:QYK60"/>
    <mergeCell ref="QYL60:QYN60"/>
    <mergeCell ref="QYO60:QYQ60"/>
    <mergeCell ref="QYR60:QYT60"/>
    <mergeCell ref="QYU60:QYW60"/>
    <mergeCell ref="QYX60:QYZ60"/>
    <mergeCell ref="QXQ60:QXS60"/>
    <mergeCell ref="QXT60:QXV60"/>
    <mergeCell ref="QXW60:QXY60"/>
    <mergeCell ref="QXZ60:QYB60"/>
    <mergeCell ref="QYC60:QYE60"/>
    <mergeCell ref="QYF60:QYH60"/>
    <mergeCell ref="QWY60:QXA60"/>
    <mergeCell ref="QXB60:QXD60"/>
    <mergeCell ref="QXE60:QXG60"/>
    <mergeCell ref="QXH60:QXJ60"/>
    <mergeCell ref="QXK60:QXM60"/>
    <mergeCell ref="QXN60:QXP60"/>
    <mergeCell ref="QWG60:QWI60"/>
    <mergeCell ref="QWJ60:QWL60"/>
    <mergeCell ref="QWM60:QWO60"/>
    <mergeCell ref="QWP60:QWR60"/>
    <mergeCell ref="QWS60:QWU60"/>
    <mergeCell ref="QWV60:QWX60"/>
    <mergeCell ref="QVO60:QVQ60"/>
    <mergeCell ref="QVR60:QVT60"/>
    <mergeCell ref="QVU60:QVW60"/>
    <mergeCell ref="QVX60:QVZ60"/>
    <mergeCell ref="QWA60:QWC60"/>
    <mergeCell ref="QWD60:QWF60"/>
    <mergeCell ref="QUW60:QUY60"/>
    <mergeCell ref="QUZ60:QVB60"/>
    <mergeCell ref="QVC60:QVE60"/>
    <mergeCell ref="QVF60:QVH60"/>
    <mergeCell ref="QVI60:QVK60"/>
    <mergeCell ref="QVL60:QVN60"/>
    <mergeCell ref="RCM60:RCO60"/>
    <mergeCell ref="RCP60:RCR60"/>
    <mergeCell ref="RCS60:RCU60"/>
    <mergeCell ref="RCV60:RCX60"/>
    <mergeCell ref="RCY60:RDA60"/>
    <mergeCell ref="RDB60:RDD60"/>
    <mergeCell ref="RBU60:RBW60"/>
    <mergeCell ref="RBX60:RBZ60"/>
    <mergeCell ref="RCA60:RCC60"/>
    <mergeCell ref="RCD60:RCF60"/>
    <mergeCell ref="RCG60:RCI60"/>
    <mergeCell ref="RCJ60:RCL60"/>
    <mergeCell ref="RBC60:RBE60"/>
    <mergeCell ref="RBF60:RBH60"/>
    <mergeCell ref="RBI60:RBK60"/>
    <mergeCell ref="RBL60:RBN60"/>
    <mergeCell ref="RBO60:RBQ60"/>
    <mergeCell ref="RBR60:RBT60"/>
    <mergeCell ref="RAK60:RAM60"/>
    <mergeCell ref="RAN60:RAP60"/>
    <mergeCell ref="RAQ60:RAS60"/>
    <mergeCell ref="RAT60:RAV60"/>
    <mergeCell ref="RAW60:RAY60"/>
    <mergeCell ref="RAZ60:RBB60"/>
    <mergeCell ref="QZS60:QZU60"/>
    <mergeCell ref="QZV60:QZX60"/>
    <mergeCell ref="QZY60:RAA60"/>
    <mergeCell ref="RAB60:RAD60"/>
    <mergeCell ref="RAE60:RAG60"/>
    <mergeCell ref="RAH60:RAJ60"/>
    <mergeCell ref="QZA60:QZC60"/>
    <mergeCell ref="QZD60:QZF60"/>
    <mergeCell ref="QZG60:QZI60"/>
    <mergeCell ref="QZJ60:QZL60"/>
    <mergeCell ref="QZM60:QZO60"/>
    <mergeCell ref="QZP60:QZR60"/>
    <mergeCell ref="RGQ60:RGS60"/>
    <mergeCell ref="RGT60:RGV60"/>
    <mergeCell ref="RGW60:RGY60"/>
    <mergeCell ref="RGZ60:RHB60"/>
    <mergeCell ref="RHC60:RHE60"/>
    <mergeCell ref="RHF60:RHH60"/>
    <mergeCell ref="RFY60:RGA60"/>
    <mergeCell ref="RGB60:RGD60"/>
    <mergeCell ref="RGE60:RGG60"/>
    <mergeCell ref="RGH60:RGJ60"/>
    <mergeCell ref="RGK60:RGM60"/>
    <mergeCell ref="RGN60:RGP60"/>
    <mergeCell ref="RFG60:RFI60"/>
    <mergeCell ref="RFJ60:RFL60"/>
    <mergeCell ref="RFM60:RFO60"/>
    <mergeCell ref="RFP60:RFR60"/>
    <mergeCell ref="RFS60:RFU60"/>
    <mergeCell ref="RFV60:RFX60"/>
    <mergeCell ref="REO60:REQ60"/>
    <mergeCell ref="RER60:RET60"/>
    <mergeCell ref="REU60:REW60"/>
    <mergeCell ref="REX60:REZ60"/>
    <mergeCell ref="RFA60:RFC60"/>
    <mergeCell ref="RFD60:RFF60"/>
    <mergeCell ref="RDW60:RDY60"/>
    <mergeCell ref="RDZ60:REB60"/>
    <mergeCell ref="REC60:REE60"/>
    <mergeCell ref="REF60:REH60"/>
    <mergeCell ref="REI60:REK60"/>
    <mergeCell ref="REL60:REN60"/>
    <mergeCell ref="RDE60:RDG60"/>
    <mergeCell ref="RDH60:RDJ60"/>
    <mergeCell ref="RDK60:RDM60"/>
    <mergeCell ref="RDN60:RDP60"/>
    <mergeCell ref="RDQ60:RDS60"/>
    <mergeCell ref="RDT60:RDV60"/>
    <mergeCell ref="RKU60:RKW60"/>
    <mergeCell ref="RKX60:RKZ60"/>
    <mergeCell ref="RLA60:RLC60"/>
    <mergeCell ref="RLD60:RLF60"/>
    <mergeCell ref="RLG60:RLI60"/>
    <mergeCell ref="RLJ60:RLL60"/>
    <mergeCell ref="RKC60:RKE60"/>
    <mergeCell ref="RKF60:RKH60"/>
    <mergeCell ref="RKI60:RKK60"/>
    <mergeCell ref="RKL60:RKN60"/>
    <mergeCell ref="RKO60:RKQ60"/>
    <mergeCell ref="RKR60:RKT60"/>
    <mergeCell ref="RJK60:RJM60"/>
    <mergeCell ref="RJN60:RJP60"/>
    <mergeCell ref="RJQ60:RJS60"/>
    <mergeCell ref="RJT60:RJV60"/>
    <mergeCell ref="RJW60:RJY60"/>
    <mergeCell ref="RJZ60:RKB60"/>
    <mergeCell ref="RIS60:RIU60"/>
    <mergeCell ref="RIV60:RIX60"/>
    <mergeCell ref="RIY60:RJA60"/>
    <mergeCell ref="RJB60:RJD60"/>
    <mergeCell ref="RJE60:RJG60"/>
    <mergeCell ref="RJH60:RJJ60"/>
    <mergeCell ref="RIA60:RIC60"/>
    <mergeCell ref="RID60:RIF60"/>
    <mergeCell ref="RIG60:RII60"/>
    <mergeCell ref="RIJ60:RIL60"/>
    <mergeCell ref="RIM60:RIO60"/>
    <mergeCell ref="RIP60:RIR60"/>
    <mergeCell ref="RHI60:RHK60"/>
    <mergeCell ref="RHL60:RHN60"/>
    <mergeCell ref="RHO60:RHQ60"/>
    <mergeCell ref="RHR60:RHT60"/>
    <mergeCell ref="RHU60:RHW60"/>
    <mergeCell ref="RHX60:RHZ60"/>
    <mergeCell ref="ROY60:RPA60"/>
    <mergeCell ref="RPB60:RPD60"/>
    <mergeCell ref="RPE60:RPG60"/>
    <mergeCell ref="RPH60:RPJ60"/>
    <mergeCell ref="RPK60:RPM60"/>
    <mergeCell ref="RPN60:RPP60"/>
    <mergeCell ref="ROG60:ROI60"/>
    <mergeCell ref="ROJ60:ROL60"/>
    <mergeCell ref="ROM60:ROO60"/>
    <mergeCell ref="ROP60:ROR60"/>
    <mergeCell ref="ROS60:ROU60"/>
    <mergeCell ref="ROV60:ROX60"/>
    <mergeCell ref="RNO60:RNQ60"/>
    <mergeCell ref="RNR60:RNT60"/>
    <mergeCell ref="RNU60:RNW60"/>
    <mergeCell ref="RNX60:RNZ60"/>
    <mergeCell ref="ROA60:ROC60"/>
    <mergeCell ref="ROD60:ROF60"/>
    <mergeCell ref="RMW60:RMY60"/>
    <mergeCell ref="RMZ60:RNB60"/>
    <mergeCell ref="RNC60:RNE60"/>
    <mergeCell ref="RNF60:RNH60"/>
    <mergeCell ref="RNI60:RNK60"/>
    <mergeCell ref="RNL60:RNN60"/>
    <mergeCell ref="RME60:RMG60"/>
    <mergeCell ref="RMH60:RMJ60"/>
    <mergeCell ref="RMK60:RMM60"/>
    <mergeCell ref="RMN60:RMP60"/>
    <mergeCell ref="RMQ60:RMS60"/>
    <mergeCell ref="RMT60:RMV60"/>
    <mergeCell ref="RLM60:RLO60"/>
    <mergeCell ref="RLP60:RLR60"/>
    <mergeCell ref="RLS60:RLU60"/>
    <mergeCell ref="RLV60:RLX60"/>
    <mergeCell ref="RLY60:RMA60"/>
    <mergeCell ref="RMB60:RMD60"/>
    <mergeCell ref="RTC60:RTE60"/>
    <mergeCell ref="RTF60:RTH60"/>
    <mergeCell ref="RTI60:RTK60"/>
    <mergeCell ref="RTL60:RTN60"/>
    <mergeCell ref="RTO60:RTQ60"/>
    <mergeCell ref="RTR60:RTT60"/>
    <mergeCell ref="RSK60:RSM60"/>
    <mergeCell ref="RSN60:RSP60"/>
    <mergeCell ref="RSQ60:RSS60"/>
    <mergeCell ref="RST60:RSV60"/>
    <mergeCell ref="RSW60:RSY60"/>
    <mergeCell ref="RSZ60:RTB60"/>
    <mergeCell ref="RRS60:RRU60"/>
    <mergeCell ref="RRV60:RRX60"/>
    <mergeCell ref="RRY60:RSA60"/>
    <mergeCell ref="RSB60:RSD60"/>
    <mergeCell ref="RSE60:RSG60"/>
    <mergeCell ref="RSH60:RSJ60"/>
    <mergeCell ref="RRA60:RRC60"/>
    <mergeCell ref="RRD60:RRF60"/>
    <mergeCell ref="RRG60:RRI60"/>
    <mergeCell ref="RRJ60:RRL60"/>
    <mergeCell ref="RRM60:RRO60"/>
    <mergeCell ref="RRP60:RRR60"/>
    <mergeCell ref="RQI60:RQK60"/>
    <mergeCell ref="RQL60:RQN60"/>
    <mergeCell ref="RQO60:RQQ60"/>
    <mergeCell ref="RQR60:RQT60"/>
    <mergeCell ref="RQU60:RQW60"/>
    <mergeCell ref="RQX60:RQZ60"/>
    <mergeCell ref="RPQ60:RPS60"/>
    <mergeCell ref="RPT60:RPV60"/>
    <mergeCell ref="RPW60:RPY60"/>
    <mergeCell ref="RPZ60:RQB60"/>
    <mergeCell ref="RQC60:RQE60"/>
    <mergeCell ref="RQF60:RQH60"/>
    <mergeCell ref="RXG60:RXI60"/>
    <mergeCell ref="RXJ60:RXL60"/>
    <mergeCell ref="RXM60:RXO60"/>
    <mergeCell ref="RXP60:RXR60"/>
    <mergeCell ref="RXS60:RXU60"/>
    <mergeCell ref="RXV60:RXX60"/>
    <mergeCell ref="RWO60:RWQ60"/>
    <mergeCell ref="RWR60:RWT60"/>
    <mergeCell ref="RWU60:RWW60"/>
    <mergeCell ref="RWX60:RWZ60"/>
    <mergeCell ref="RXA60:RXC60"/>
    <mergeCell ref="RXD60:RXF60"/>
    <mergeCell ref="RVW60:RVY60"/>
    <mergeCell ref="RVZ60:RWB60"/>
    <mergeCell ref="RWC60:RWE60"/>
    <mergeCell ref="RWF60:RWH60"/>
    <mergeCell ref="RWI60:RWK60"/>
    <mergeCell ref="RWL60:RWN60"/>
    <mergeCell ref="RVE60:RVG60"/>
    <mergeCell ref="RVH60:RVJ60"/>
    <mergeCell ref="RVK60:RVM60"/>
    <mergeCell ref="RVN60:RVP60"/>
    <mergeCell ref="RVQ60:RVS60"/>
    <mergeCell ref="RVT60:RVV60"/>
    <mergeCell ref="RUM60:RUO60"/>
    <mergeCell ref="RUP60:RUR60"/>
    <mergeCell ref="RUS60:RUU60"/>
    <mergeCell ref="RUV60:RUX60"/>
    <mergeCell ref="RUY60:RVA60"/>
    <mergeCell ref="RVB60:RVD60"/>
    <mergeCell ref="RTU60:RTW60"/>
    <mergeCell ref="RTX60:RTZ60"/>
    <mergeCell ref="RUA60:RUC60"/>
    <mergeCell ref="RUD60:RUF60"/>
    <mergeCell ref="RUG60:RUI60"/>
    <mergeCell ref="RUJ60:RUL60"/>
    <mergeCell ref="SBK60:SBM60"/>
    <mergeCell ref="SBN60:SBP60"/>
    <mergeCell ref="SBQ60:SBS60"/>
    <mergeCell ref="SBT60:SBV60"/>
    <mergeCell ref="SBW60:SBY60"/>
    <mergeCell ref="SBZ60:SCB60"/>
    <mergeCell ref="SAS60:SAU60"/>
    <mergeCell ref="SAV60:SAX60"/>
    <mergeCell ref="SAY60:SBA60"/>
    <mergeCell ref="SBB60:SBD60"/>
    <mergeCell ref="SBE60:SBG60"/>
    <mergeCell ref="SBH60:SBJ60"/>
    <mergeCell ref="SAA60:SAC60"/>
    <mergeCell ref="SAD60:SAF60"/>
    <mergeCell ref="SAG60:SAI60"/>
    <mergeCell ref="SAJ60:SAL60"/>
    <mergeCell ref="SAM60:SAO60"/>
    <mergeCell ref="SAP60:SAR60"/>
    <mergeCell ref="RZI60:RZK60"/>
    <mergeCell ref="RZL60:RZN60"/>
    <mergeCell ref="RZO60:RZQ60"/>
    <mergeCell ref="RZR60:RZT60"/>
    <mergeCell ref="RZU60:RZW60"/>
    <mergeCell ref="RZX60:RZZ60"/>
    <mergeCell ref="RYQ60:RYS60"/>
    <mergeCell ref="RYT60:RYV60"/>
    <mergeCell ref="RYW60:RYY60"/>
    <mergeCell ref="RYZ60:RZB60"/>
    <mergeCell ref="RZC60:RZE60"/>
    <mergeCell ref="RZF60:RZH60"/>
    <mergeCell ref="RXY60:RYA60"/>
    <mergeCell ref="RYB60:RYD60"/>
    <mergeCell ref="RYE60:RYG60"/>
    <mergeCell ref="RYH60:RYJ60"/>
    <mergeCell ref="RYK60:RYM60"/>
    <mergeCell ref="RYN60:RYP60"/>
    <mergeCell ref="SFO60:SFQ60"/>
    <mergeCell ref="SFR60:SFT60"/>
    <mergeCell ref="SFU60:SFW60"/>
    <mergeCell ref="SFX60:SFZ60"/>
    <mergeCell ref="SGA60:SGC60"/>
    <mergeCell ref="SGD60:SGF60"/>
    <mergeCell ref="SEW60:SEY60"/>
    <mergeCell ref="SEZ60:SFB60"/>
    <mergeCell ref="SFC60:SFE60"/>
    <mergeCell ref="SFF60:SFH60"/>
    <mergeCell ref="SFI60:SFK60"/>
    <mergeCell ref="SFL60:SFN60"/>
    <mergeCell ref="SEE60:SEG60"/>
    <mergeCell ref="SEH60:SEJ60"/>
    <mergeCell ref="SEK60:SEM60"/>
    <mergeCell ref="SEN60:SEP60"/>
    <mergeCell ref="SEQ60:SES60"/>
    <mergeCell ref="SET60:SEV60"/>
    <mergeCell ref="SDM60:SDO60"/>
    <mergeCell ref="SDP60:SDR60"/>
    <mergeCell ref="SDS60:SDU60"/>
    <mergeCell ref="SDV60:SDX60"/>
    <mergeCell ref="SDY60:SEA60"/>
    <mergeCell ref="SEB60:SED60"/>
    <mergeCell ref="SCU60:SCW60"/>
    <mergeCell ref="SCX60:SCZ60"/>
    <mergeCell ref="SDA60:SDC60"/>
    <mergeCell ref="SDD60:SDF60"/>
    <mergeCell ref="SDG60:SDI60"/>
    <mergeCell ref="SDJ60:SDL60"/>
    <mergeCell ref="SCC60:SCE60"/>
    <mergeCell ref="SCF60:SCH60"/>
    <mergeCell ref="SCI60:SCK60"/>
    <mergeCell ref="SCL60:SCN60"/>
    <mergeCell ref="SCO60:SCQ60"/>
    <mergeCell ref="SCR60:SCT60"/>
    <mergeCell ref="SJS60:SJU60"/>
    <mergeCell ref="SJV60:SJX60"/>
    <mergeCell ref="SJY60:SKA60"/>
    <mergeCell ref="SKB60:SKD60"/>
    <mergeCell ref="SKE60:SKG60"/>
    <mergeCell ref="SKH60:SKJ60"/>
    <mergeCell ref="SJA60:SJC60"/>
    <mergeCell ref="SJD60:SJF60"/>
    <mergeCell ref="SJG60:SJI60"/>
    <mergeCell ref="SJJ60:SJL60"/>
    <mergeCell ref="SJM60:SJO60"/>
    <mergeCell ref="SJP60:SJR60"/>
    <mergeCell ref="SII60:SIK60"/>
    <mergeCell ref="SIL60:SIN60"/>
    <mergeCell ref="SIO60:SIQ60"/>
    <mergeCell ref="SIR60:SIT60"/>
    <mergeCell ref="SIU60:SIW60"/>
    <mergeCell ref="SIX60:SIZ60"/>
    <mergeCell ref="SHQ60:SHS60"/>
    <mergeCell ref="SHT60:SHV60"/>
    <mergeCell ref="SHW60:SHY60"/>
    <mergeCell ref="SHZ60:SIB60"/>
    <mergeCell ref="SIC60:SIE60"/>
    <mergeCell ref="SIF60:SIH60"/>
    <mergeCell ref="SGY60:SHA60"/>
    <mergeCell ref="SHB60:SHD60"/>
    <mergeCell ref="SHE60:SHG60"/>
    <mergeCell ref="SHH60:SHJ60"/>
    <mergeCell ref="SHK60:SHM60"/>
    <mergeCell ref="SHN60:SHP60"/>
    <mergeCell ref="SGG60:SGI60"/>
    <mergeCell ref="SGJ60:SGL60"/>
    <mergeCell ref="SGM60:SGO60"/>
    <mergeCell ref="SGP60:SGR60"/>
    <mergeCell ref="SGS60:SGU60"/>
    <mergeCell ref="SGV60:SGX60"/>
    <mergeCell ref="SNW60:SNY60"/>
    <mergeCell ref="SNZ60:SOB60"/>
    <mergeCell ref="SOC60:SOE60"/>
    <mergeCell ref="SOF60:SOH60"/>
    <mergeCell ref="SOI60:SOK60"/>
    <mergeCell ref="SOL60:SON60"/>
    <mergeCell ref="SNE60:SNG60"/>
    <mergeCell ref="SNH60:SNJ60"/>
    <mergeCell ref="SNK60:SNM60"/>
    <mergeCell ref="SNN60:SNP60"/>
    <mergeCell ref="SNQ60:SNS60"/>
    <mergeCell ref="SNT60:SNV60"/>
    <mergeCell ref="SMM60:SMO60"/>
    <mergeCell ref="SMP60:SMR60"/>
    <mergeCell ref="SMS60:SMU60"/>
    <mergeCell ref="SMV60:SMX60"/>
    <mergeCell ref="SMY60:SNA60"/>
    <mergeCell ref="SNB60:SND60"/>
    <mergeCell ref="SLU60:SLW60"/>
    <mergeCell ref="SLX60:SLZ60"/>
    <mergeCell ref="SMA60:SMC60"/>
    <mergeCell ref="SMD60:SMF60"/>
    <mergeCell ref="SMG60:SMI60"/>
    <mergeCell ref="SMJ60:SML60"/>
    <mergeCell ref="SLC60:SLE60"/>
    <mergeCell ref="SLF60:SLH60"/>
    <mergeCell ref="SLI60:SLK60"/>
    <mergeCell ref="SLL60:SLN60"/>
    <mergeCell ref="SLO60:SLQ60"/>
    <mergeCell ref="SLR60:SLT60"/>
    <mergeCell ref="SKK60:SKM60"/>
    <mergeCell ref="SKN60:SKP60"/>
    <mergeCell ref="SKQ60:SKS60"/>
    <mergeCell ref="SKT60:SKV60"/>
    <mergeCell ref="SKW60:SKY60"/>
    <mergeCell ref="SKZ60:SLB60"/>
    <mergeCell ref="SSA60:SSC60"/>
    <mergeCell ref="SSD60:SSF60"/>
    <mergeCell ref="SSG60:SSI60"/>
    <mergeCell ref="SSJ60:SSL60"/>
    <mergeCell ref="SSM60:SSO60"/>
    <mergeCell ref="SSP60:SSR60"/>
    <mergeCell ref="SRI60:SRK60"/>
    <mergeCell ref="SRL60:SRN60"/>
    <mergeCell ref="SRO60:SRQ60"/>
    <mergeCell ref="SRR60:SRT60"/>
    <mergeCell ref="SRU60:SRW60"/>
    <mergeCell ref="SRX60:SRZ60"/>
    <mergeCell ref="SQQ60:SQS60"/>
    <mergeCell ref="SQT60:SQV60"/>
    <mergeCell ref="SQW60:SQY60"/>
    <mergeCell ref="SQZ60:SRB60"/>
    <mergeCell ref="SRC60:SRE60"/>
    <mergeCell ref="SRF60:SRH60"/>
    <mergeCell ref="SPY60:SQA60"/>
    <mergeCell ref="SQB60:SQD60"/>
    <mergeCell ref="SQE60:SQG60"/>
    <mergeCell ref="SQH60:SQJ60"/>
    <mergeCell ref="SQK60:SQM60"/>
    <mergeCell ref="SQN60:SQP60"/>
    <mergeCell ref="SPG60:SPI60"/>
    <mergeCell ref="SPJ60:SPL60"/>
    <mergeCell ref="SPM60:SPO60"/>
    <mergeCell ref="SPP60:SPR60"/>
    <mergeCell ref="SPS60:SPU60"/>
    <mergeCell ref="SPV60:SPX60"/>
    <mergeCell ref="SOO60:SOQ60"/>
    <mergeCell ref="SOR60:SOT60"/>
    <mergeCell ref="SOU60:SOW60"/>
    <mergeCell ref="SOX60:SOZ60"/>
    <mergeCell ref="SPA60:SPC60"/>
    <mergeCell ref="SPD60:SPF60"/>
    <mergeCell ref="SWE60:SWG60"/>
    <mergeCell ref="SWH60:SWJ60"/>
    <mergeCell ref="SWK60:SWM60"/>
    <mergeCell ref="SWN60:SWP60"/>
    <mergeCell ref="SWQ60:SWS60"/>
    <mergeCell ref="SWT60:SWV60"/>
    <mergeCell ref="SVM60:SVO60"/>
    <mergeCell ref="SVP60:SVR60"/>
    <mergeCell ref="SVS60:SVU60"/>
    <mergeCell ref="SVV60:SVX60"/>
    <mergeCell ref="SVY60:SWA60"/>
    <mergeCell ref="SWB60:SWD60"/>
    <mergeCell ref="SUU60:SUW60"/>
    <mergeCell ref="SUX60:SUZ60"/>
    <mergeCell ref="SVA60:SVC60"/>
    <mergeCell ref="SVD60:SVF60"/>
    <mergeCell ref="SVG60:SVI60"/>
    <mergeCell ref="SVJ60:SVL60"/>
    <mergeCell ref="SUC60:SUE60"/>
    <mergeCell ref="SUF60:SUH60"/>
    <mergeCell ref="SUI60:SUK60"/>
    <mergeCell ref="SUL60:SUN60"/>
    <mergeCell ref="SUO60:SUQ60"/>
    <mergeCell ref="SUR60:SUT60"/>
    <mergeCell ref="STK60:STM60"/>
    <mergeCell ref="STN60:STP60"/>
    <mergeCell ref="STQ60:STS60"/>
    <mergeCell ref="STT60:STV60"/>
    <mergeCell ref="STW60:STY60"/>
    <mergeCell ref="STZ60:SUB60"/>
    <mergeCell ref="SSS60:SSU60"/>
    <mergeCell ref="SSV60:SSX60"/>
    <mergeCell ref="SSY60:STA60"/>
    <mergeCell ref="STB60:STD60"/>
    <mergeCell ref="STE60:STG60"/>
    <mergeCell ref="STH60:STJ60"/>
    <mergeCell ref="TAI60:TAK60"/>
    <mergeCell ref="TAL60:TAN60"/>
    <mergeCell ref="TAO60:TAQ60"/>
    <mergeCell ref="TAR60:TAT60"/>
    <mergeCell ref="TAU60:TAW60"/>
    <mergeCell ref="TAX60:TAZ60"/>
    <mergeCell ref="SZQ60:SZS60"/>
    <mergeCell ref="SZT60:SZV60"/>
    <mergeCell ref="SZW60:SZY60"/>
    <mergeCell ref="SZZ60:TAB60"/>
    <mergeCell ref="TAC60:TAE60"/>
    <mergeCell ref="TAF60:TAH60"/>
    <mergeCell ref="SYY60:SZA60"/>
    <mergeCell ref="SZB60:SZD60"/>
    <mergeCell ref="SZE60:SZG60"/>
    <mergeCell ref="SZH60:SZJ60"/>
    <mergeCell ref="SZK60:SZM60"/>
    <mergeCell ref="SZN60:SZP60"/>
    <mergeCell ref="SYG60:SYI60"/>
    <mergeCell ref="SYJ60:SYL60"/>
    <mergeCell ref="SYM60:SYO60"/>
    <mergeCell ref="SYP60:SYR60"/>
    <mergeCell ref="SYS60:SYU60"/>
    <mergeCell ref="SYV60:SYX60"/>
    <mergeCell ref="SXO60:SXQ60"/>
    <mergeCell ref="SXR60:SXT60"/>
    <mergeCell ref="SXU60:SXW60"/>
    <mergeCell ref="SXX60:SXZ60"/>
    <mergeCell ref="SYA60:SYC60"/>
    <mergeCell ref="SYD60:SYF60"/>
    <mergeCell ref="SWW60:SWY60"/>
    <mergeCell ref="SWZ60:SXB60"/>
    <mergeCell ref="SXC60:SXE60"/>
    <mergeCell ref="SXF60:SXH60"/>
    <mergeCell ref="SXI60:SXK60"/>
    <mergeCell ref="SXL60:SXN60"/>
    <mergeCell ref="TEM60:TEO60"/>
    <mergeCell ref="TEP60:TER60"/>
    <mergeCell ref="TES60:TEU60"/>
    <mergeCell ref="TEV60:TEX60"/>
    <mergeCell ref="TEY60:TFA60"/>
    <mergeCell ref="TFB60:TFD60"/>
    <mergeCell ref="TDU60:TDW60"/>
    <mergeCell ref="TDX60:TDZ60"/>
    <mergeCell ref="TEA60:TEC60"/>
    <mergeCell ref="TED60:TEF60"/>
    <mergeCell ref="TEG60:TEI60"/>
    <mergeCell ref="TEJ60:TEL60"/>
    <mergeCell ref="TDC60:TDE60"/>
    <mergeCell ref="TDF60:TDH60"/>
    <mergeCell ref="TDI60:TDK60"/>
    <mergeCell ref="TDL60:TDN60"/>
    <mergeCell ref="TDO60:TDQ60"/>
    <mergeCell ref="TDR60:TDT60"/>
    <mergeCell ref="TCK60:TCM60"/>
    <mergeCell ref="TCN60:TCP60"/>
    <mergeCell ref="TCQ60:TCS60"/>
    <mergeCell ref="TCT60:TCV60"/>
    <mergeCell ref="TCW60:TCY60"/>
    <mergeCell ref="TCZ60:TDB60"/>
    <mergeCell ref="TBS60:TBU60"/>
    <mergeCell ref="TBV60:TBX60"/>
    <mergeCell ref="TBY60:TCA60"/>
    <mergeCell ref="TCB60:TCD60"/>
    <mergeCell ref="TCE60:TCG60"/>
    <mergeCell ref="TCH60:TCJ60"/>
    <mergeCell ref="TBA60:TBC60"/>
    <mergeCell ref="TBD60:TBF60"/>
    <mergeCell ref="TBG60:TBI60"/>
    <mergeCell ref="TBJ60:TBL60"/>
    <mergeCell ref="TBM60:TBO60"/>
    <mergeCell ref="TBP60:TBR60"/>
    <mergeCell ref="TIQ60:TIS60"/>
    <mergeCell ref="TIT60:TIV60"/>
    <mergeCell ref="TIW60:TIY60"/>
    <mergeCell ref="TIZ60:TJB60"/>
    <mergeCell ref="TJC60:TJE60"/>
    <mergeCell ref="TJF60:TJH60"/>
    <mergeCell ref="THY60:TIA60"/>
    <mergeCell ref="TIB60:TID60"/>
    <mergeCell ref="TIE60:TIG60"/>
    <mergeCell ref="TIH60:TIJ60"/>
    <mergeCell ref="TIK60:TIM60"/>
    <mergeCell ref="TIN60:TIP60"/>
    <mergeCell ref="THG60:THI60"/>
    <mergeCell ref="THJ60:THL60"/>
    <mergeCell ref="THM60:THO60"/>
    <mergeCell ref="THP60:THR60"/>
    <mergeCell ref="THS60:THU60"/>
    <mergeCell ref="THV60:THX60"/>
    <mergeCell ref="TGO60:TGQ60"/>
    <mergeCell ref="TGR60:TGT60"/>
    <mergeCell ref="TGU60:TGW60"/>
    <mergeCell ref="TGX60:TGZ60"/>
    <mergeCell ref="THA60:THC60"/>
    <mergeCell ref="THD60:THF60"/>
    <mergeCell ref="TFW60:TFY60"/>
    <mergeCell ref="TFZ60:TGB60"/>
    <mergeCell ref="TGC60:TGE60"/>
    <mergeCell ref="TGF60:TGH60"/>
    <mergeCell ref="TGI60:TGK60"/>
    <mergeCell ref="TGL60:TGN60"/>
    <mergeCell ref="TFE60:TFG60"/>
    <mergeCell ref="TFH60:TFJ60"/>
    <mergeCell ref="TFK60:TFM60"/>
    <mergeCell ref="TFN60:TFP60"/>
    <mergeCell ref="TFQ60:TFS60"/>
    <mergeCell ref="TFT60:TFV60"/>
    <mergeCell ref="TMU60:TMW60"/>
    <mergeCell ref="TMX60:TMZ60"/>
    <mergeCell ref="TNA60:TNC60"/>
    <mergeCell ref="TND60:TNF60"/>
    <mergeCell ref="TNG60:TNI60"/>
    <mergeCell ref="TNJ60:TNL60"/>
    <mergeCell ref="TMC60:TME60"/>
    <mergeCell ref="TMF60:TMH60"/>
    <mergeCell ref="TMI60:TMK60"/>
    <mergeCell ref="TML60:TMN60"/>
    <mergeCell ref="TMO60:TMQ60"/>
    <mergeCell ref="TMR60:TMT60"/>
    <mergeCell ref="TLK60:TLM60"/>
    <mergeCell ref="TLN60:TLP60"/>
    <mergeCell ref="TLQ60:TLS60"/>
    <mergeCell ref="TLT60:TLV60"/>
    <mergeCell ref="TLW60:TLY60"/>
    <mergeCell ref="TLZ60:TMB60"/>
    <mergeCell ref="TKS60:TKU60"/>
    <mergeCell ref="TKV60:TKX60"/>
    <mergeCell ref="TKY60:TLA60"/>
    <mergeCell ref="TLB60:TLD60"/>
    <mergeCell ref="TLE60:TLG60"/>
    <mergeCell ref="TLH60:TLJ60"/>
    <mergeCell ref="TKA60:TKC60"/>
    <mergeCell ref="TKD60:TKF60"/>
    <mergeCell ref="TKG60:TKI60"/>
    <mergeCell ref="TKJ60:TKL60"/>
    <mergeCell ref="TKM60:TKO60"/>
    <mergeCell ref="TKP60:TKR60"/>
    <mergeCell ref="TJI60:TJK60"/>
    <mergeCell ref="TJL60:TJN60"/>
    <mergeCell ref="TJO60:TJQ60"/>
    <mergeCell ref="TJR60:TJT60"/>
    <mergeCell ref="TJU60:TJW60"/>
    <mergeCell ref="TJX60:TJZ60"/>
    <mergeCell ref="TQY60:TRA60"/>
    <mergeCell ref="TRB60:TRD60"/>
    <mergeCell ref="TRE60:TRG60"/>
    <mergeCell ref="TRH60:TRJ60"/>
    <mergeCell ref="TRK60:TRM60"/>
    <mergeCell ref="TRN60:TRP60"/>
    <mergeCell ref="TQG60:TQI60"/>
    <mergeCell ref="TQJ60:TQL60"/>
    <mergeCell ref="TQM60:TQO60"/>
    <mergeCell ref="TQP60:TQR60"/>
    <mergeCell ref="TQS60:TQU60"/>
    <mergeCell ref="TQV60:TQX60"/>
    <mergeCell ref="TPO60:TPQ60"/>
    <mergeCell ref="TPR60:TPT60"/>
    <mergeCell ref="TPU60:TPW60"/>
    <mergeCell ref="TPX60:TPZ60"/>
    <mergeCell ref="TQA60:TQC60"/>
    <mergeCell ref="TQD60:TQF60"/>
    <mergeCell ref="TOW60:TOY60"/>
    <mergeCell ref="TOZ60:TPB60"/>
    <mergeCell ref="TPC60:TPE60"/>
    <mergeCell ref="TPF60:TPH60"/>
    <mergeCell ref="TPI60:TPK60"/>
    <mergeCell ref="TPL60:TPN60"/>
    <mergeCell ref="TOE60:TOG60"/>
    <mergeCell ref="TOH60:TOJ60"/>
    <mergeCell ref="TOK60:TOM60"/>
    <mergeCell ref="TON60:TOP60"/>
    <mergeCell ref="TOQ60:TOS60"/>
    <mergeCell ref="TOT60:TOV60"/>
    <mergeCell ref="TNM60:TNO60"/>
    <mergeCell ref="TNP60:TNR60"/>
    <mergeCell ref="TNS60:TNU60"/>
    <mergeCell ref="TNV60:TNX60"/>
    <mergeCell ref="TNY60:TOA60"/>
    <mergeCell ref="TOB60:TOD60"/>
    <mergeCell ref="TVC60:TVE60"/>
    <mergeCell ref="TVF60:TVH60"/>
    <mergeCell ref="TVI60:TVK60"/>
    <mergeCell ref="TVL60:TVN60"/>
    <mergeCell ref="TVO60:TVQ60"/>
    <mergeCell ref="TVR60:TVT60"/>
    <mergeCell ref="TUK60:TUM60"/>
    <mergeCell ref="TUN60:TUP60"/>
    <mergeCell ref="TUQ60:TUS60"/>
    <mergeCell ref="TUT60:TUV60"/>
    <mergeCell ref="TUW60:TUY60"/>
    <mergeCell ref="TUZ60:TVB60"/>
    <mergeCell ref="TTS60:TTU60"/>
    <mergeCell ref="TTV60:TTX60"/>
    <mergeCell ref="TTY60:TUA60"/>
    <mergeCell ref="TUB60:TUD60"/>
    <mergeCell ref="TUE60:TUG60"/>
    <mergeCell ref="TUH60:TUJ60"/>
    <mergeCell ref="TTA60:TTC60"/>
    <mergeCell ref="TTD60:TTF60"/>
    <mergeCell ref="TTG60:TTI60"/>
    <mergeCell ref="TTJ60:TTL60"/>
    <mergeCell ref="TTM60:TTO60"/>
    <mergeCell ref="TTP60:TTR60"/>
    <mergeCell ref="TSI60:TSK60"/>
    <mergeCell ref="TSL60:TSN60"/>
    <mergeCell ref="TSO60:TSQ60"/>
    <mergeCell ref="TSR60:TST60"/>
    <mergeCell ref="TSU60:TSW60"/>
    <mergeCell ref="TSX60:TSZ60"/>
    <mergeCell ref="TRQ60:TRS60"/>
    <mergeCell ref="TRT60:TRV60"/>
    <mergeCell ref="TRW60:TRY60"/>
    <mergeCell ref="TRZ60:TSB60"/>
    <mergeCell ref="TSC60:TSE60"/>
    <mergeCell ref="TSF60:TSH60"/>
    <mergeCell ref="TZG60:TZI60"/>
    <mergeCell ref="TZJ60:TZL60"/>
    <mergeCell ref="TZM60:TZO60"/>
    <mergeCell ref="TZP60:TZR60"/>
    <mergeCell ref="TZS60:TZU60"/>
    <mergeCell ref="TZV60:TZX60"/>
    <mergeCell ref="TYO60:TYQ60"/>
    <mergeCell ref="TYR60:TYT60"/>
    <mergeCell ref="TYU60:TYW60"/>
    <mergeCell ref="TYX60:TYZ60"/>
    <mergeCell ref="TZA60:TZC60"/>
    <mergeCell ref="TZD60:TZF60"/>
    <mergeCell ref="TXW60:TXY60"/>
    <mergeCell ref="TXZ60:TYB60"/>
    <mergeCell ref="TYC60:TYE60"/>
    <mergeCell ref="TYF60:TYH60"/>
    <mergeCell ref="TYI60:TYK60"/>
    <mergeCell ref="TYL60:TYN60"/>
    <mergeCell ref="TXE60:TXG60"/>
    <mergeCell ref="TXH60:TXJ60"/>
    <mergeCell ref="TXK60:TXM60"/>
    <mergeCell ref="TXN60:TXP60"/>
    <mergeCell ref="TXQ60:TXS60"/>
    <mergeCell ref="TXT60:TXV60"/>
    <mergeCell ref="TWM60:TWO60"/>
    <mergeCell ref="TWP60:TWR60"/>
    <mergeCell ref="TWS60:TWU60"/>
    <mergeCell ref="TWV60:TWX60"/>
    <mergeCell ref="TWY60:TXA60"/>
    <mergeCell ref="TXB60:TXD60"/>
    <mergeCell ref="TVU60:TVW60"/>
    <mergeCell ref="TVX60:TVZ60"/>
    <mergeCell ref="TWA60:TWC60"/>
    <mergeCell ref="TWD60:TWF60"/>
    <mergeCell ref="TWG60:TWI60"/>
    <mergeCell ref="TWJ60:TWL60"/>
    <mergeCell ref="UDK60:UDM60"/>
    <mergeCell ref="UDN60:UDP60"/>
    <mergeCell ref="UDQ60:UDS60"/>
    <mergeCell ref="UDT60:UDV60"/>
    <mergeCell ref="UDW60:UDY60"/>
    <mergeCell ref="UDZ60:UEB60"/>
    <mergeCell ref="UCS60:UCU60"/>
    <mergeCell ref="UCV60:UCX60"/>
    <mergeCell ref="UCY60:UDA60"/>
    <mergeCell ref="UDB60:UDD60"/>
    <mergeCell ref="UDE60:UDG60"/>
    <mergeCell ref="UDH60:UDJ60"/>
    <mergeCell ref="UCA60:UCC60"/>
    <mergeCell ref="UCD60:UCF60"/>
    <mergeCell ref="UCG60:UCI60"/>
    <mergeCell ref="UCJ60:UCL60"/>
    <mergeCell ref="UCM60:UCO60"/>
    <mergeCell ref="UCP60:UCR60"/>
    <mergeCell ref="UBI60:UBK60"/>
    <mergeCell ref="UBL60:UBN60"/>
    <mergeCell ref="UBO60:UBQ60"/>
    <mergeCell ref="UBR60:UBT60"/>
    <mergeCell ref="UBU60:UBW60"/>
    <mergeCell ref="UBX60:UBZ60"/>
    <mergeCell ref="UAQ60:UAS60"/>
    <mergeCell ref="UAT60:UAV60"/>
    <mergeCell ref="UAW60:UAY60"/>
    <mergeCell ref="UAZ60:UBB60"/>
    <mergeCell ref="UBC60:UBE60"/>
    <mergeCell ref="UBF60:UBH60"/>
    <mergeCell ref="TZY60:UAA60"/>
    <mergeCell ref="UAB60:UAD60"/>
    <mergeCell ref="UAE60:UAG60"/>
    <mergeCell ref="UAH60:UAJ60"/>
    <mergeCell ref="UAK60:UAM60"/>
    <mergeCell ref="UAN60:UAP60"/>
    <mergeCell ref="UHO60:UHQ60"/>
    <mergeCell ref="UHR60:UHT60"/>
    <mergeCell ref="UHU60:UHW60"/>
    <mergeCell ref="UHX60:UHZ60"/>
    <mergeCell ref="UIA60:UIC60"/>
    <mergeCell ref="UID60:UIF60"/>
    <mergeCell ref="UGW60:UGY60"/>
    <mergeCell ref="UGZ60:UHB60"/>
    <mergeCell ref="UHC60:UHE60"/>
    <mergeCell ref="UHF60:UHH60"/>
    <mergeCell ref="UHI60:UHK60"/>
    <mergeCell ref="UHL60:UHN60"/>
    <mergeCell ref="UGE60:UGG60"/>
    <mergeCell ref="UGH60:UGJ60"/>
    <mergeCell ref="UGK60:UGM60"/>
    <mergeCell ref="UGN60:UGP60"/>
    <mergeCell ref="UGQ60:UGS60"/>
    <mergeCell ref="UGT60:UGV60"/>
    <mergeCell ref="UFM60:UFO60"/>
    <mergeCell ref="UFP60:UFR60"/>
    <mergeCell ref="UFS60:UFU60"/>
    <mergeCell ref="UFV60:UFX60"/>
    <mergeCell ref="UFY60:UGA60"/>
    <mergeCell ref="UGB60:UGD60"/>
    <mergeCell ref="UEU60:UEW60"/>
    <mergeCell ref="UEX60:UEZ60"/>
    <mergeCell ref="UFA60:UFC60"/>
    <mergeCell ref="UFD60:UFF60"/>
    <mergeCell ref="UFG60:UFI60"/>
    <mergeCell ref="UFJ60:UFL60"/>
    <mergeCell ref="UEC60:UEE60"/>
    <mergeCell ref="UEF60:UEH60"/>
    <mergeCell ref="UEI60:UEK60"/>
    <mergeCell ref="UEL60:UEN60"/>
    <mergeCell ref="UEO60:UEQ60"/>
    <mergeCell ref="UER60:UET60"/>
    <mergeCell ref="ULS60:ULU60"/>
    <mergeCell ref="ULV60:ULX60"/>
    <mergeCell ref="ULY60:UMA60"/>
    <mergeCell ref="UMB60:UMD60"/>
    <mergeCell ref="UME60:UMG60"/>
    <mergeCell ref="UMH60:UMJ60"/>
    <mergeCell ref="ULA60:ULC60"/>
    <mergeCell ref="ULD60:ULF60"/>
    <mergeCell ref="ULG60:ULI60"/>
    <mergeCell ref="ULJ60:ULL60"/>
    <mergeCell ref="ULM60:ULO60"/>
    <mergeCell ref="ULP60:ULR60"/>
    <mergeCell ref="UKI60:UKK60"/>
    <mergeCell ref="UKL60:UKN60"/>
    <mergeCell ref="UKO60:UKQ60"/>
    <mergeCell ref="UKR60:UKT60"/>
    <mergeCell ref="UKU60:UKW60"/>
    <mergeCell ref="UKX60:UKZ60"/>
    <mergeCell ref="UJQ60:UJS60"/>
    <mergeCell ref="UJT60:UJV60"/>
    <mergeCell ref="UJW60:UJY60"/>
    <mergeCell ref="UJZ60:UKB60"/>
    <mergeCell ref="UKC60:UKE60"/>
    <mergeCell ref="UKF60:UKH60"/>
    <mergeCell ref="UIY60:UJA60"/>
    <mergeCell ref="UJB60:UJD60"/>
    <mergeCell ref="UJE60:UJG60"/>
    <mergeCell ref="UJH60:UJJ60"/>
    <mergeCell ref="UJK60:UJM60"/>
    <mergeCell ref="UJN60:UJP60"/>
    <mergeCell ref="UIG60:UII60"/>
    <mergeCell ref="UIJ60:UIL60"/>
    <mergeCell ref="UIM60:UIO60"/>
    <mergeCell ref="UIP60:UIR60"/>
    <mergeCell ref="UIS60:UIU60"/>
    <mergeCell ref="UIV60:UIX60"/>
    <mergeCell ref="UPW60:UPY60"/>
    <mergeCell ref="UPZ60:UQB60"/>
    <mergeCell ref="UQC60:UQE60"/>
    <mergeCell ref="UQF60:UQH60"/>
    <mergeCell ref="UQI60:UQK60"/>
    <mergeCell ref="UQL60:UQN60"/>
    <mergeCell ref="UPE60:UPG60"/>
    <mergeCell ref="UPH60:UPJ60"/>
    <mergeCell ref="UPK60:UPM60"/>
    <mergeCell ref="UPN60:UPP60"/>
    <mergeCell ref="UPQ60:UPS60"/>
    <mergeCell ref="UPT60:UPV60"/>
    <mergeCell ref="UOM60:UOO60"/>
    <mergeCell ref="UOP60:UOR60"/>
    <mergeCell ref="UOS60:UOU60"/>
    <mergeCell ref="UOV60:UOX60"/>
    <mergeCell ref="UOY60:UPA60"/>
    <mergeCell ref="UPB60:UPD60"/>
    <mergeCell ref="UNU60:UNW60"/>
    <mergeCell ref="UNX60:UNZ60"/>
    <mergeCell ref="UOA60:UOC60"/>
    <mergeCell ref="UOD60:UOF60"/>
    <mergeCell ref="UOG60:UOI60"/>
    <mergeCell ref="UOJ60:UOL60"/>
    <mergeCell ref="UNC60:UNE60"/>
    <mergeCell ref="UNF60:UNH60"/>
    <mergeCell ref="UNI60:UNK60"/>
    <mergeCell ref="UNL60:UNN60"/>
    <mergeCell ref="UNO60:UNQ60"/>
    <mergeCell ref="UNR60:UNT60"/>
    <mergeCell ref="UMK60:UMM60"/>
    <mergeCell ref="UMN60:UMP60"/>
    <mergeCell ref="UMQ60:UMS60"/>
    <mergeCell ref="UMT60:UMV60"/>
    <mergeCell ref="UMW60:UMY60"/>
    <mergeCell ref="UMZ60:UNB60"/>
    <mergeCell ref="UUA60:UUC60"/>
    <mergeCell ref="UUD60:UUF60"/>
    <mergeCell ref="UUG60:UUI60"/>
    <mergeCell ref="UUJ60:UUL60"/>
    <mergeCell ref="UUM60:UUO60"/>
    <mergeCell ref="UUP60:UUR60"/>
    <mergeCell ref="UTI60:UTK60"/>
    <mergeCell ref="UTL60:UTN60"/>
    <mergeCell ref="UTO60:UTQ60"/>
    <mergeCell ref="UTR60:UTT60"/>
    <mergeCell ref="UTU60:UTW60"/>
    <mergeCell ref="UTX60:UTZ60"/>
    <mergeCell ref="USQ60:USS60"/>
    <mergeCell ref="UST60:USV60"/>
    <mergeCell ref="USW60:USY60"/>
    <mergeCell ref="USZ60:UTB60"/>
    <mergeCell ref="UTC60:UTE60"/>
    <mergeCell ref="UTF60:UTH60"/>
    <mergeCell ref="URY60:USA60"/>
    <mergeCell ref="USB60:USD60"/>
    <mergeCell ref="USE60:USG60"/>
    <mergeCell ref="USH60:USJ60"/>
    <mergeCell ref="USK60:USM60"/>
    <mergeCell ref="USN60:USP60"/>
    <mergeCell ref="URG60:URI60"/>
    <mergeCell ref="URJ60:URL60"/>
    <mergeCell ref="URM60:URO60"/>
    <mergeCell ref="URP60:URR60"/>
    <mergeCell ref="URS60:URU60"/>
    <mergeCell ref="URV60:URX60"/>
    <mergeCell ref="UQO60:UQQ60"/>
    <mergeCell ref="UQR60:UQT60"/>
    <mergeCell ref="UQU60:UQW60"/>
    <mergeCell ref="UQX60:UQZ60"/>
    <mergeCell ref="URA60:URC60"/>
    <mergeCell ref="URD60:URF60"/>
    <mergeCell ref="UYE60:UYG60"/>
    <mergeCell ref="UYH60:UYJ60"/>
    <mergeCell ref="UYK60:UYM60"/>
    <mergeCell ref="UYN60:UYP60"/>
    <mergeCell ref="UYQ60:UYS60"/>
    <mergeCell ref="UYT60:UYV60"/>
    <mergeCell ref="UXM60:UXO60"/>
    <mergeCell ref="UXP60:UXR60"/>
    <mergeCell ref="UXS60:UXU60"/>
    <mergeCell ref="UXV60:UXX60"/>
    <mergeCell ref="UXY60:UYA60"/>
    <mergeCell ref="UYB60:UYD60"/>
    <mergeCell ref="UWU60:UWW60"/>
    <mergeCell ref="UWX60:UWZ60"/>
    <mergeCell ref="UXA60:UXC60"/>
    <mergeCell ref="UXD60:UXF60"/>
    <mergeCell ref="UXG60:UXI60"/>
    <mergeCell ref="UXJ60:UXL60"/>
    <mergeCell ref="UWC60:UWE60"/>
    <mergeCell ref="UWF60:UWH60"/>
    <mergeCell ref="UWI60:UWK60"/>
    <mergeCell ref="UWL60:UWN60"/>
    <mergeCell ref="UWO60:UWQ60"/>
    <mergeCell ref="UWR60:UWT60"/>
    <mergeCell ref="UVK60:UVM60"/>
    <mergeCell ref="UVN60:UVP60"/>
    <mergeCell ref="UVQ60:UVS60"/>
    <mergeCell ref="UVT60:UVV60"/>
    <mergeCell ref="UVW60:UVY60"/>
    <mergeCell ref="UVZ60:UWB60"/>
    <mergeCell ref="UUS60:UUU60"/>
    <mergeCell ref="UUV60:UUX60"/>
    <mergeCell ref="UUY60:UVA60"/>
    <mergeCell ref="UVB60:UVD60"/>
    <mergeCell ref="UVE60:UVG60"/>
    <mergeCell ref="UVH60:UVJ60"/>
    <mergeCell ref="VCI60:VCK60"/>
    <mergeCell ref="VCL60:VCN60"/>
    <mergeCell ref="VCO60:VCQ60"/>
    <mergeCell ref="VCR60:VCT60"/>
    <mergeCell ref="VCU60:VCW60"/>
    <mergeCell ref="VCX60:VCZ60"/>
    <mergeCell ref="VBQ60:VBS60"/>
    <mergeCell ref="VBT60:VBV60"/>
    <mergeCell ref="VBW60:VBY60"/>
    <mergeCell ref="VBZ60:VCB60"/>
    <mergeCell ref="VCC60:VCE60"/>
    <mergeCell ref="VCF60:VCH60"/>
    <mergeCell ref="VAY60:VBA60"/>
    <mergeCell ref="VBB60:VBD60"/>
    <mergeCell ref="VBE60:VBG60"/>
    <mergeCell ref="VBH60:VBJ60"/>
    <mergeCell ref="VBK60:VBM60"/>
    <mergeCell ref="VBN60:VBP60"/>
    <mergeCell ref="VAG60:VAI60"/>
    <mergeCell ref="VAJ60:VAL60"/>
    <mergeCell ref="VAM60:VAO60"/>
    <mergeCell ref="VAP60:VAR60"/>
    <mergeCell ref="VAS60:VAU60"/>
    <mergeCell ref="VAV60:VAX60"/>
    <mergeCell ref="UZO60:UZQ60"/>
    <mergeCell ref="UZR60:UZT60"/>
    <mergeCell ref="UZU60:UZW60"/>
    <mergeCell ref="UZX60:UZZ60"/>
    <mergeCell ref="VAA60:VAC60"/>
    <mergeCell ref="VAD60:VAF60"/>
    <mergeCell ref="UYW60:UYY60"/>
    <mergeCell ref="UYZ60:UZB60"/>
    <mergeCell ref="UZC60:UZE60"/>
    <mergeCell ref="UZF60:UZH60"/>
    <mergeCell ref="UZI60:UZK60"/>
    <mergeCell ref="UZL60:UZN60"/>
    <mergeCell ref="VGM60:VGO60"/>
    <mergeCell ref="VGP60:VGR60"/>
    <mergeCell ref="VGS60:VGU60"/>
    <mergeCell ref="VGV60:VGX60"/>
    <mergeCell ref="VGY60:VHA60"/>
    <mergeCell ref="VHB60:VHD60"/>
    <mergeCell ref="VFU60:VFW60"/>
    <mergeCell ref="VFX60:VFZ60"/>
    <mergeCell ref="VGA60:VGC60"/>
    <mergeCell ref="VGD60:VGF60"/>
    <mergeCell ref="VGG60:VGI60"/>
    <mergeCell ref="VGJ60:VGL60"/>
    <mergeCell ref="VFC60:VFE60"/>
    <mergeCell ref="VFF60:VFH60"/>
    <mergeCell ref="VFI60:VFK60"/>
    <mergeCell ref="VFL60:VFN60"/>
    <mergeCell ref="VFO60:VFQ60"/>
    <mergeCell ref="VFR60:VFT60"/>
    <mergeCell ref="VEK60:VEM60"/>
    <mergeCell ref="VEN60:VEP60"/>
    <mergeCell ref="VEQ60:VES60"/>
    <mergeCell ref="VET60:VEV60"/>
    <mergeCell ref="VEW60:VEY60"/>
    <mergeCell ref="VEZ60:VFB60"/>
    <mergeCell ref="VDS60:VDU60"/>
    <mergeCell ref="VDV60:VDX60"/>
    <mergeCell ref="VDY60:VEA60"/>
    <mergeCell ref="VEB60:VED60"/>
    <mergeCell ref="VEE60:VEG60"/>
    <mergeCell ref="VEH60:VEJ60"/>
    <mergeCell ref="VDA60:VDC60"/>
    <mergeCell ref="VDD60:VDF60"/>
    <mergeCell ref="VDG60:VDI60"/>
    <mergeCell ref="VDJ60:VDL60"/>
    <mergeCell ref="VDM60:VDO60"/>
    <mergeCell ref="VDP60:VDR60"/>
    <mergeCell ref="VKQ60:VKS60"/>
    <mergeCell ref="VKT60:VKV60"/>
    <mergeCell ref="VKW60:VKY60"/>
    <mergeCell ref="VKZ60:VLB60"/>
    <mergeCell ref="VLC60:VLE60"/>
    <mergeCell ref="VLF60:VLH60"/>
    <mergeCell ref="VJY60:VKA60"/>
    <mergeCell ref="VKB60:VKD60"/>
    <mergeCell ref="VKE60:VKG60"/>
    <mergeCell ref="VKH60:VKJ60"/>
    <mergeCell ref="VKK60:VKM60"/>
    <mergeCell ref="VKN60:VKP60"/>
    <mergeCell ref="VJG60:VJI60"/>
    <mergeCell ref="VJJ60:VJL60"/>
    <mergeCell ref="VJM60:VJO60"/>
    <mergeCell ref="VJP60:VJR60"/>
    <mergeCell ref="VJS60:VJU60"/>
    <mergeCell ref="VJV60:VJX60"/>
    <mergeCell ref="VIO60:VIQ60"/>
    <mergeCell ref="VIR60:VIT60"/>
    <mergeCell ref="VIU60:VIW60"/>
    <mergeCell ref="VIX60:VIZ60"/>
    <mergeCell ref="VJA60:VJC60"/>
    <mergeCell ref="VJD60:VJF60"/>
    <mergeCell ref="VHW60:VHY60"/>
    <mergeCell ref="VHZ60:VIB60"/>
    <mergeCell ref="VIC60:VIE60"/>
    <mergeCell ref="VIF60:VIH60"/>
    <mergeCell ref="VII60:VIK60"/>
    <mergeCell ref="VIL60:VIN60"/>
    <mergeCell ref="VHE60:VHG60"/>
    <mergeCell ref="VHH60:VHJ60"/>
    <mergeCell ref="VHK60:VHM60"/>
    <mergeCell ref="VHN60:VHP60"/>
    <mergeCell ref="VHQ60:VHS60"/>
    <mergeCell ref="VHT60:VHV60"/>
    <mergeCell ref="VOU60:VOW60"/>
    <mergeCell ref="VOX60:VOZ60"/>
    <mergeCell ref="VPA60:VPC60"/>
    <mergeCell ref="VPD60:VPF60"/>
    <mergeCell ref="VPG60:VPI60"/>
    <mergeCell ref="VPJ60:VPL60"/>
    <mergeCell ref="VOC60:VOE60"/>
    <mergeCell ref="VOF60:VOH60"/>
    <mergeCell ref="VOI60:VOK60"/>
    <mergeCell ref="VOL60:VON60"/>
    <mergeCell ref="VOO60:VOQ60"/>
    <mergeCell ref="VOR60:VOT60"/>
    <mergeCell ref="VNK60:VNM60"/>
    <mergeCell ref="VNN60:VNP60"/>
    <mergeCell ref="VNQ60:VNS60"/>
    <mergeCell ref="VNT60:VNV60"/>
    <mergeCell ref="VNW60:VNY60"/>
    <mergeCell ref="VNZ60:VOB60"/>
    <mergeCell ref="VMS60:VMU60"/>
    <mergeCell ref="VMV60:VMX60"/>
    <mergeCell ref="VMY60:VNA60"/>
    <mergeCell ref="VNB60:VND60"/>
    <mergeCell ref="VNE60:VNG60"/>
    <mergeCell ref="VNH60:VNJ60"/>
    <mergeCell ref="VMA60:VMC60"/>
    <mergeCell ref="VMD60:VMF60"/>
    <mergeCell ref="VMG60:VMI60"/>
    <mergeCell ref="VMJ60:VML60"/>
    <mergeCell ref="VMM60:VMO60"/>
    <mergeCell ref="VMP60:VMR60"/>
    <mergeCell ref="VLI60:VLK60"/>
    <mergeCell ref="VLL60:VLN60"/>
    <mergeCell ref="VLO60:VLQ60"/>
    <mergeCell ref="VLR60:VLT60"/>
    <mergeCell ref="VLU60:VLW60"/>
    <mergeCell ref="VLX60:VLZ60"/>
    <mergeCell ref="VSY60:VTA60"/>
    <mergeCell ref="VTB60:VTD60"/>
    <mergeCell ref="VTE60:VTG60"/>
    <mergeCell ref="VTH60:VTJ60"/>
    <mergeCell ref="VTK60:VTM60"/>
    <mergeCell ref="VTN60:VTP60"/>
    <mergeCell ref="VSG60:VSI60"/>
    <mergeCell ref="VSJ60:VSL60"/>
    <mergeCell ref="VSM60:VSO60"/>
    <mergeCell ref="VSP60:VSR60"/>
    <mergeCell ref="VSS60:VSU60"/>
    <mergeCell ref="VSV60:VSX60"/>
    <mergeCell ref="VRO60:VRQ60"/>
    <mergeCell ref="VRR60:VRT60"/>
    <mergeCell ref="VRU60:VRW60"/>
    <mergeCell ref="VRX60:VRZ60"/>
    <mergeCell ref="VSA60:VSC60"/>
    <mergeCell ref="VSD60:VSF60"/>
    <mergeCell ref="VQW60:VQY60"/>
    <mergeCell ref="VQZ60:VRB60"/>
    <mergeCell ref="VRC60:VRE60"/>
    <mergeCell ref="VRF60:VRH60"/>
    <mergeCell ref="VRI60:VRK60"/>
    <mergeCell ref="VRL60:VRN60"/>
    <mergeCell ref="VQE60:VQG60"/>
    <mergeCell ref="VQH60:VQJ60"/>
    <mergeCell ref="VQK60:VQM60"/>
    <mergeCell ref="VQN60:VQP60"/>
    <mergeCell ref="VQQ60:VQS60"/>
    <mergeCell ref="VQT60:VQV60"/>
    <mergeCell ref="VPM60:VPO60"/>
    <mergeCell ref="VPP60:VPR60"/>
    <mergeCell ref="VPS60:VPU60"/>
    <mergeCell ref="VPV60:VPX60"/>
    <mergeCell ref="VPY60:VQA60"/>
    <mergeCell ref="VQB60:VQD60"/>
    <mergeCell ref="VXC60:VXE60"/>
    <mergeCell ref="VXF60:VXH60"/>
    <mergeCell ref="VXI60:VXK60"/>
    <mergeCell ref="VXL60:VXN60"/>
    <mergeCell ref="VXO60:VXQ60"/>
    <mergeCell ref="VXR60:VXT60"/>
    <mergeCell ref="VWK60:VWM60"/>
    <mergeCell ref="VWN60:VWP60"/>
    <mergeCell ref="VWQ60:VWS60"/>
    <mergeCell ref="VWT60:VWV60"/>
    <mergeCell ref="VWW60:VWY60"/>
    <mergeCell ref="VWZ60:VXB60"/>
    <mergeCell ref="VVS60:VVU60"/>
    <mergeCell ref="VVV60:VVX60"/>
    <mergeCell ref="VVY60:VWA60"/>
    <mergeCell ref="VWB60:VWD60"/>
    <mergeCell ref="VWE60:VWG60"/>
    <mergeCell ref="VWH60:VWJ60"/>
    <mergeCell ref="VVA60:VVC60"/>
    <mergeCell ref="VVD60:VVF60"/>
    <mergeCell ref="VVG60:VVI60"/>
    <mergeCell ref="VVJ60:VVL60"/>
    <mergeCell ref="VVM60:VVO60"/>
    <mergeCell ref="VVP60:VVR60"/>
    <mergeCell ref="VUI60:VUK60"/>
    <mergeCell ref="VUL60:VUN60"/>
    <mergeCell ref="VUO60:VUQ60"/>
    <mergeCell ref="VUR60:VUT60"/>
    <mergeCell ref="VUU60:VUW60"/>
    <mergeCell ref="VUX60:VUZ60"/>
    <mergeCell ref="VTQ60:VTS60"/>
    <mergeCell ref="VTT60:VTV60"/>
    <mergeCell ref="VTW60:VTY60"/>
    <mergeCell ref="VTZ60:VUB60"/>
    <mergeCell ref="VUC60:VUE60"/>
    <mergeCell ref="VUF60:VUH60"/>
    <mergeCell ref="WBG60:WBI60"/>
    <mergeCell ref="WBJ60:WBL60"/>
    <mergeCell ref="WBM60:WBO60"/>
    <mergeCell ref="WBP60:WBR60"/>
    <mergeCell ref="WBS60:WBU60"/>
    <mergeCell ref="WBV60:WBX60"/>
    <mergeCell ref="WAO60:WAQ60"/>
    <mergeCell ref="WAR60:WAT60"/>
    <mergeCell ref="WAU60:WAW60"/>
    <mergeCell ref="WAX60:WAZ60"/>
    <mergeCell ref="WBA60:WBC60"/>
    <mergeCell ref="WBD60:WBF60"/>
    <mergeCell ref="VZW60:VZY60"/>
    <mergeCell ref="VZZ60:WAB60"/>
    <mergeCell ref="WAC60:WAE60"/>
    <mergeCell ref="WAF60:WAH60"/>
    <mergeCell ref="WAI60:WAK60"/>
    <mergeCell ref="WAL60:WAN60"/>
    <mergeCell ref="VZE60:VZG60"/>
    <mergeCell ref="VZH60:VZJ60"/>
    <mergeCell ref="VZK60:VZM60"/>
    <mergeCell ref="VZN60:VZP60"/>
    <mergeCell ref="VZQ60:VZS60"/>
    <mergeCell ref="VZT60:VZV60"/>
    <mergeCell ref="VYM60:VYO60"/>
    <mergeCell ref="VYP60:VYR60"/>
    <mergeCell ref="VYS60:VYU60"/>
    <mergeCell ref="VYV60:VYX60"/>
    <mergeCell ref="VYY60:VZA60"/>
    <mergeCell ref="VZB60:VZD60"/>
    <mergeCell ref="VXU60:VXW60"/>
    <mergeCell ref="VXX60:VXZ60"/>
    <mergeCell ref="VYA60:VYC60"/>
    <mergeCell ref="VYD60:VYF60"/>
    <mergeCell ref="VYG60:VYI60"/>
    <mergeCell ref="VYJ60:VYL60"/>
    <mergeCell ref="WFK60:WFM60"/>
    <mergeCell ref="WFN60:WFP60"/>
    <mergeCell ref="WFQ60:WFS60"/>
    <mergeCell ref="WFT60:WFV60"/>
    <mergeCell ref="WFW60:WFY60"/>
    <mergeCell ref="WFZ60:WGB60"/>
    <mergeCell ref="WES60:WEU60"/>
    <mergeCell ref="WEV60:WEX60"/>
    <mergeCell ref="WEY60:WFA60"/>
    <mergeCell ref="WFB60:WFD60"/>
    <mergeCell ref="WFE60:WFG60"/>
    <mergeCell ref="WFH60:WFJ60"/>
    <mergeCell ref="WEA60:WEC60"/>
    <mergeCell ref="WED60:WEF60"/>
    <mergeCell ref="WEG60:WEI60"/>
    <mergeCell ref="WEJ60:WEL60"/>
    <mergeCell ref="WEM60:WEO60"/>
    <mergeCell ref="WEP60:WER60"/>
    <mergeCell ref="WDI60:WDK60"/>
    <mergeCell ref="WDL60:WDN60"/>
    <mergeCell ref="WDO60:WDQ60"/>
    <mergeCell ref="WDR60:WDT60"/>
    <mergeCell ref="WDU60:WDW60"/>
    <mergeCell ref="WDX60:WDZ60"/>
    <mergeCell ref="WCQ60:WCS60"/>
    <mergeCell ref="WCT60:WCV60"/>
    <mergeCell ref="WCW60:WCY60"/>
    <mergeCell ref="WCZ60:WDB60"/>
    <mergeCell ref="WDC60:WDE60"/>
    <mergeCell ref="WDF60:WDH60"/>
    <mergeCell ref="WBY60:WCA60"/>
    <mergeCell ref="WCB60:WCD60"/>
    <mergeCell ref="WCE60:WCG60"/>
    <mergeCell ref="WCH60:WCJ60"/>
    <mergeCell ref="WCK60:WCM60"/>
    <mergeCell ref="WCN60:WCP60"/>
    <mergeCell ref="WJO60:WJQ60"/>
    <mergeCell ref="WJR60:WJT60"/>
    <mergeCell ref="WJU60:WJW60"/>
    <mergeCell ref="WJX60:WJZ60"/>
    <mergeCell ref="WKA60:WKC60"/>
    <mergeCell ref="WKD60:WKF60"/>
    <mergeCell ref="WIW60:WIY60"/>
    <mergeCell ref="WIZ60:WJB60"/>
    <mergeCell ref="WJC60:WJE60"/>
    <mergeCell ref="WJF60:WJH60"/>
    <mergeCell ref="WJI60:WJK60"/>
    <mergeCell ref="WJL60:WJN60"/>
    <mergeCell ref="WIE60:WIG60"/>
    <mergeCell ref="WIH60:WIJ60"/>
    <mergeCell ref="WIK60:WIM60"/>
    <mergeCell ref="WIN60:WIP60"/>
    <mergeCell ref="WIQ60:WIS60"/>
    <mergeCell ref="WIT60:WIV60"/>
    <mergeCell ref="WHM60:WHO60"/>
    <mergeCell ref="WHP60:WHR60"/>
    <mergeCell ref="WHS60:WHU60"/>
    <mergeCell ref="WHV60:WHX60"/>
    <mergeCell ref="WHY60:WIA60"/>
    <mergeCell ref="WIB60:WID60"/>
    <mergeCell ref="WGU60:WGW60"/>
    <mergeCell ref="WGX60:WGZ60"/>
    <mergeCell ref="WHA60:WHC60"/>
    <mergeCell ref="WHD60:WHF60"/>
    <mergeCell ref="WHG60:WHI60"/>
    <mergeCell ref="WHJ60:WHL60"/>
    <mergeCell ref="WGC60:WGE60"/>
    <mergeCell ref="WGF60:WGH60"/>
    <mergeCell ref="WGI60:WGK60"/>
    <mergeCell ref="WGL60:WGN60"/>
    <mergeCell ref="WGO60:WGQ60"/>
    <mergeCell ref="WGR60:WGT60"/>
    <mergeCell ref="WNS60:WNU60"/>
    <mergeCell ref="WNV60:WNX60"/>
    <mergeCell ref="WNY60:WOA60"/>
    <mergeCell ref="WOB60:WOD60"/>
    <mergeCell ref="WOE60:WOG60"/>
    <mergeCell ref="WOH60:WOJ60"/>
    <mergeCell ref="WNA60:WNC60"/>
    <mergeCell ref="WND60:WNF60"/>
    <mergeCell ref="WNG60:WNI60"/>
    <mergeCell ref="WNJ60:WNL60"/>
    <mergeCell ref="WNM60:WNO60"/>
    <mergeCell ref="WNP60:WNR60"/>
    <mergeCell ref="WMI60:WMK60"/>
    <mergeCell ref="WML60:WMN60"/>
    <mergeCell ref="WMO60:WMQ60"/>
    <mergeCell ref="WMR60:WMT60"/>
    <mergeCell ref="WMU60:WMW60"/>
    <mergeCell ref="WMX60:WMZ60"/>
    <mergeCell ref="WLQ60:WLS60"/>
    <mergeCell ref="WLT60:WLV60"/>
    <mergeCell ref="WLW60:WLY60"/>
    <mergeCell ref="WLZ60:WMB60"/>
    <mergeCell ref="WMC60:WME60"/>
    <mergeCell ref="WMF60:WMH60"/>
    <mergeCell ref="WKY60:WLA60"/>
    <mergeCell ref="WLB60:WLD60"/>
    <mergeCell ref="WLE60:WLG60"/>
    <mergeCell ref="WLH60:WLJ60"/>
    <mergeCell ref="WLK60:WLM60"/>
    <mergeCell ref="WLN60:WLP60"/>
    <mergeCell ref="WKG60:WKI60"/>
    <mergeCell ref="WKJ60:WKL60"/>
    <mergeCell ref="WKM60:WKO60"/>
    <mergeCell ref="WKP60:WKR60"/>
    <mergeCell ref="WKS60:WKU60"/>
    <mergeCell ref="WKV60:WKX60"/>
    <mergeCell ref="WRW60:WRY60"/>
    <mergeCell ref="WRZ60:WSB60"/>
    <mergeCell ref="WSC60:WSE60"/>
    <mergeCell ref="WSF60:WSH60"/>
    <mergeCell ref="WSI60:WSK60"/>
    <mergeCell ref="WSL60:WSN60"/>
    <mergeCell ref="WRE60:WRG60"/>
    <mergeCell ref="WRH60:WRJ60"/>
    <mergeCell ref="WRK60:WRM60"/>
    <mergeCell ref="WRN60:WRP60"/>
    <mergeCell ref="WRQ60:WRS60"/>
    <mergeCell ref="WRT60:WRV60"/>
    <mergeCell ref="WQM60:WQO60"/>
    <mergeCell ref="WQP60:WQR60"/>
    <mergeCell ref="WQS60:WQU60"/>
    <mergeCell ref="WQV60:WQX60"/>
    <mergeCell ref="WQY60:WRA60"/>
    <mergeCell ref="WRB60:WRD60"/>
    <mergeCell ref="WPU60:WPW60"/>
    <mergeCell ref="WPX60:WPZ60"/>
    <mergeCell ref="WQA60:WQC60"/>
    <mergeCell ref="WQD60:WQF60"/>
    <mergeCell ref="WQG60:WQI60"/>
    <mergeCell ref="WQJ60:WQL60"/>
    <mergeCell ref="WPC60:WPE60"/>
    <mergeCell ref="WPF60:WPH60"/>
    <mergeCell ref="WPI60:WPK60"/>
    <mergeCell ref="WPL60:WPN60"/>
    <mergeCell ref="WPO60:WPQ60"/>
    <mergeCell ref="WPR60:WPT60"/>
    <mergeCell ref="WOK60:WOM60"/>
    <mergeCell ref="WON60:WOP60"/>
    <mergeCell ref="WOQ60:WOS60"/>
    <mergeCell ref="WOT60:WOV60"/>
    <mergeCell ref="WOW60:WOY60"/>
    <mergeCell ref="WOZ60:WPB60"/>
    <mergeCell ref="WWA60:WWC60"/>
    <mergeCell ref="WWD60:WWF60"/>
    <mergeCell ref="WWG60:WWI60"/>
    <mergeCell ref="WWJ60:WWL60"/>
    <mergeCell ref="WWM60:WWO60"/>
    <mergeCell ref="WWP60:WWR60"/>
    <mergeCell ref="WVI60:WVK60"/>
    <mergeCell ref="WVL60:WVN60"/>
    <mergeCell ref="WVO60:WVQ60"/>
    <mergeCell ref="WVR60:WVT60"/>
    <mergeCell ref="WVU60:WVW60"/>
    <mergeCell ref="WVX60:WVZ60"/>
    <mergeCell ref="WUQ60:WUS60"/>
    <mergeCell ref="WUT60:WUV60"/>
    <mergeCell ref="WUW60:WUY60"/>
    <mergeCell ref="WUZ60:WVB60"/>
    <mergeCell ref="WVC60:WVE60"/>
    <mergeCell ref="WVF60:WVH60"/>
    <mergeCell ref="WTY60:WUA60"/>
    <mergeCell ref="WUB60:WUD60"/>
    <mergeCell ref="WUE60:WUG60"/>
    <mergeCell ref="WUH60:WUJ60"/>
    <mergeCell ref="WUK60:WUM60"/>
    <mergeCell ref="WUN60:WUP60"/>
    <mergeCell ref="WTG60:WTI60"/>
    <mergeCell ref="WTJ60:WTL60"/>
    <mergeCell ref="WTM60:WTO60"/>
    <mergeCell ref="WTP60:WTR60"/>
    <mergeCell ref="WTS60:WTU60"/>
    <mergeCell ref="WTV60:WTX60"/>
    <mergeCell ref="WSO60:WSQ60"/>
    <mergeCell ref="WSR60:WST60"/>
    <mergeCell ref="WSU60:WSW60"/>
    <mergeCell ref="WSX60:WSZ60"/>
    <mergeCell ref="WTA60:WTC60"/>
    <mergeCell ref="WTD60:WTF60"/>
    <mergeCell ref="XAE60:XAG60"/>
    <mergeCell ref="XAH60:XAJ60"/>
    <mergeCell ref="XAK60:XAM60"/>
    <mergeCell ref="XAN60:XAP60"/>
    <mergeCell ref="XAQ60:XAS60"/>
    <mergeCell ref="XAT60:XAV60"/>
    <mergeCell ref="WZM60:WZO60"/>
    <mergeCell ref="WZP60:WZR60"/>
    <mergeCell ref="WZS60:WZU60"/>
    <mergeCell ref="WZV60:WZX60"/>
    <mergeCell ref="WZY60:XAA60"/>
    <mergeCell ref="XAB60:XAD60"/>
    <mergeCell ref="WYU60:WYW60"/>
    <mergeCell ref="WYX60:WYZ60"/>
    <mergeCell ref="WZA60:WZC60"/>
    <mergeCell ref="WZD60:WZF60"/>
    <mergeCell ref="WZG60:WZI60"/>
    <mergeCell ref="WZJ60:WZL60"/>
    <mergeCell ref="WYC60:WYE60"/>
    <mergeCell ref="WYF60:WYH60"/>
    <mergeCell ref="WYI60:WYK60"/>
    <mergeCell ref="WYL60:WYN60"/>
    <mergeCell ref="WYO60:WYQ60"/>
    <mergeCell ref="WYR60:WYT60"/>
    <mergeCell ref="WXK60:WXM60"/>
    <mergeCell ref="WXN60:WXP60"/>
    <mergeCell ref="WXQ60:WXS60"/>
    <mergeCell ref="WXT60:WXV60"/>
    <mergeCell ref="WXW60:WXY60"/>
    <mergeCell ref="WXZ60:WYB60"/>
    <mergeCell ref="WWS60:WWU60"/>
    <mergeCell ref="WWV60:WWX60"/>
    <mergeCell ref="WWY60:WXA60"/>
    <mergeCell ref="WXB60:WXD60"/>
    <mergeCell ref="WXE60:WXG60"/>
    <mergeCell ref="WXH60:WXJ60"/>
    <mergeCell ref="XEI60:XEK60"/>
    <mergeCell ref="XEL60:XEN60"/>
    <mergeCell ref="XEO60:XEQ60"/>
    <mergeCell ref="XER60:XET60"/>
    <mergeCell ref="XEU60:XEW60"/>
    <mergeCell ref="XEX60:XEZ60"/>
    <mergeCell ref="XDQ60:XDS60"/>
    <mergeCell ref="XDT60:XDV60"/>
    <mergeCell ref="XDW60:XDY60"/>
    <mergeCell ref="XDZ60:XEB60"/>
    <mergeCell ref="XEC60:XEE60"/>
    <mergeCell ref="XEF60:XEH60"/>
    <mergeCell ref="XCY60:XDA60"/>
    <mergeCell ref="XDB60:XDD60"/>
    <mergeCell ref="XDE60:XDG60"/>
    <mergeCell ref="XDH60:XDJ60"/>
    <mergeCell ref="XDK60:XDM60"/>
    <mergeCell ref="XDN60:XDP60"/>
    <mergeCell ref="XCG60:XCI60"/>
    <mergeCell ref="XCJ60:XCL60"/>
    <mergeCell ref="XCM60:XCO60"/>
    <mergeCell ref="XCP60:XCR60"/>
    <mergeCell ref="XCS60:XCU60"/>
    <mergeCell ref="XCV60:XCX60"/>
    <mergeCell ref="XBO60:XBQ60"/>
    <mergeCell ref="XBR60:XBT60"/>
    <mergeCell ref="XBU60:XBW60"/>
    <mergeCell ref="XBX60:XBZ60"/>
    <mergeCell ref="XCA60:XCC60"/>
    <mergeCell ref="XCD60:XCF60"/>
    <mergeCell ref="XAW60:XAY60"/>
    <mergeCell ref="XAZ60:XBB60"/>
    <mergeCell ref="XBC60:XBE60"/>
    <mergeCell ref="XBF60:XBH60"/>
    <mergeCell ref="XBI60:XBK60"/>
    <mergeCell ref="XBL60:XBN60"/>
    <mergeCell ref="CJ75:CL75"/>
    <mergeCell ref="CM75:CO75"/>
    <mergeCell ref="CP75:CR75"/>
    <mergeCell ref="CS75:CU75"/>
    <mergeCell ref="CV75:CX75"/>
    <mergeCell ref="CY75:DA75"/>
    <mergeCell ref="BR75:BT75"/>
    <mergeCell ref="BU75:BW75"/>
    <mergeCell ref="BX75:BZ75"/>
    <mergeCell ref="CA75:CC75"/>
    <mergeCell ref="CD75:CF75"/>
    <mergeCell ref="CG75:CI75"/>
    <mergeCell ref="AZ75:BB75"/>
    <mergeCell ref="BC75:BE75"/>
    <mergeCell ref="BF75:BH75"/>
    <mergeCell ref="BI75:BK75"/>
    <mergeCell ref="BL75:BN75"/>
    <mergeCell ref="BO75:BQ75"/>
    <mergeCell ref="AH75:AJ75"/>
    <mergeCell ref="AK75:AM75"/>
    <mergeCell ref="AN75:AP75"/>
    <mergeCell ref="AQ75:AS75"/>
    <mergeCell ref="AT75:AV75"/>
    <mergeCell ref="AW75:AY75"/>
    <mergeCell ref="P75:R75"/>
    <mergeCell ref="S75:U75"/>
    <mergeCell ref="V75:X75"/>
    <mergeCell ref="Y75:AA75"/>
    <mergeCell ref="AB75:AD75"/>
    <mergeCell ref="AE75:AG75"/>
    <mergeCell ref="A61:XFD61"/>
    <mergeCell ref="A62:B62"/>
    <mergeCell ref="C63:C65"/>
    <mergeCell ref="C66:C69"/>
    <mergeCell ref="C70:C72"/>
    <mergeCell ref="A75:B75"/>
    <mergeCell ref="D75:F75"/>
    <mergeCell ref="G75:I75"/>
    <mergeCell ref="J75:L75"/>
    <mergeCell ref="M75:O75"/>
    <mergeCell ref="GN75:GP75"/>
    <mergeCell ref="GQ75:GS75"/>
    <mergeCell ref="GT75:GV75"/>
    <mergeCell ref="GW75:GY75"/>
    <mergeCell ref="GZ75:HB75"/>
    <mergeCell ref="HC75:HE75"/>
    <mergeCell ref="FV75:FX75"/>
    <mergeCell ref="FY75:GA75"/>
    <mergeCell ref="GB75:GD75"/>
    <mergeCell ref="GE75:GG75"/>
    <mergeCell ref="GH75:GJ75"/>
    <mergeCell ref="GK75:GM75"/>
    <mergeCell ref="FD75:FF75"/>
    <mergeCell ref="FG75:FI75"/>
    <mergeCell ref="FJ75:FL75"/>
    <mergeCell ref="FM75:FO75"/>
    <mergeCell ref="FP75:FR75"/>
    <mergeCell ref="FS75:FU75"/>
    <mergeCell ref="EL75:EN75"/>
    <mergeCell ref="EO75:EQ75"/>
    <mergeCell ref="ER75:ET75"/>
    <mergeCell ref="EU75:EW75"/>
    <mergeCell ref="EX75:EZ75"/>
    <mergeCell ref="FA75:FC75"/>
    <mergeCell ref="DT75:DV75"/>
    <mergeCell ref="DW75:DY75"/>
    <mergeCell ref="DZ75:EB75"/>
    <mergeCell ref="EC75:EE75"/>
    <mergeCell ref="EF75:EH75"/>
    <mergeCell ref="EI75:EK75"/>
    <mergeCell ref="DB75:DD75"/>
    <mergeCell ref="DE75:DG75"/>
    <mergeCell ref="DH75:DJ75"/>
    <mergeCell ref="DK75:DM75"/>
    <mergeCell ref="DN75:DP75"/>
    <mergeCell ref="DQ75:DS75"/>
    <mergeCell ref="KR75:KT75"/>
    <mergeCell ref="KU75:KW75"/>
    <mergeCell ref="KX75:KZ75"/>
    <mergeCell ref="LA75:LC75"/>
    <mergeCell ref="LD75:LF75"/>
    <mergeCell ref="LG75:LI75"/>
    <mergeCell ref="JZ75:KB75"/>
    <mergeCell ref="KC75:KE75"/>
    <mergeCell ref="KF75:KH75"/>
    <mergeCell ref="KI75:KK75"/>
    <mergeCell ref="KL75:KN75"/>
    <mergeCell ref="KO75:KQ75"/>
    <mergeCell ref="JH75:JJ75"/>
    <mergeCell ref="JK75:JM75"/>
    <mergeCell ref="JN75:JP75"/>
    <mergeCell ref="JQ75:JS75"/>
    <mergeCell ref="JT75:JV75"/>
    <mergeCell ref="JW75:JY75"/>
    <mergeCell ref="IP75:IR75"/>
    <mergeCell ref="IS75:IU75"/>
    <mergeCell ref="IV75:IX75"/>
    <mergeCell ref="IY75:JA75"/>
    <mergeCell ref="JB75:JD75"/>
    <mergeCell ref="JE75:JG75"/>
    <mergeCell ref="HX75:HZ75"/>
    <mergeCell ref="IA75:IC75"/>
    <mergeCell ref="ID75:IF75"/>
    <mergeCell ref="IG75:II75"/>
    <mergeCell ref="IJ75:IL75"/>
    <mergeCell ref="IM75:IO75"/>
    <mergeCell ref="HF75:HH75"/>
    <mergeCell ref="HI75:HK75"/>
    <mergeCell ref="HL75:HN75"/>
    <mergeCell ref="HO75:HQ75"/>
    <mergeCell ref="HR75:HT75"/>
    <mergeCell ref="HU75:HW75"/>
    <mergeCell ref="OV75:OX75"/>
    <mergeCell ref="OY75:PA75"/>
    <mergeCell ref="PB75:PD75"/>
    <mergeCell ref="PE75:PG75"/>
    <mergeCell ref="PH75:PJ75"/>
    <mergeCell ref="PK75:PM75"/>
    <mergeCell ref="OD75:OF75"/>
    <mergeCell ref="OG75:OI75"/>
    <mergeCell ref="OJ75:OL75"/>
    <mergeCell ref="OM75:OO75"/>
    <mergeCell ref="OP75:OR75"/>
    <mergeCell ref="OS75:OU75"/>
    <mergeCell ref="NL75:NN75"/>
    <mergeCell ref="NO75:NQ75"/>
    <mergeCell ref="NR75:NT75"/>
    <mergeCell ref="NU75:NW75"/>
    <mergeCell ref="NX75:NZ75"/>
    <mergeCell ref="OA75:OC75"/>
    <mergeCell ref="MT75:MV75"/>
    <mergeCell ref="MW75:MY75"/>
    <mergeCell ref="MZ75:NB75"/>
    <mergeCell ref="NC75:NE75"/>
    <mergeCell ref="NF75:NH75"/>
    <mergeCell ref="NI75:NK75"/>
    <mergeCell ref="MB75:MD75"/>
    <mergeCell ref="ME75:MG75"/>
    <mergeCell ref="MH75:MJ75"/>
    <mergeCell ref="MK75:MM75"/>
    <mergeCell ref="MN75:MP75"/>
    <mergeCell ref="MQ75:MS75"/>
    <mergeCell ref="LJ75:LL75"/>
    <mergeCell ref="LM75:LO75"/>
    <mergeCell ref="LP75:LR75"/>
    <mergeCell ref="LS75:LU75"/>
    <mergeCell ref="LV75:LX75"/>
    <mergeCell ref="LY75:MA75"/>
    <mergeCell ref="SZ75:TB75"/>
    <mergeCell ref="TC75:TE75"/>
    <mergeCell ref="TF75:TH75"/>
    <mergeCell ref="TI75:TK75"/>
    <mergeCell ref="TL75:TN75"/>
    <mergeCell ref="TO75:TQ75"/>
    <mergeCell ref="SH75:SJ75"/>
    <mergeCell ref="SK75:SM75"/>
    <mergeCell ref="SN75:SP75"/>
    <mergeCell ref="SQ75:SS75"/>
    <mergeCell ref="ST75:SV75"/>
    <mergeCell ref="SW75:SY75"/>
    <mergeCell ref="RP75:RR75"/>
    <mergeCell ref="RS75:RU75"/>
    <mergeCell ref="RV75:RX75"/>
    <mergeCell ref="RY75:SA75"/>
    <mergeCell ref="SB75:SD75"/>
    <mergeCell ref="SE75:SG75"/>
    <mergeCell ref="QX75:QZ75"/>
    <mergeCell ref="RA75:RC75"/>
    <mergeCell ref="RD75:RF75"/>
    <mergeCell ref="RG75:RI75"/>
    <mergeCell ref="RJ75:RL75"/>
    <mergeCell ref="RM75:RO75"/>
    <mergeCell ref="QF75:QH75"/>
    <mergeCell ref="QI75:QK75"/>
    <mergeCell ref="QL75:QN75"/>
    <mergeCell ref="QO75:QQ75"/>
    <mergeCell ref="QR75:QT75"/>
    <mergeCell ref="QU75:QW75"/>
    <mergeCell ref="PN75:PP75"/>
    <mergeCell ref="PQ75:PS75"/>
    <mergeCell ref="PT75:PV75"/>
    <mergeCell ref="PW75:PY75"/>
    <mergeCell ref="PZ75:QB75"/>
    <mergeCell ref="QC75:QE75"/>
    <mergeCell ref="XD75:XF75"/>
    <mergeCell ref="XG75:XI75"/>
    <mergeCell ref="XJ75:XL75"/>
    <mergeCell ref="XM75:XO75"/>
    <mergeCell ref="XP75:XR75"/>
    <mergeCell ref="XS75:XU75"/>
    <mergeCell ref="WL75:WN75"/>
    <mergeCell ref="WO75:WQ75"/>
    <mergeCell ref="WR75:WT75"/>
    <mergeCell ref="WU75:WW75"/>
    <mergeCell ref="WX75:WZ75"/>
    <mergeCell ref="XA75:XC75"/>
    <mergeCell ref="VT75:VV75"/>
    <mergeCell ref="VW75:VY75"/>
    <mergeCell ref="VZ75:WB75"/>
    <mergeCell ref="WC75:WE75"/>
    <mergeCell ref="WF75:WH75"/>
    <mergeCell ref="WI75:WK75"/>
    <mergeCell ref="VB75:VD75"/>
    <mergeCell ref="VE75:VG75"/>
    <mergeCell ref="VH75:VJ75"/>
    <mergeCell ref="VK75:VM75"/>
    <mergeCell ref="VN75:VP75"/>
    <mergeCell ref="VQ75:VS75"/>
    <mergeCell ref="UJ75:UL75"/>
    <mergeCell ref="UM75:UO75"/>
    <mergeCell ref="UP75:UR75"/>
    <mergeCell ref="US75:UU75"/>
    <mergeCell ref="UV75:UX75"/>
    <mergeCell ref="UY75:VA75"/>
    <mergeCell ref="TR75:TT75"/>
    <mergeCell ref="TU75:TW75"/>
    <mergeCell ref="TX75:TZ75"/>
    <mergeCell ref="UA75:UC75"/>
    <mergeCell ref="UD75:UF75"/>
    <mergeCell ref="UG75:UI75"/>
    <mergeCell ref="ABH75:ABJ75"/>
    <mergeCell ref="ABK75:ABM75"/>
    <mergeCell ref="ABN75:ABP75"/>
    <mergeCell ref="ABQ75:ABS75"/>
    <mergeCell ref="ABT75:ABV75"/>
    <mergeCell ref="ABW75:ABY75"/>
    <mergeCell ref="AAP75:AAR75"/>
    <mergeCell ref="AAS75:AAU75"/>
    <mergeCell ref="AAV75:AAX75"/>
    <mergeCell ref="AAY75:ABA75"/>
    <mergeCell ref="ABB75:ABD75"/>
    <mergeCell ref="ABE75:ABG75"/>
    <mergeCell ref="ZX75:ZZ75"/>
    <mergeCell ref="AAA75:AAC75"/>
    <mergeCell ref="AAD75:AAF75"/>
    <mergeCell ref="AAG75:AAI75"/>
    <mergeCell ref="AAJ75:AAL75"/>
    <mergeCell ref="AAM75:AAO75"/>
    <mergeCell ref="ZF75:ZH75"/>
    <mergeCell ref="ZI75:ZK75"/>
    <mergeCell ref="ZL75:ZN75"/>
    <mergeCell ref="ZO75:ZQ75"/>
    <mergeCell ref="ZR75:ZT75"/>
    <mergeCell ref="ZU75:ZW75"/>
    <mergeCell ref="YN75:YP75"/>
    <mergeCell ref="YQ75:YS75"/>
    <mergeCell ref="YT75:YV75"/>
    <mergeCell ref="YW75:YY75"/>
    <mergeCell ref="YZ75:ZB75"/>
    <mergeCell ref="ZC75:ZE75"/>
    <mergeCell ref="XV75:XX75"/>
    <mergeCell ref="XY75:YA75"/>
    <mergeCell ref="YB75:YD75"/>
    <mergeCell ref="YE75:YG75"/>
    <mergeCell ref="YH75:YJ75"/>
    <mergeCell ref="YK75:YM75"/>
    <mergeCell ref="AFL75:AFN75"/>
    <mergeCell ref="AFO75:AFQ75"/>
    <mergeCell ref="AFR75:AFT75"/>
    <mergeCell ref="AFU75:AFW75"/>
    <mergeCell ref="AFX75:AFZ75"/>
    <mergeCell ref="AGA75:AGC75"/>
    <mergeCell ref="AET75:AEV75"/>
    <mergeCell ref="AEW75:AEY75"/>
    <mergeCell ref="AEZ75:AFB75"/>
    <mergeCell ref="AFC75:AFE75"/>
    <mergeCell ref="AFF75:AFH75"/>
    <mergeCell ref="AFI75:AFK75"/>
    <mergeCell ref="AEB75:AED75"/>
    <mergeCell ref="AEE75:AEG75"/>
    <mergeCell ref="AEH75:AEJ75"/>
    <mergeCell ref="AEK75:AEM75"/>
    <mergeCell ref="AEN75:AEP75"/>
    <mergeCell ref="AEQ75:AES75"/>
    <mergeCell ref="ADJ75:ADL75"/>
    <mergeCell ref="ADM75:ADO75"/>
    <mergeCell ref="ADP75:ADR75"/>
    <mergeCell ref="ADS75:ADU75"/>
    <mergeCell ref="ADV75:ADX75"/>
    <mergeCell ref="ADY75:AEA75"/>
    <mergeCell ref="ACR75:ACT75"/>
    <mergeCell ref="ACU75:ACW75"/>
    <mergeCell ref="ACX75:ACZ75"/>
    <mergeCell ref="ADA75:ADC75"/>
    <mergeCell ref="ADD75:ADF75"/>
    <mergeCell ref="ADG75:ADI75"/>
    <mergeCell ref="ABZ75:ACB75"/>
    <mergeCell ref="ACC75:ACE75"/>
    <mergeCell ref="ACF75:ACH75"/>
    <mergeCell ref="ACI75:ACK75"/>
    <mergeCell ref="ACL75:ACN75"/>
    <mergeCell ref="ACO75:ACQ75"/>
    <mergeCell ref="AJP75:AJR75"/>
    <mergeCell ref="AJS75:AJU75"/>
    <mergeCell ref="AJV75:AJX75"/>
    <mergeCell ref="AJY75:AKA75"/>
    <mergeCell ref="AKB75:AKD75"/>
    <mergeCell ref="AKE75:AKG75"/>
    <mergeCell ref="AIX75:AIZ75"/>
    <mergeCell ref="AJA75:AJC75"/>
    <mergeCell ref="AJD75:AJF75"/>
    <mergeCell ref="AJG75:AJI75"/>
    <mergeCell ref="AJJ75:AJL75"/>
    <mergeCell ref="AJM75:AJO75"/>
    <mergeCell ref="AIF75:AIH75"/>
    <mergeCell ref="AII75:AIK75"/>
    <mergeCell ref="AIL75:AIN75"/>
    <mergeCell ref="AIO75:AIQ75"/>
    <mergeCell ref="AIR75:AIT75"/>
    <mergeCell ref="AIU75:AIW75"/>
    <mergeCell ref="AHN75:AHP75"/>
    <mergeCell ref="AHQ75:AHS75"/>
    <mergeCell ref="AHT75:AHV75"/>
    <mergeCell ref="AHW75:AHY75"/>
    <mergeCell ref="AHZ75:AIB75"/>
    <mergeCell ref="AIC75:AIE75"/>
    <mergeCell ref="AGV75:AGX75"/>
    <mergeCell ref="AGY75:AHA75"/>
    <mergeCell ref="AHB75:AHD75"/>
    <mergeCell ref="AHE75:AHG75"/>
    <mergeCell ref="AHH75:AHJ75"/>
    <mergeCell ref="AHK75:AHM75"/>
    <mergeCell ref="AGD75:AGF75"/>
    <mergeCell ref="AGG75:AGI75"/>
    <mergeCell ref="AGJ75:AGL75"/>
    <mergeCell ref="AGM75:AGO75"/>
    <mergeCell ref="AGP75:AGR75"/>
    <mergeCell ref="AGS75:AGU75"/>
    <mergeCell ref="ANT75:ANV75"/>
    <mergeCell ref="ANW75:ANY75"/>
    <mergeCell ref="ANZ75:AOB75"/>
    <mergeCell ref="AOC75:AOE75"/>
    <mergeCell ref="AOF75:AOH75"/>
    <mergeCell ref="AOI75:AOK75"/>
    <mergeCell ref="ANB75:AND75"/>
    <mergeCell ref="ANE75:ANG75"/>
    <mergeCell ref="ANH75:ANJ75"/>
    <mergeCell ref="ANK75:ANM75"/>
    <mergeCell ref="ANN75:ANP75"/>
    <mergeCell ref="ANQ75:ANS75"/>
    <mergeCell ref="AMJ75:AML75"/>
    <mergeCell ref="AMM75:AMO75"/>
    <mergeCell ref="AMP75:AMR75"/>
    <mergeCell ref="AMS75:AMU75"/>
    <mergeCell ref="AMV75:AMX75"/>
    <mergeCell ref="AMY75:ANA75"/>
    <mergeCell ref="ALR75:ALT75"/>
    <mergeCell ref="ALU75:ALW75"/>
    <mergeCell ref="ALX75:ALZ75"/>
    <mergeCell ref="AMA75:AMC75"/>
    <mergeCell ref="AMD75:AMF75"/>
    <mergeCell ref="AMG75:AMI75"/>
    <mergeCell ref="AKZ75:ALB75"/>
    <mergeCell ref="ALC75:ALE75"/>
    <mergeCell ref="ALF75:ALH75"/>
    <mergeCell ref="ALI75:ALK75"/>
    <mergeCell ref="ALL75:ALN75"/>
    <mergeCell ref="ALO75:ALQ75"/>
    <mergeCell ref="AKH75:AKJ75"/>
    <mergeCell ref="AKK75:AKM75"/>
    <mergeCell ref="AKN75:AKP75"/>
    <mergeCell ref="AKQ75:AKS75"/>
    <mergeCell ref="AKT75:AKV75"/>
    <mergeCell ref="AKW75:AKY75"/>
    <mergeCell ref="ARX75:ARZ75"/>
    <mergeCell ref="ASA75:ASC75"/>
    <mergeCell ref="ASD75:ASF75"/>
    <mergeCell ref="ASG75:ASI75"/>
    <mergeCell ref="ASJ75:ASL75"/>
    <mergeCell ref="ASM75:ASO75"/>
    <mergeCell ref="ARF75:ARH75"/>
    <mergeCell ref="ARI75:ARK75"/>
    <mergeCell ref="ARL75:ARN75"/>
    <mergeCell ref="ARO75:ARQ75"/>
    <mergeCell ref="ARR75:ART75"/>
    <mergeCell ref="ARU75:ARW75"/>
    <mergeCell ref="AQN75:AQP75"/>
    <mergeCell ref="AQQ75:AQS75"/>
    <mergeCell ref="AQT75:AQV75"/>
    <mergeCell ref="AQW75:AQY75"/>
    <mergeCell ref="AQZ75:ARB75"/>
    <mergeCell ref="ARC75:ARE75"/>
    <mergeCell ref="APV75:APX75"/>
    <mergeCell ref="APY75:AQA75"/>
    <mergeCell ref="AQB75:AQD75"/>
    <mergeCell ref="AQE75:AQG75"/>
    <mergeCell ref="AQH75:AQJ75"/>
    <mergeCell ref="AQK75:AQM75"/>
    <mergeCell ref="APD75:APF75"/>
    <mergeCell ref="APG75:API75"/>
    <mergeCell ref="APJ75:APL75"/>
    <mergeCell ref="APM75:APO75"/>
    <mergeCell ref="APP75:APR75"/>
    <mergeCell ref="APS75:APU75"/>
    <mergeCell ref="AOL75:AON75"/>
    <mergeCell ref="AOO75:AOQ75"/>
    <mergeCell ref="AOR75:AOT75"/>
    <mergeCell ref="AOU75:AOW75"/>
    <mergeCell ref="AOX75:AOZ75"/>
    <mergeCell ref="APA75:APC75"/>
    <mergeCell ref="AWB75:AWD75"/>
    <mergeCell ref="AWE75:AWG75"/>
    <mergeCell ref="AWH75:AWJ75"/>
    <mergeCell ref="AWK75:AWM75"/>
    <mergeCell ref="AWN75:AWP75"/>
    <mergeCell ref="AWQ75:AWS75"/>
    <mergeCell ref="AVJ75:AVL75"/>
    <mergeCell ref="AVM75:AVO75"/>
    <mergeCell ref="AVP75:AVR75"/>
    <mergeCell ref="AVS75:AVU75"/>
    <mergeCell ref="AVV75:AVX75"/>
    <mergeCell ref="AVY75:AWA75"/>
    <mergeCell ref="AUR75:AUT75"/>
    <mergeCell ref="AUU75:AUW75"/>
    <mergeCell ref="AUX75:AUZ75"/>
    <mergeCell ref="AVA75:AVC75"/>
    <mergeCell ref="AVD75:AVF75"/>
    <mergeCell ref="AVG75:AVI75"/>
    <mergeCell ref="ATZ75:AUB75"/>
    <mergeCell ref="AUC75:AUE75"/>
    <mergeCell ref="AUF75:AUH75"/>
    <mergeCell ref="AUI75:AUK75"/>
    <mergeCell ref="AUL75:AUN75"/>
    <mergeCell ref="AUO75:AUQ75"/>
    <mergeCell ref="ATH75:ATJ75"/>
    <mergeCell ref="ATK75:ATM75"/>
    <mergeCell ref="ATN75:ATP75"/>
    <mergeCell ref="ATQ75:ATS75"/>
    <mergeCell ref="ATT75:ATV75"/>
    <mergeCell ref="ATW75:ATY75"/>
    <mergeCell ref="ASP75:ASR75"/>
    <mergeCell ref="ASS75:ASU75"/>
    <mergeCell ref="ASV75:ASX75"/>
    <mergeCell ref="ASY75:ATA75"/>
    <mergeCell ref="ATB75:ATD75"/>
    <mergeCell ref="ATE75:ATG75"/>
    <mergeCell ref="BAF75:BAH75"/>
    <mergeCell ref="BAI75:BAK75"/>
    <mergeCell ref="BAL75:BAN75"/>
    <mergeCell ref="BAO75:BAQ75"/>
    <mergeCell ref="BAR75:BAT75"/>
    <mergeCell ref="BAU75:BAW75"/>
    <mergeCell ref="AZN75:AZP75"/>
    <mergeCell ref="AZQ75:AZS75"/>
    <mergeCell ref="AZT75:AZV75"/>
    <mergeCell ref="AZW75:AZY75"/>
    <mergeCell ref="AZZ75:BAB75"/>
    <mergeCell ref="BAC75:BAE75"/>
    <mergeCell ref="AYV75:AYX75"/>
    <mergeCell ref="AYY75:AZA75"/>
    <mergeCell ref="AZB75:AZD75"/>
    <mergeCell ref="AZE75:AZG75"/>
    <mergeCell ref="AZH75:AZJ75"/>
    <mergeCell ref="AZK75:AZM75"/>
    <mergeCell ref="AYD75:AYF75"/>
    <mergeCell ref="AYG75:AYI75"/>
    <mergeCell ref="AYJ75:AYL75"/>
    <mergeCell ref="AYM75:AYO75"/>
    <mergeCell ref="AYP75:AYR75"/>
    <mergeCell ref="AYS75:AYU75"/>
    <mergeCell ref="AXL75:AXN75"/>
    <mergeCell ref="AXO75:AXQ75"/>
    <mergeCell ref="AXR75:AXT75"/>
    <mergeCell ref="AXU75:AXW75"/>
    <mergeCell ref="AXX75:AXZ75"/>
    <mergeCell ref="AYA75:AYC75"/>
    <mergeCell ref="AWT75:AWV75"/>
    <mergeCell ref="AWW75:AWY75"/>
    <mergeCell ref="AWZ75:AXB75"/>
    <mergeCell ref="AXC75:AXE75"/>
    <mergeCell ref="AXF75:AXH75"/>
    <mergeCell ref="AXI75:AXK75"/>
    <mergeCell ref="BEJ75:BEL75"/>
    <mergeCell ref="BEM75:BEO75"/>
    <mergeCell ref="BEP75:BER75"/>
    <mergeCell ref="BES75:BEU75"/>
    <mergeCell ref="BEV75:BEX75"/>
    <mergeCell ref="BEY75:BFA75"/>
    <mergeCell ref="BDR75:BDT75"/>
    <mergeCell ref="BDU75:BDW75"/>
    <mergeCell ref="BDX75:BDZ75"/>
    <mergeCell ref="BEA75:BEC75"/>
    <mergeCell ref="BED75:BEF75"/>
    <mergeCell ref="BEG75:BEI75"/>
    <mergeCell ref="BCZ75:BDB75"/>
    <mergeCell ref="BDC75:BDE75"/>
    <mergeCell ref="BDF75:BDH75"/>
    <mergeCell ref="BDI75:BDK75"/>
    <mergeCell ref="BDL75:BDN75"/>
    <mergeCell ref="BDO75:BDQ75"/>
    <mergeCell ref="BCH75:BCJ75"/>
    <mergeCell ref="BCK75:BCM75"/>
    <mergeCell ref="BCN75:BCP75"/>
    <mergeCell ref="BCQ75:BCS75"/>
    <mergeCell ref="BCT75:BCV75"/>
    <mergeCell ref="BCW75:BCY75"/>
    <mergeCell ref="BBP75:BBR75"/>
    <mergeCell ref="BBS75:BBU75"/>
    <mergeCell ref="BBV75:BBX75"/>
    <mergeCell ref="BBY75:BCA75"/>
    <mergeCell ref="BCB75:BCD75"/>
    <mergeCell ref="BCE75:BCG75"/>
    <mergeCell ref="BAX75:BAZ75"/>
    <mergeCell ref="BBA75:BBC75"/>
    <mergeCell ref="BBD75:BBF75"/>
    <mergeCell ref="BBG75:BBI75"/>
    <mergeCell ref="BBJ75:BBL75"/>
    <mergeCell ref="BBM75:BBO75"/>
    <mergeCell ref="BIN75:BIP75"/>
    <mergeCell ref="BIQ75:BIS75"/>
    <mergeCell ref="BIT75:BIV75"/>
    <mergeCell ref="BIW75:BIY75"/>
    <mergeCell ref="BIZ75:BJB75"/>
    <mergeCell ref="BJC75:BJE75"/>
    <mergeCell ref="BHV75:BHX75"/>
    <mergeCell ref="BHY75:BIA75"/>
    <mergeCell ref="BIB75:BID75"/>
    <mergeCell ref="BIE75:BIG75"/>
    <mergeCell ref="BIH75:BIJ75"/>
    <mergeCell ref="BIK75:BIM75"/>
    <mergeCell ref="BHD75:BHF75"/>
    <mergeCell ref="BHG75:BHI75"/>
    <mergeCell ref="BHJ75:BHL75"/>
    <mergeCell ref="BHM75:BHO75"/>
    <mergeCell ref="BHP75:BHR75"/>
    <mergeCell ref="BHS75:BHU75"/>
    <mergeCell ref="BGL75:BGN75"/>
    <mergeCell ref="BGO75:BGQ75"/>
    <mergeCell ref="BGR75:BGT75"/>
    <mergeCell ref="BGU75:BGW75"/>
    <mergeCell ref="BGX75:BGZ75"/>
    <mergeCell ref="BHA75:BHC75"/>
    <mergeCell ref="BFT75:BFV75"/>
    <mergeCell ref="BFW75:BFY75"/>
    <mergeCell ref="BFZ75:BGB75"/>
    <mergeCell ref="BGC75:BGE75"/>
    <mergeCell ref="BGF75:BGH75"/>
    <mergeCell ref="BGI75:BGK75"/>
    <mergeCell ref="BFB75:BFD75"/>
    <mergeCell ref="BFE75:BFG75"/>
    <mergeCell ref="BFH75:BFJ75"/>
    <mergeCell ref="BFK75:BFM75"/>
    <mergeCell ref="BFN75:BFP75"/>
    <mergeCell ref="BFQ75:BFS75"/>
    <mergeCell ref="BMR75:BMT75"/>
    <mergeCell ref="BMU75:BMW75"/>
    <mergeCell ref="BMX75:BMZ75"/>
    <mergeCell ref="BNA75:BNC75"/>
    <mergeCell ref="BND75:BNF75"/>
    <mergeCell ref="BNG75:BNI75"/>
    <mergeCell ref="BLZ75:BMB75"/>
    <mergeCell ref="BMC75:BME75"/>
    <mergeCell ref="BMF75:BMH75"/>
    <mergeCell ref="BMI75:BMK75"/>
    <mergeCell ref="BML75:BMN75"/>
    <mergeCell ref="BMO75:BMQ75"/>
    <mergeCell ref="BLH75:BLJ75"/>
    <mergeCell ref="BLK75:BLM75"/>
    <mergeCell ref="BLN75:BLP75"/>
    <mergeCell ref="BLQ75:BLS75"/>
    <mergeCell ref="BLT75:BLV75"/>
    <mergeCell ref="BLW75:BLY75"/>
    <mergeCell ref="BKP75:BKR75"/>
    <mergeCell ref="BKS75:BKU75"/>
    <mergeCell ref="BKV75:BKX75"/>
    <mergeCell ref="BKY75:BLA75"/>
    <mergeCell ref="BLB75:BLD75"/>
    <mergeCell ref="BLE75:BLG75"/>
    <mergeCell ref="BJX75:BJZ75"/>
    <mergeCell ref="BKA75:BKC75"/>
    <mergeCell ref="BKD75:BKF75"/>
    <mergeCell ref="BKG75:BKI75"/>
    <mergeCell ref="BKJ75:BKL75"/>
    <mergeCell ref="BKM75:BKO75"/>
    <mergeCell ref="BJF75:BJH75"/>
    <mergeCell ref="BJI75:BJK75"/>
    <mergeCell ref="BJL75:BJN75"/>
    <mergeCell ref="BJO75:BJQ75"/>
    <mergeCell ref="BJR75:BJT75"/>
    <mergeCell ref="BJU75:BJW75"/>
    <mergeCell ref="BQV75:BQX75"/>
    <mergeCell ref="BQY75:BRA75"/>
    <mergeCell ref="BRB75:BRD75"/>
    <mergeCell ref="BRE75:BRG75"/>
    <mergeCell ref="BRH75:BRJ75"/>
    <mergeCell ref="BRK75:BRM75"/>
    <mergeCell ref="BQD75:BQF75"/>
    <mergeCell ref="BQG75:BQI75"/>
    <mergeCell ref="BQJ75:BQL75"/>
    <mergeCell ref="BQM75:BQO75"/>
    <mergeCell ref="BQP75:BQR75"/>
    <mergeCell ref="BQS75:BQU75"/>
    <mergeCell ref="BPL75:BPN75"/>
    <mergeCell ref="BPO75:BPQ75"/>
    <mergeCell ref="BPR75:BPT75"/>
    <mergeCell ref="BPU75:BPW75"/>
    <mergeCell ref="BPX75:BPZ75"/>
    <mergeCell ref="BQA75:BQC75"/>
    <mergeCell ref="BOT75:BOV75"/>
    <mergeCell ref="BOW75:BOY75"/>
    <mergeCell ref="BOZ75:BPB75"/>
    <mergeCell ref="BPC75:BPE75"/>
    <mergeCell ref="BPF75:BPH75"/>
    <mergeCell ref="BPI75:BPK75"/>
    <mergeCell ref="BOB75:BOD75"/>
    <mergeCell ref="BOE75:BOG75"/>
    <mergeCell ref="BOH75:BOJ75"/>
    <mergeCell ref="BOK75:BOM75"/>
    <mergeCell ref="BON75:BOP75"/>
    <mergeCell ref="BOQ75:BOS75"/>
    <mergeCell ref="BNJ75:BNL75"/>
    <mergeCell ref="BNM75:BNO75"/>
    <mergeCell ref="BNP75:BNR75"/>
    <mergeCell ref="BNS75:BNU75"/>
    <mergeCell ref="BNV75:BNX75"/>
    <mergeCell ref="BNY75:BOA75"/>
    <mergeCell ref="BUZ75:BVB75"/>
    <mergeCell ref="BVC75:BVE75"/>
    <mergeCell ref="BVF75:BVH75"/>
    <mergeCell ref="BVI75:BVK75"/>
    <mergeCell ref="BVL75:BVN75"/>
    <mergeCell ref="BVO75:BVQ75"/>
    <mergeCell ref="BUH75:BUJ75"/>
    <mergeCell ref="BUK75:BUM75"/>
    <mergeCell ref="BUN75:BUP75"/>
    <mergeCell ref="BUQ75:BUS75"/>
    <mergeCell ref="BUT75:BUV75"/>
    <mergeCell ref="BUW75:BUY75"/>
    <mergeCell ref="BTP75:BTR75"/>
    <mergeCell ref="BTS75:BTU75"/>
    <mergeCell ref="BTV75:BTX75"/>
    <mergeCell ref="BTY75:BUA75"/>
    <mergeCell ref="BUB75:BUD75"/>
    <mergeCell ref="BUE75:BUG75"/>
    <mergeCell ref="BSX75:BSZ75"/>
    <mergeCell ref="BTA75:BTC75"/>
    <mergeCell ref="BTD75:BTF75"/>
    <mergeCell ref="BTG75:BTI75"/>
    <mergeCell ref="BTJ75:BTL75"/>
    <mergeCell ref="BTM75:BTO75"/>
    <mergeCell ref="BSF75:BSH75"/>
    <mergeCell ref="BSI75:BSK75"/>
    <mergeCell ref="BSL75:BSN75"/>
    <mergeCell ref="BSO75:BSQ75"/>
    <mergeCell ref="BSR75:BST75"/>
    <mergeCell ref="BSU75:BSW75"/>
    <mergeCell ref="BRN75:BRP75"/>
    <mergeCell ref="BRQ75:BRS75"/>
    <mergeCell ref="BRT75:BRV75"/>
    <mergeCell ref="BRW75:BRY75"/>
    <mergeCell ref="BRZ75:BSB75"/>
    <mergeCell ref="BSC75:BSE75"/>
    <mergeCell ref="BZD75:BZF75"/>
    <mergeCell ref="BZG75:BZI75"/>
    <mergeCell ref="BZJ75:BZL75"/>
    <mergeCell ref="BZM75:BZO75"/>
    <mergeCell ref="BZP75:BZR75"/>
    <mergeCell ref="BZS75:BZU75"/>
    <mergeCell ref="BYL75:BYN75"/>
    <mergeCell ref="BYO75:BYQ75"/>
    <mergeCell ref="BYR75:BYT75"/>
    <mergeCell ref="BYU75:BYW75"/>
    <mergeCell ref="BYX75:BYZ75"/>
    <mergeCell ref="BZA75:BZC75"/>
    <mergeCell ref="BXT75:BXV75"/>
    <mergeCell ref="BXW75:BXY75"/>
    <mergeCell ref="BXZ75:BYB75"/>
    <mergeCell ref="BYC75:BYE75"/>
    <mergeCell ref="BYF75:BYH75"/>
    <mergeCell ref="BYI75:BYK75"/>
    <mergeCell ref="BXB75:BXD75"/>
    <mergeCell ref="BXE75:BXG75"/>
    <mergeCell ref="BXH75:BXJ75"/>
    <mergeCell ref="BXK75:BXM75"/>
    <mergeCell ref="BXN75:BXP75"/>
    <mergeCell ref="BXQ75:BXS75"/>
    <mergeCell ref="BWJ75:BWL75"/>
    <mergeCell ref="BWM75:BWO75"/>
    <mergeCell ref="BWP75:BWR75"/>
    <mergeCell ref="BWS75:BWU75"/>
    <mergeCell ref="BWV75:BWX75"/>
    <mergeCell ref="BWY75:BXA75"/>
    <mergeCell ref="BVR75:BVT75"/>
    <mergeCell ref="BVU75:BVW75"/>
    <mergeCell ref="BVX75:BVZ75"/>
    <mergeCell ref="BWA75:BWC75"/>
    <mergeCell ref="BWD75:BWF75"/>
    <mergeCell ref="BWG75:BWI75"/>
    <mergeCell ref="CDH75:CDJ75"/>
    <mergeCell ref="CDK75:CDM75"/>
    <mergeCell ref="CDN75:CDP75"/>
    <mergeCell ref="CDQ75:CDS75"/>
    <mergeCell ref="CDT75:CDV75"/>
    <mergeCell ref="CDW75:CDY75"/>
    <mergeCell ref="CCP75:CCR75"/>
    <mergeCell ref="CCS75:CCU75"/>
    <mergeCell ref="CCV75:CCX75"/>
    <mergeCell ref="CCY75:CDA75"/>
    <mergeCell ref="CDB75:CDD75"/>
    <mergeCell ref="CDE75:CDG75"/>
    <mergeCell ref="CBX75:CBZ75"/>
    <mergeCell ref="CCA75:CCC75"/>
    <mergeCell ref="CCD75:CCF75"/>
    <mergeCell ref="CCG75:CCI75"/>
    <mergeCell ref="CCJ75:CCL75"/>
    <mergeCell ref="CCM75:CCO75"/>
    <mergeCell ref="CBF75:CBH75"/>
    <mergeCell ref="CBI75:CBK75"/>
    <mergeCell ref="CBL75:CBN75"/>
    <mergeCell ref="CBO75:CBQ75"/>
    <mergeCell ref="CBR75:CBT75"/>
    <mergeCell ref="CBU75:CBW75"/>
    <mergeCell ref="CAN75:CAP75"/>
    <mergeCell ref="CAQ75:CAS75"/>
    <mergeCell ref="CAT75:CAV75"/>
    <mergeCell ref="CAW75:CAY75"/>
    <mergeCell ref="CAZ75:CBB75"/>
    <mergeCell ref="CBC75:CBE75"/>
    <mergeCell ref="BZV75:BZX75"/>
    <mergeCell ref="BZY75:CAA75"/>
    <mergeCell ref="CAB75:CAD75"/>
    <mergeCell ref="CAE75:CAG75"/>
    <mergeCell ref="CAH75:CAJ75"/>
    <mergeCell ref="CAK75:CAM75"/>
    <mergeCell ref="CHL75:CHN75"/>
    <mergeCell ref="CHO75:CHQ75"/>
    <mergeCell ref="CHR75:CHT75"/>
    <mergeCell ref="CHU75:CHW75"/>
    <mergeCell ref="CHX75:CHZ75"/>
    <mergeCell ref="CIA75:CIC75"/>
    <mergeCell ref="CGT75:CGV75"/>
    <mergeCell ref="CGW75:CGY75"/>
    <mergeCell ref="CGZ75:CHB75"/>
    <mergeCell ref="CHC75:CHE75"/>
    <mergeCell ref="CHF75:CHH75"/>
    <mergeCell ref="CHI75:CHK75"/>
    <mergeCell ref="CGB75:CGD75"/>
    <mergeCell ref="CGE75:CGG75"/>
    <mergeCell ref="CGH75:CGJ75"/>
    <mergeCell ref="CGK75:CGM75"/>
    <mergeCell ref="CGN75:CGP75"/>
    <mergeCell ref="CGQ75:CGS75"/>
    <mergeCell ref="CFJ75:CFL75"/>
    <mergeCell ref="CFM75:CFO75"/>
    <mergeCell ref="CFP75:CFR75"/>
    <mergeCell ref="CFS75:CFU75"/>
    <mergeCell ref="CFV75:CFX75"/>
    <mergeCell ref="CFY75:CGA75"/>
    <mergeCell ref="CER75:CET75"/>
    <mergeCell ref="CEU75:CEW75"/>
    <mergeCell ref="CEX75:CEZ75"/>
    <mergeCell ref="CFA75:CFC75"/>
    <mergeCell ref="CFD75:CFF75"/>
    <mergeCell ref="CFG75:CFI75"/>
    <mergeCell ref="CDZ75:CEB75"/>
    <mergeCell ref="CEC75:CEE75"/>
    <mergeCell ref="CEF75:CEH75"/>
    <mergeCell ref="CEI75:CEK75"/>
    <mergeCell ref="CEL75:CEN75"/>
    <mergeCell ref="CEO75:CEQ75"/>
    <mergeCell ref="CLP75:CLR75"/>
    <mergeCell ref="CLS75:CLU75"/>
    <mergeCell ref="CLV75:CLX75"/>
    <mergeCell ref="CLY75:CMA75"/>
    <mergeCell ref="CMB75:CMD75"/>
    <mergeCell ref="CME75:CMG75"/>
    <mergeCell ref="CKX75:CKZ75"/>
    <mergeCell ref="CLA75:CLC75"/>
    <mergeCell ref="CLD75:CLF75"/>
    <mergeCell ref="CLG75:CLI75"/>
    <mergeCell ref="CLJ75:CLL75"/>
    <mergeCell ref="CLM75:CLO75"/>
    <mergeCell ref="CKF75:CKH75"/>
    <mergeCell ref="CKI75:CKK75"/>
    <mergeCell ref="CKL75:CKN75"/>
    <mergeCell ref="CKO75:CKQ75"/>
    <mergeCell ref="CKR75:CKT75"/>
    <mergeCell ref="CKU75:CKW75"/>
    <mergeCell ref="CJN75:CJP75"/>
    <mergeCell ref="CJQ75:CJS75"/>
    <mergeCell ref="CJT75:CJV75"/>
    <mergeCell ref="CJW75:CJY75"/>
    <mergeCell ref="CJZ75:CKB75"/>
    <mergeCell ref="CKC75:CKE75"/>
    <mergeCell ref="CIV75:CIX75"/>
    <mergeCell ref="CIY75:CJA75"/>
    <mergeCell ref="CJB75:CJD75"/>
    <mergeCell ref="CJE75:CJG75"/>
    <mergeCell ref="CJH75:CJJ75"/>
    <mergeCell ref="CJK75:CJM75"/>
    <mergeCell ref="CID75:CIF75"/>
    <mergeCell ref="CIG75:CII75"/>
    <mergeCell ref="CIJ75:CIL75"/>
    <mergeCell ref="CIM75:CIO75"/>
    <mergeCell ref="CIP75:CIR75"/>
    <mergeCell ref="CIS75:CIU75"/>
    <mergeCell ref="CPT75:CPV75"/>
    <mergeCell ref="CPW75:CPY75"/>
    <mergeCell ref="CPZ75:CQB75"/>
    <mergeCell ref="CQC75:CQE75"/>
    <mergeCell ref="CQF75:CQH75"/>
    <mergeCell ref="CQI75:CQK75"/>
    <mergeCell ref="CPB75:CPD75"/>
    <mergeCell ref="CPE75:CPG75"/>
    <mergeCell ref="CPH75:CPJ75"/>
    <mergeCell ref="CPK75:CPM75"/>
    <mergeCell ref="CPN75:CPP75"/>
    <mergeCell ref="CPQ75:CPS75"/>
    <mergeCell ref="COJ75:COL75"/>
    <mergeCell ref="COM75:COO75"/>
    <mergeCell ref="COP75:COR75"/>
    <mergeCell ref="COS75:COU75"/>
    <mergeCell ref="COV75:COX75"/>
    <mergeCell ref="COY75:CPA75"/>
    <mergeCell ref="CNR75:CNT75"/>
    <mergeCell ref="CNU75:CNW75"/>
    <mergeCell ref="CNX75:CNZ75"/>
    <mergeCell ref="COA75:COC75"/>
    <mergeCell ref="COD75:COF75"/>
    <mergeCell ref="COG75:COI75"/>
    <mergeCell ref="CMZ75:CNB75"/>
    <mergeCell ref="CNC75:CNE75"/>
    <mergeCell ref="CNF75:CNH75"/>
    <mergeCell ref="CNI75:CNK75"/>
    <mergeCell ref="CNL75:CNN75"/>
    <mergeCell ref="CNO75:CNQ75"/>
    <mergeCell ref="CMH75:CMJ75"/>
    <mergeCell ref="CMK75:CMM75"/>
    <mergeCell ref="CMN75:CMP75"/>
    <mergeCell ref="CMQ75:CMS75"/>
    <mergeCell ref="CMT75:CMV75"/>
    <mergeCell ref="CMW75:CMY75"/>
    <mergeCell ref="CTX75:CTZ75"/>
    <mergeCell ref="CUA75:CUC75"/>
    <mergeCell ref="CUD75:CUF75"/>
    <mergeCell ref="CUG75:CUI75"/>
    <mergeCell ref="CUJ75:CUL75"/>
    <mergeCell ref="CUM75:CUO75"/>
    <mergeCell ref="CTF75:CTH75"/>
    <mergeCell ref="CTI75:CTK75"/>
    <mergeCell ref="CTL75:CTN75"/>
    <mergeCell ref="CTO75:CTQ75"/>
    <mergeCell ref="CTR75:CTT75"/>
    <mergeCell ref="CTU75:CTW75"/>
    <mergeCell ref="CSN75:CSP75"/>
    <mergeCell ref="CSQ75:CSS75"/>
    <mergeCell ref="CST75:CSV75"/>
    <mergeCell ref="CSW75:CSY75"/>
    <mergeCell ref="CSZ75:CTB75"/>
    <mergeCell ref="CTC75:CTE75"/>
    <mergeCell ref="CRV75:CRX75"/>
    <mergeCell ref="CRY75:CSA75"/>
    <mergeCell ref="CSB75:CSD75"/>
    <mergeCell ref="CSE75:CSG75"/>
    <mergeCell ref="CSH75:CSJ75"/>
    <mergeCell ref="CSK75:CSM75"/>
    <mergeCell ref="CRD75:CRF75"/>
    <mergeCell ref="CRG75:CRI75"/>
    <mergeCell ref="CRJ75:CRL75"/>
    <mergeCell ref="CRM75:CRO75"/>
    <mergeCell ref="CRP75:CRR75"/>
    <mergeCell ref="CRS75:CRU75"/>
    <mergeCell ref="CQL75:CQN75"/>
    <mergeCell ref="CQO75:CQQ75"/>
    <mergeCell ref="CQR75:CQT75"/>
    <mergeCell ref="CQU75:CQW75"/>
    <mergeCell ref="CQX75:CQZ75"/>
    <mergeCell ref="CRA75:CRC75"/>
    <mergeCell ref="CYB75:CYD75"/>
    <mergeCell ref="CYE75:CYG75"/>
    <mergeCell ref="CYH75:CYJ75"/>
    <mergeCell ref="CYK75:CYM75"/>
    <mergeCell ref="CYN75:CYP75"/>
    <mergeCell ref="CYQ75:CYS75"/>
    <mergeCell ref="CXJ75:CXL75"/>
    <mergeCell ref="CXM75:CXO75"/>
    <mergeCell ref="CXP75:CXR75"/>
    <mergeCell ref="CXS75:CXU75"/>
    <mergeCell ref="CXV75:CXX75"/>
    <mergeCell ref="CXY75:CYA75"/>
    <mergeCell ref="CWR75:CWT75"/>
    <mergeCell ref="CWU75:CWW75"/>
    <mergeCell ref="CWX75:CWZ75"/>
    <mergeCell ref="CXA75:CXC75"/>
    <mergeCell ref="CXD75:CXF75"/>
    <mergeCell ref="CXG75:CXI75"/>
    <mergeCell ref="CVZ75:CWB75"/>
    <mergeCell ref="CWC75:CWE75"/>
    <mergeCell ref="CWF75:CWH75"/>
    <mergeCell ref="CWI75:CWK75"/>
    <mergeCell ref="CWL75:CWN75"/>
    <mergeCell ref="CWO75:CWQ75"/>
    <mergeCell ref="CVH75:CVJ75"/>
    <mergeCell ref="CVK75:CVM75"/>
    <mergeCell ref="CVN75:CVP75"/>
    <mergeCell ref="CVQ75:CVS75"/>
    <mergeCell ref="CVT75:CVV75"/>
    <mergeCell ref="CVW75:CVY75"/>
    <mergeCell ref="CUP75:CUR75"/>
    <mergeCell ref="CUS75:CUU75"/>
    <mergeCell ref="CUV75:CUX75"/>
    <mergeCell ref="CUY75:CVA75"/>
    <mergeCell ref="CVB75:CVD75"/>
    <mergeCell ref="CVE75:CVG75"/>
    <mergeCell ref="DCF75:DCH75"/>
    <mergeCell ref="DCI75:DCK75"/>
    <mergeCell ref="DCL75:DCN75"/>
    <mergeCell ref="DCO75:DCQ75"/>
    <mergeCell ref="DCR75:DCT75"/>
    <mergeCell ref="DCU75:DCW75"/>
    <mergeCell ref="DBN75:DBP75"/>
    <mergeCell ref="DBQ75:DBS75"/>
    <mergeCell ref="DBT75:DBV75"/>
    <mergeCell ref="DBW75:DBY75"/>
    <mergeCell ref="DBZ75:DCB75"/>
    <mergeCell ref="DCC75:DCE75"/>
    <mergeCell ref="DAV75:DAX75"/>
    <mergeCell ref="DAY75:DBA75"/>
    <mergeCell ref="DBB75:DBD75"/>
    <mergeCell ref="DBE75:DBG75"/>
    <mergeCell ref="DBH75:DBJ75"/>
    <mergeCell ref="DBK75:DBM75"/>
    <mergeCell ref="DAD75:DAF75"/>
    <mergeCell ref="DAG75:DAI75"/>
    <mergeCell ref="DAJ75:DAL75"/>
    <mergeCell ref="DAM75:DAO75"/>
    <mergeCell ref="DAP75:DAR75"/>
    <mergeCell ref="DAS75:DAU75"/>
    <mergeCell ref="CZL75:CZN75"/>
    <mergeCell ref="CZO75:CZQ75"/>
    <mergeCell ref="CZR75:CZT75"/>
    <mergeCell ref="CZU75:CZW75"/>
    <mergeCell ref="CZX75:CZZ75"/>
    <mergeCell ref="DAA75:DAC75"/>
    <mergeCell ref="CYT75:CYV75"/>
    <mergeCell ref="CYW75:CYY75"/>
    <mergeCell ref="CYZ75:CZB75"/>
    <mergeCell ref="CZC75:CZE75"/>
    <mergeCell ref="CZF75:CZH75"/>
    <mergeCell ref="CZI75:CZK75"/>
    <mergeCell ref="DGJ75:DGL75"/>
    <mergeCell ref="DGM75:DGO75"/>
    <mergeCell ref="DGP75:DGR75"/>
    <mergeCell ref="DGS75:DGU75"/>
    <mergeCell ref="DGV75:DGX75"/>
    <mergeCell ref="DGY75:DHA75"/>
    <mergeCell ref="DFR75:DFT75"/>
    <mergeCell ref="DFU75:DFW75"/>
    <mergeCell ref="DFX75:DFZ75"/>
    <mergeCell ref="DGA75:DGC75"/>
    <mergeCell ref="DGD75:DGF75"/>
    <mergeCell ref="DGG75:DGI75"/>
    <mergeCell ref="DEZ75:DFB75"/>
    <mergeCell ref="DFC75:DFE75"/>
    <mergeCell ref="DFF75:DFH75"/>
    <mergeCell ref="DFI75:DFK75"/>
    <mergeCell ref="DFL75:DFN75"/>
    <mergeCell ref="DFO75:DFQ75"/>
    <mergeCell ref="DEH75:DEJ75"/>
    <mergeCell ref="DEK75:DEM75"/>
    <mergeCell ref="DEN75:DEP75"/>
    <mergeCell ref="DEQ75:DES75"/>
    <mergeCell ref="DET75:DEV75"/>
    <mergeCell ref="DEW75:DEY75"/>
    <mergeCell ref="DDP75:DDR75"/>
    <mergeCell ref="DDS75:DDU75"/>
    <mergeCell ref="DDV75:DDX75"/>
    <mergeCell ref="DDY75:DEA75"/>
    <mergeCell ref="DEB75:DED75"/>
    <mergeCell ref="DEE75:DEG75"/>
    <mergeCell ref="DCX75:DCZ75"/>
    <mergeCell ref="DDA75:DDC75"/>
    <mergeCell ref="DDD75:DDF75"/>
    <mergeCell ref="DDG75:DDI75"/>
    <mergeCell ref="DDJ75:DDL75"/>
    <mergeCell ref="DDM75:DDO75"/>
    <mergeCell ref="DKN75:DKP75"/>
    <mergeCell ref="DKQ75:DKS75"/>
    <mergeCell ref="DKT75:DKV75"/>
    <mergeCell ref="DKW75:DKY75"/>
    <mergeCell ref="DKZ75:DLB75"/>
    <mergeCell ref="DLC75:DLE75"/>
    <mergeCell ref="DJV75:DJX75"/>
    <mergeCell ref="DJY75:DKA75"/>
    <mergeCell ref="DKB75:DKD75"/>
    <mergeCell ref="DKE75:DKG75"/>
    <mergeCell ref="DKH75:DKJ75"/>
    <mergeCell ref="DKK75:DKM75"/>
    <mergeCell ref="DJD75:DJF75"/>
    <mergeCell ref="DJG75:DJI75"/>
    <mergeCell ref="DJJ75:DJL75"/>
    <mergeCell ref="DJM75:DJO75"/>
    <mergeCell ref="DJP75:DJR75"/>
    <mergeCell ref="DJS75:DJU75"/>
    <mergeCell ref="DIL75:DIN75"/>
    <mergeCell ref="DIO75:DIQ75"/>
    <mergeCell ref="DIR75:DIT75"/>
    <mergeCell ref="DIU75:DIW75"/>
    <mergeCell ref="DIX75:DIZ75"/>
    <mergeCell ref="DJA75:DJC75"/>
    <mergeCell ref="DHT75:DHV75"/>
    <mergeCell ref="DHW75:DHY75"/>
    <mergeCell ref="DHZ75:DIB75"/>
    <mergeCell ref="DIC75:DIE75"/>
    <mergeCell ref="DIF75:DIH75"/>
    <mergeCell ref="DII75:DIK75"/>
    <mergeCell ref="DHB75:DHD75"/>
    <mergeCell ref="DHE75:DHG75"/>
    <mergeCell ref="DHH75:DHJ75"/>
    <mergeCell ref="DHK75:DHM75"/>
    <mergeCell ref="DHN75:DHP75"/>
    <mergeCell ref="DHQ75:DHS75"/>
    <mergeCell ref="DOR75:DOT75"/>
    <mergeCell ref="DOU75:DOW75"/>
    <mergeCell ref="DOX75:DOZ75"/>
    <mergeCell ref="DPA75:DPC75"/>
    <mergeCell ref="DPD75:DPF75"/>
    <mergeCell ref="DPG75:DPI75"/>
    <mergeCell ref="DNZ75:DOB75"/>
    <mergeCell ref="DOC75:DOE75"/>
    <mergeCell ref="DOF75:DOH75"/>
    <mergeCell ref="DOI75:DOK75"/>
    <mergeCell ref="DOL75:DON75"/>
    <mergeCell ref="DOO75:DOQ75"/>
    <mergeCell ref="DNH75:DNJ75"/>
    <mergeCell ref="DNK75:DNM75"/>
    <mergeCell ref="DNN75:DNP75"/>
    <mergeCell ref="DNQ75:DNS75"/>
    <mergeCell ref="DNT75:DNV75"/>
    <mergeCell ref="DNW75:DNY75"/>
    <mergeCell ref="DMP75:DMR75"/>
    <mergeCell ref="DMS75:DMU75"/>
    <mergeCell ref="DMV75:DMX75"/>
    <mergeCell ref="DMY75:DNA75"/>
    <mergeCell ref="DNB75:DND75"/>
    <mergeCell ref="DNE75:DNG75"/>
    <mergeCell ref="DLX75:DLZ75"/>
    <mergeCell ref="DMA75:DMC75"/>
    <mergeCell ref="DMD75:DMF75"/>
    <mergeCell ref="DMG75:DMI75"/>
    <mergeCell ref="DMJ75:DML75"/>
    <mergeCell ref="DMM75:DMO75"/>
    <mergeCell ref="DLF75:DLH75"/>
    <mergeCell ref="DLI75:DLK75"/>
    <mergeCell ref="DLL75:DLN75"/>
    <mergeCell ref="DLO75:DLQ75"/>
    <mergeCell ref="DLR75:DLT75"/>
    <mergeCell ref="DLU75:DLW75"/>
    <mergeCell ref="DSV75:DSX75"/>
    <mergeCell ref="DSY75:DTA75"/>
    <mergeCell ref="DTB75:DTD75"/>
    <mergeCell ref="DTE75:DTG75"/>
    <mergeCell ref="DTH75:DTJ75"/>
    <mergeCell ref="DTK75:DTM75"/>
    <mergeCell ref="DSD75:DSF75"/>
    <mergeCell ref="DSG75:DSI75"/>
    <mergeCell ref="DSJ75:DSL75"/>
    <mergeCell ref="DSM75:DSO75"/>
    <mergeCell ref="DSP75:DSR75"/>
    <mergeCell ref="DSS75:DSU75"/>
    <mergeCell ref="DRL75:DRN75"/>
    <mergeCell ref="DRO75:DRQ75"/>
    <mergeCell ref="DRR75:DRT75"/>
    <mergeCell ref="DRU75:DRW75"/>
    <mergeCell ref="DRX75:DRZ75"/>
    <mergeCell ref="DSA75:DSC75"/>
    <mergeCell ref="DQT75:DQV75"/>
    <mergeCell ref="DQW75:DQY75"/>
    <mergeCell ref="DQZ75:DRB75"/>
    <mergeCell ref="DRC75:DRE75"/>
    <mergeCell ref="DRF75:DRH75"/>
    <mergeCell ref="DRI75:DRK75"/>
    <mergeCell ref="DQB75:DQD75"/>
    <mergeCell ref="DQE75:DQG75"/>
    <mergeCell ref="DQH75:DQJ75"/>
    <mergeCell ref="DQK75:DQM75"/>
    <mergeCell ref="DQN75:DQP75"/>
    <mergeCell ref="DQQ75:DQS75"/>
    <mergeCell ref="DPJ75:DPL75"/>
    <mergeCell ref="DPM75:DPO75"/>
    <mergeCell ref="DPP75:DPR75"/>
    <mergeCell ref="DPS75:DPU75"/>
    <mergeCell ref="DPV75:DPX75"/>
    <mergeCell ref="DPY75:DQA75"/>
    <mergeCell ref="DWZ75:DXB75"/>
    <mergeCell ref="DXC75:DXE75"/>
    <mergeCell ref="DXF75:DXH75"/>
    <mergeCell ref="DXI75:DXK75"/>
    <mergeCell ref="DXL75:DXN75"/>
    <mergeCell ref="DXO75:DXQ75"/>
    <mergeCell ref="DWH75:DWJ75"/>
    <mergeCell ref="DWK75:DWM75"/>
    <mergeCell ref="DWN75:DWP75"/>
    <mergeCell ref="DWQ75:DWS75"/>
    <mergeCell ref="DWT75:DWV75"/>
    <mergeCell ref="DWW75:DWY75"/>
    <mergeCell ref="DVP75:DVR75"/>
    <mergeCell ref="DVS75:DVU75"/>
    <mergeCell ref="DVV75:DVX75"/>
    <mergeCell ref="DVY75:DWA75"/>
    <mergeCell ref="DWB75:DWD75"/>
    <mergeCell ref="DWE75:DWG75"/>
    <mergeCell ref="DUX75:DUZ75"/>
    <mergeCell ref="DVA75:DVC75"/>
    <mergeCell ref="DVD75:DVF75"/>
    <mergeCell ref="DVG75:DVI75"/>
    <mergeCell ref="DVJ75:DVL75"/>
    <mergeCell ref="DVM75:DVO75"/>
    <mergeCell ref="DUF75:DUH75"/>
    <mergeCell ref="DUI75:DUK75"/>
    <mergeCell ref="DUL75:DUN75"/>
    <mergeCell ref="DUO75:DUQ75"/>
    <mergeCell ref="DUR75:DUT75"/>
    <mergeCell ref="DUU75:DUW75"/>
    <mergeCell ref="DTN75:DTP75"/>
    <mergeCell ref="DTQ75:DTS75"/>
    <mergeCell ref="DTT75:DTV75"/>
    <mergeCell ref="DTW75:DTY75"/>
    <mergeCell ref="DTZ75:DUB75"/>
    <mergeCell ref="DUC75:DUE75"/>
    <mergeCell ref="EBD75:EBF75"/>
    <mergeCell ref="EBG75:EBI75"/>
    <mergeCell ref="EBJ75:EBL75"/>
    <mergeCell ref="EBM75:EBO75"/>
    <mergeCell ref="EBP75:EBR75"/>
    <mergeCell ref="EBS75:EBU75"/>
    <mergeCell ref="EAL75:EAN75"/>
    <mergeCell ref="EAO75:EAQ75"/>
    <mergeCell ref="EAR75:EAT75"/>
    <mergeCell ref="EAU75:EAW75"/>
    <mergeCell ref="EAX75:EAZ75"/>
    <mergeCell ref="EBA75:EBC75"/>
    <mergeCell ref="DZT75:DZV75"/>
    <mergeCell ref="DZW75:DZY75"/>
    <mergeCell ref="DZZ75:EAB75"/>
    <mergeCell ref="EAC75:EAE75"/>
    <mergeCell ref="EAF75:EAH75"/>
    <mergeCell ref="EAI75:EAK75"/>
    <mergeCell ref="DZB75:DZD75"/>
    <mergeCell ref="DZE75:DZG75"/>
    <mergeCell ref="DZH75:DZJ75"/>
    <mergeCell ref="DZK75:DZM75"/>
    <mergeCell ref="DZN75:DZP75"/>
    <mergeCell ref="DZQ75:DZS75"/>
    <mergeCell ref="DYJ75:DYL75"/>
    <mergeCell ref="DYM75:DYO75"/>
    <mergeCell ref="DYP75:DYR75"/>
    <mergeCell ref="DYS75:DYU75"/>
    <mergeCell ref="DYV75:DYX75"/>
    <mergeCell ref="DYY75:DZA75"/>
    <mergeCell ref="DXR75:DXT75"/>
    <mergeCell ref="DXU75:DXW75"/>
    <mergeCell ref="DXX75:DXZ75"/>
    <mergeCell ref="DYA75:DYC75"/>
    <mergeCell ref="DYD75:DYF75"/>
    <mergeCell ref="DYG75:DYI75"/>
    <mergeCell ref="EFH75:EFJ75"/>
    <mergeCell ref="EFK75:EFM75"/>
    <mergeCell ref="EFN75:EFP75"/>
    <mergeCell ref="EFQ75:EFS75"/>
    <mergeCell ref="EFT75:EFV75"/>
    <mergeCell ref="EFW75:EFY75"/>
    <mergeCell ref="EEP75:EER75"/>
    <mergeCell ref="EES75:EEU75"/>
    <mergeCell ref="EEV75:EEX75"/>
    <mergeCell ref="EEY75:EFA75"/>
    <mergeCell ref="EFB75:EFD75"/>
    <mergeCell ref="EFE75:EFG75"/>
    <mergeCell ref="EDX75:EDZ75"/>
    <mergeCell ref="EEA75:EEC75"/>
    <mergeCell ref="EED75:EEF75"/>
    <mergeCell ref="EEG75:EEI75"/>
    <mergeCell ref="EEJ75:EEL75"/>
    <mergeCell ref="EEM75:EEO75"/>
    <mergeCell ref="EDF75:EDH75"/>
    <mergeCell ref="EDI75:EDK75"/>
    <mergeCell ref="EDL75:EDN75"/>
    <mergeCell ref="EDO75:EDQ75"/>
    <mergeCell ref="EDR75:EDT75"/>
    <mergeCell ref="EDU75:EDW75"/>
    <mergeCell ref="ECN75:ECP75"/>
    <mergeCell ref="ECQ75:ECS75"/>
    <mergeCell ref="ECT75:ECV75"/>
    <mergeCell ref="ECW75:ECY75"/>
    <mergeCell ref="ECZ75:EDB75"/>
    <mergeCell ref="EDC75:EDE75"/>
    <mergeCell ref="EBV75:EBX75"/>
    <mergeCell ref="EBY75:ECA75"/>
    <mergeCell ref="ECB75:ECD75"/>
    <mergeCell ref="ECE75:ECG75"/>
    <mergeCell ref="ECH75:ECJ75"/>
    <mergeCell ref="ECK75:ECM75"/>
    <mergeCell ref="EJL75:EJN75"/>
    <mergeCell ref="EJO75:EJQ75"/>
    <mergeCell ref="EJR75:EJT75"/>
    <mergeCell ref="EJU75:EJW75"/>
    <mergeCell ref="EJX75:EJZ75"/>
    <mergeCell ref="EKA75:EKC75"/>
    <mergeCell ref="EIT75:EIV75"/>
    <mergeCell ref="EIW75:EIY75"/>
    <mergeCell ref="EIZ75:EJB75"/>
    <mergeCell ref="EJC75:EJE75"/>
    <mergeCell ref="EJF75:EJH75"/>
    <mergeCell ref="EJI75:EJK75"/>
    <mergeCell ref="EIB75:EID75"/>
    <mergeCell ref="EIE75:EIG75"/>
    <mergeCell ref="EIH75:EIJ75"/>
    <mergeCell ref="EIK75:EIM75"/>
    <mergeCell ref="EIN75:EIP75"/>
    <mergeCell ref="EIQ75:EIS75"/>
    <mergeCell ref="EHJ75:EHL75"/>
    <mergeCell ref="EHM75:EHO75"/>
    <mergeCell ref="EHP75:EHR75"/>
    <mergeCell ref="EHS75:EHU75"/>
    <mergeCell ref="EHV75:EHX75"/>
    <mergeCell ref="EHY75:EIA75"/>
    <mergeCell ref="EGR75:EGT75"/>
    <mergeCell ref="EGU75:EGW75"/>
    <mergeCell ref="EGX75:EGZ75"/>
    <mergeCell ref="EHA75:EHC75"/>
    <mergeCell ref="EHD75:EHF75"/>
    <mergeCell ref="EHG75:EHI75"/>
    <mergeCell ref="EFZ75:EGB75"/>
    <mergeCell ref="EGC75:EGE75"/>
    <mergeCell ref="EGF75:EGH75"/>
    <mergeCell ref="EGI75:EGK75"/>
    <mergeCell ref="EGL75:EGN75"/>
    <mergeCell ref="EGO75:EGQ75"/>
    <mergeCell ref="ENP75:ENR75"/>
    <mergeCell ref="ENS75:ENU75"/>
    <mergeCell ref="ENV75:ENX75"/>
    <mergeCell ref="ENY75:EOA75"/>
    <mergeCell ref="EOB75:EOD75"/>
    <mergeCell ref="EOE75:EOG75"/>
    <mergeCell ref="EMX75:EMZ75"/>
    <mergeCell ref="ENA75:ENC75"/>
    <mergeCell ref="END75:ENF75"/>
    <mergeCell ref="ENG75:ENI75"/>
    <mergeCell ref="ENJ75:ENL75"/>
    <mergeCell ref="ENM75:ENO75"/>
    <mergeCell ref="EMF75:EMH75"/>
    <mergeCell ref="EMI75:EMK75"/>
    <mergeCell ref="EML75:EMN75"/>
    <mergeCell ref="EMO75:EMQ75"/>
    <mergeCell ref="EMR75:EMT75"/>
    <mergeCell ref="EMU75:EMW75"/>
    <mergeCell ref="ELN75:ELP75"/>
    <mergeCell ref="ELQ75:ELS75"/>
    <mergeCell ref="ELT75:ELV75"/>
    <mergeCell ref="ELW75:ELY75"/>
    <mergeCell ref="ELZ75:EMB75"/>
    <mergeCell ref="EMC75:EME75"/>
    <mergeCell ref="EKV75:EKX75"/>
    <mergeCell ref="EKY75:ELA75"/>
    <mergeCell ref="ELB75:ELD75"/>
    <mergeCell ref="ELE75:ELG75"/>
    <mergeCell ref="ELH75:ELJ75"/>
    <mergeCell ref="ELK75:ELM75"/>
    <mergeCell ref="EKD75:EKF75"/>
    <mergeCell ref="EKG75:EKI75"/>
    <mergeCell ref="EKJ75:EKL75"/>
    <mergeCell ref="EKM75:EKO75"/>
    <mergeCell ref="EKP75:EKR75"/>
    <mergeCell ref="EKS75:EKU75"/>
    <mergeCell ref="ERT75:ERV75"/>
    <mergeCell ref="ERW75:ERY75"/>
    <mergeCell ref="ERZ75:ESB75"/>
    <mergeCell ref="ESC75:ESE75"/>
    <mergeCell ref="ESF75:ESH75"/>
    <mergeCell ref="ESI75:ESK75"/>
    <mergeCell ref="ERB75:ERD75"/>
    <mergeCell ref="ERE75:ERG75"/>
    <mergeCell ref="ERH75:ERJ75"/>
    <mergeCell ref="ERK75:ERM75"/>
    <mergeCell ref="ERN75:ERP75"/>
    <mergeCell ref="ERQ75:ERS75"/>
    <mergeCell ref="EQJ75:EQL75"/>
    <mergeCell ref="EQM75:EQO75"/>
    <mergeCell ref="EQP75:EQR75"/>
    <mergeCell ref="EQS75:EQU75"/>
    <mergeCell ref="EQV75:EQX75"/>
    <mergeCell ref="EQY75:ERA75"/>
    <mergeCell ref="EPR75:EPT75"/>
    <mergeCell ref="EPU75:EPW75"/>
    <mergeCell ref="EPX75:EPZ75"/>
    <mergeCell ref="EQA75:EQC75"/>
    <mergeCell ref="EQD75:EQF75"/>
    <mergeCell ref="EQG75:EQI75"/>
    <mergeCell ref="EOZ75:EPB75"/>
    <mergeCell ref="EPC75:EPE75"/>
    <mergeCell ref="EPF75:EPH75"/>
    <mergeCell ref="EPI75:EPK75"/>
    <mergeCell ref="EPL75:EPN75"/>
    <mergeCell ref="EPO75:EPQ75"/>
    <mergeCell ref="EOH75:EOJ75"/>
    <mergeCell ref="EOK75:EOM75"/>
    <mergeCell ref="EON75:EOP75"/>
    <mergeCell ref="EOQ75:EOS75"/>
    <mergeCell ref="EOT75:EOV75"/>
    <mergeCell ref="EOW75:EOY75"/>
    <mergeCell ref="EVX75:EVZ75"/>
    <mergeCell ref="EWA75:EWC75"/>
    <mergeCell ref="EWD75:EWF75"/>
    <mergeCell ref="EWG75:EWI75"/>
    <mergeCell ref="EWJ75:EWL75"/>
    <mergeCell ref="EWM75:EWO75"/>
    <mergeCell ref="EVF75:EVH75"/>
    <mergeCell ref="EVI75:EVK75"/>
    <mergeCell ref="EVL75:EVN75"/>
    <mergeCell ref="EVO75:EVQ75"/>
    <mergeCell ref="EVR75:EVT75"/>
    <mergeCell ref="EVU75:EVW75"/>
    <mergeCell ref="EUN75:EUP75"/>
    <mergeCell ref="EUQ75:EUS75"/>
    <mergeCell ref="EUT75:EUV75"/>
    <mergeCell ref="EUW75:EUY75"/>
    <mergeCell ref="EUZ75:EVB75"/>
    <mergeCell ref="EVC75:EVE75"/>
    <mergeCell ref="ETV75:ETX75"/>
    <mergeCell ref="ETY75:EUA75"/>
    <mergeCell ref="EUB75:EUD75"/>
    <mergeCell ref="EUE75:EUG75"/>
    <mergeCell ref="EUH75:EUJ75"/>
    <mergeCell ref="EUK75:EUM75"/>
    <mergeCell ref="ETD75:ETF75"/>
    <mergeCell ref="ETG75:ETI75"/>
    <mergeCell ref="ETJ75:ETL75"/>
    <mergeCell ref="ETM75:ETO75"/>
    <mergeCell ref="ETP75:ETR75"/>
    <mergeCell ref="ETS75:ETU75"/>
    <mergeCell ref="ESL75:ESN75"/>
    <mergeCell ref="ESO75:ESQ75"/>
    <mergeCell ref="ESR75:EST75"/>
    <mergeCell ref="ESU75:ESW75"/>
    <mergeCell ref="ESX75:ESZ75"/>
    <mergeCell ref="ETA75:ETC75"/>
    <mergeCell ref="FAB75:FAD75"/>
    <mergeCell ref="FAE75:FAG75"/>
    <mergeCell ref="FAH75:FAJ75"/>
    <mergeCell ref="FAK75:FAM75"/>
    <mergeCell ref="FAN75:FAP75"/>
    <mergeCell ref="FAQ75:FAS75"/>
    <mergeCell ref="EZJ75:EZL75"/>
    <mergeCell ref="EZM75:EZO75"/>
    <mergeCell ref="EZP75:EZR75"/>
    <mergeCell ref="EZS75:EZU75"/>
    <mergeCell ref="EZV75:EZX75"/>
    <mergeCell ref="EZY75:FAA75"/>
    <mergeCell ref="EYR75:EYT75"/>
    <mergeCell ref="EYU75:EYW75"/>
    <mergeCell ref="EYX75:EYZ75"/>
    <mergeCell ref="EZA75:EZC75"/>
    <mergeCell ref="EZD75:EZF75"/>
    <mergeCell ref="EZG75:EZI75"/>
    <mergeCell ref="EXZ75:EYB75"/>
    <mergeCell ref="EYC75:EYE75"/>
    <mergeCell ref="EYF75:EYH75"/>
    <mergeCell ref="EYI75:EYK75"/>
    <mergeCell ref="EYL75:EYN75"/>
    <mergeCell ref="EYO75:EYQ75"/>
    <mergeCell ref="EXH75:EXJ75"/>
    <mergeCell ref="EXK75:EXM75"/>
    <mergeCell ref="EXN75:EXP75"/>
    <mergeCell ref="EXQ75:EXS75"/>
    <mergeCell ref="EXT75:EXV75"/>
    <mergeCell ref="EXW75:EXY75"/>
    <mergeCell ref="EWP75:EWR75"/>
    <mergeCell ref="EWS75:EWU75"/>
    <mergeCell ref="EWV75:EWX75"/>
    <mergeCell ref="EWY75:EXA75"/>
    <mergeCell ref="EXB75:EXD75"/>
    <mergeCell ref="EXE75:EXG75"/>
    <mergeCell ref="FEF75:FEH75"/>
    <mergeCell ref="FEI75:FEK75"/>
    <mergeCell ref="FEL75:FEN75"/>
    <mergeCell ref="FEO75:FEQ75"/>
    <mergeCell ref="FER75:FET75"/>
    <mergeCell ref="FEU75:FEW75"/>
    <mergeCell ref="FDN75:FDP75"/>
    <mergeCell ref="FDQ75:FDS75"/>
    <mergeCell ref="FDT75:FDV75"/>
    <mergeCell ref="FDW75:FDY75"/>
    <mergeCell ref="FDZ75:FEB75"/>
    <mergeCell ref="FEC75:FEE75"/>
    <mergeCell ref="FCV75:FCX75"/>
    <mergeCell ref="FCY75:FDA75"/>
    <mergeCell ref="FDB75:FDD75"/>
    <mergeCell ref="FDE75:FDG75"/>
    <mergeCell ref="FDH75:FDJ75"/>
    <mergeCell ref="FDK75:FDM75"/>
    <mergeCell ref="FCD75:FCF75"/>
    <mergeCell ref="FCG75:FCI75"/>
    <mergeCell ref="FCJ75:FCL75"/>
    <mergeCell ref="FCM75:FCO75"/>
    <mergeCell ref="FCP75:FCR75"/>
    <mergeCell ref="FCS75:FCU75"/>
    <mergeCell ref="FBL75:FBN75"/>
    <mergeCell ref="FBO75:FBQ75"/>
    <mergeCell ref="FBR75:FBT75"/>
    <mergeCell ref="FBU75:FBW75"/>
    <mergeCell ref="FBX75:FBZ75"/>
    <mergeCell ref="FCA75:FCC75"/>
    <mergeCell ref="FAT75:FAV75"/>
    <mergeCell ref="FAW75:FAY75"/>
    <mergeCell ref="FAZ75:FBB75"/>
    <mergeCell ref="FBC75:FBE75"/>
    <mergeCell ref="FBF75:FBH75"/>
    <mergeCell ref="FBI75:FBK75"/>
    <mergeCell ref="FIJ75:FIL75"/>
    <mergeCell ref="FIM75:FIO75"/>
    <mergeCell ref="FIP75:FIR75"/>
    <mergeCell ref="FIS75:FIU75"/>
    <mergeCell ref="FIV75:FIX75"/>
    <mergeCell ref="FIY75:FJA75"/>
    <mergeCell ref="FHR75:FHT75"/>
    <mergeCell ref="FHU75:FHW75"/>
    <mergeCell ref="FHX75:FHZ75"/>
    <mergeCell ref="FIA75:FIC75"/>
    <mergeCell ref="FID75:FIF75"/>
    <mergeCell ref="FIG75:FII75"/>
    <mergeCell ref="FGZ75:FHB75"/>
    <mergeCell ref="FHC75:FHE75"/>
    <mergeCell ref="FHF75:FHH75"/>
    <mergeCell ref="FHI75:FHK75"/>
    <mergeCell ref="FHL75:FHN75"/>
    <mergeCell ref="FHO75:FHQ75"/>
    <mergeCell ref="FGH75:FGJ75"/>
    <mergeCell ref="FGK75:FGM75"/>
    <mergeCell ref="FGN75:FGP75"/>
    <mergeCell ref="FGQ75:FGS75"/>
    <mergeCell ref="FGT75:FGV75"/>
    <mergeCell ref="FGW75:FGY75"/>
    <mergeCell ref="FFP75:FFR75"/>
    <mergeCell ref="FFS75:FFU75"/>
    <mergeCell ref="FFV75:FFX75"/>
    <mergeCell ref="FFY75:FGA75"/>
    <mergeCell ref="FGB75:FGD75"/>
    <mergeCell ref="FGE75:FGG75"/>
    <mergeCell ref="FEX75:FEZ75"/>
    <mergeCell ref="FFA75:FFC75"/>
    <mergeCell ref="FFD75:FFF75"/>
    <mergeCell ref="FFG75:FFI75"/>
    <mergeCell ref="FFJ75:FFL75"/>
    <mergeCell ref="FFM75:FFO75"/>
    <mergeCell ref="FMN75:FMP75"/>
    <mergeCell ref="FMQ75:FMS75"/>
    <mergeCell ref="FMT75:FMV75"/>
    <mergeCell ref="FMW75:FMY75"/>
    <mergeCell ref="FMZ75:FNB75"/>
    <mergeCell ref="FNC75:FNE75"/>
    <mergeCell ref="FLV75:FLX75"/>
    <mergeCell ref="FLY75:FMA75"/>
    <mergeCell ref="FMB75:FMD75"/>
    <mergeCell ref="FME75:FMG75"/>
    <mergeCell ref="FMH75:FMJ75"/>
    <mergeCell ref="FMK75:FMM75"/>
    <mergeCell ref="FLD75:FLF75"/>
    <mergeCell ref="FLG75:FLI75"/>
    <mergeCell ref="FLJ75:FLL75"/>
    <mergeCell ref="FLM75:FLO75"/>
    <mergeCell ref="FLP75:FLR75"/>
    <mergeCell ref="FLS75:FLU75"/>
    <mergeCell ref="FKL75:FKN75"/>
    <mergeCell ref="FKO75:FKQ75"/>
    <mergeCell ref="FKR75:FKT75"/>
    <mergeCell ref="FKU75:FKW75"/>
    <mergeCell ref="FKX75:FKZ75"/>
    <mergeCell ref="FLA75:FLC75"/>
    <mergeCell ref="FJT75:FJV75"/>
    <mergeCell ref="FJW75:FJY75"/>
    <mergeCell ref="FJZ75:FKB75"/>
    <mergeCell ref="FKC75:FKE75"/>
    <mergeCell ref="FKF75:FKH75"/>
    <mergeCell ref="FKI75:FKK75"/>
    <mergeCell ref="FJB75:FJD75"/>
    <mergeCell ref="FJE75:FJG75"/>
    <mergeCell ref="FJH75:FJJ75"/>
    <mergeCell ref="FJK75:FJM75"/>
    <mergeCell ref="FJN75:FJP75"/>
    <mergeCell ref="FJQ75:FJS75"/>
    <mergeCell ref="FQR75:FQT75"/>
    <mergeCell ref="FQU75:FQW75"/>
    <mergeCell ref="FQX75:FQZ75"/>
    <mergeCell ref="FRA75:FRC75"/>
    <mergeCell ref="FRD75:FRF75"/>
    <mergeCell ref="FRG75:FRI75"/>
    <mergeCell ref="FPZ75:FQB75"/>
    <mergeCell ref="FQC75:FQE75"/>
    <mergeCell ref="FQF75:FQH75"/>
    <mergeCell ref="FQI75:FQK75"/>
    <mergeCell ref="FQL75:FQN75"/>
    <mergeCell ref="FQO75:FQQ75"/>
    <mergeCell ref="FPH75:FPJ75"/>
    <mergeCell ref="FPK75:FPM75"/>
    <mergeCell ref="FPN75:FPP75"/>
    <mergeCell ref="FPQ75:FPS75"/>
    <mergeCell ref="FPT75:FPV75"/>
    <mergeCell ref="FPW75:FPY75"/>
    <mergeCell ref="FOP75:FOR75"/>
    <mergeCell ref="FOS75:FOU75"/>
    <mergeCell ref="FOV75:FOX75"/>
    <mergeCell ref="FOY75:FPA75"/>
    <mergeCell ref="FPB75:FPD75"/>
    <mergeCell ref="FPE75:FPG75"/>
    <mergeCell ref="FNX75:FNZ75"/>
    <mergeCell ref="FOA75:FOC75"/>
    <mergeCell ref="FOD75:FOF75"/>
    <mergeCell ref="FOG75:FOI75"/>
    <mergeCell ref="FOJ75:FOL75"/>
    <mergeCell ref="FOM75:FOO75"/>
    <mergeCell ref="FNF75:FNH75"/>
    <mergeCell ref="FNI75:FNK75"/>
    <mergeCell ref="FNL75:FNN75"/>
    <mergeCell ref="FNO75:FNQ75"/>
    <mergeCell ref="FNR75:FNT75"/>
    <mergeCell ref="FNU75:FNW75"/>
    <mergeCell ref="FUV75:FUX75"/>
    <mergeCell ref="FUY75:FVA75"/>
    <mergeCell ref="FVB75:FVD75"/>
    <mergeCell ref="FVE75:FVG75"/>
    <mergeCell ref="FVH75:FVJ75"/>
    <mergeCell ref="FVK75:FVM75"/>
    <mergeCell ref="FUD75:FUF75"/>
    <mergeCell ref="FUG75:FUI75"/>
    <mergeCell ref="FUJ75:FUL75"/>
    <mergeCell ref="FUM75:FUO75"/>
    <mergeCell ref="FUP75:FUR75"/>
    <mergeCell ref="FUS75:FUU75"/>
    <mergeCell ref="FTL75:FTN75"/>
    <mergeCell ref="FTO75:FTQ75"/>
    <mergeCell ref="FTR75:FTT75"/>
    <mergeCell ref="FTU75:FTW75"/>
    <mergeCell ref="FTX75:FTZ75"/>
    <mergeCell ref="FUA75:FUC75"/>
    <mergeCell ref="FST75:FSV75"/>
    <mergeCell ref="FSW75:FSY75"/>
    <mergeCell ref="FSZ75:FTB75"/>
    <mergeCell ref="FTC75:FTE75"/>
    <mergeCell ref="FTF75:FTH75"/>
    <mergeCell ref="FTI75:FTK75"/>
    <mergeCell ref="FSB75:FSD75"/>
    <mergeCell ref="FSE75:FSG75"/>
    <mergeCell ref="FSH75:FSJ75"/>
    <mergeCell ref="FSK75:FSM75"/>
    <mergeCell ref="FSN75:FSP75"/>
    <mergeCell ref="FSQ75:FSS75"/>
    <mergeCell ref="FRJ75:FRL75"/>
    <mergeCell ref="FRM75:FRO75"/>
    <mergeCell ref="FRP75:FRR75"/>
    <mergeCell ref="FRS75:FRU75"/>
    <mergeCell ref="FRV75:FRX75"/>
    <mergeCell ref="FRY75:FSA75"/>
    <mergeCell ref="FYZ75:FZB75"/>
    <mergeCell ref="FZC75:FZE75"/>
    <mergeCell ref="FZF75:FZH75"/>
    <mergeCell ref="FZI75:FZK75"/>
    <mergeCell ref="FZL75:FZN75"/>
    <mergeCell ref="FZO75:FZQ75"/>
    <mergeCell ref="FYH75:FYJ75"/>
    <mergeCell ref="FYK75:FYM75"/>
    <mergeCell ref="FYN75:FYP75"/>
    <mergeCell ref="FYQ75:FYS75"/>
    <mergeCell ref="FYT75:FYV75"/>
    <mergeCell ref="FYW75:FYY75"/>
    <mergeCell ref="FXP75:FXR75"/>
    <mergeCell ref="FXS75:FXU75"/>
    <mergeCell ref="FXV75:FXX75"/>
    <mergeCell ref="FXY75:FYA75"/>
    <mergeCell ref="FYB75:FYD75"/>
    <mergeCell ref="FYE75:FYG75"/>
    <mergeCell ref="FWX75:FWZ75"/>
    <mergeCell ref="FXA75:FXC75"/>
    <mergeCell ref="FXD75:FXF75"/>
    <mergeCell ref="FXG75:FXI75"/>
    <mergeCell ref="FXJ75:FXL75"/>
    <mergeCell ref="FXM75:FXO75"/>
    <mergeCell ref="FWF75:FWH75"/>
    <mergeCell ref="FWI75:FWK75"/>
    <mergeCell ref="FWL75:FWN75"/>
    <mergeCell ref="FWO75:FWQ75"/>
    <mergeCell ref="FWR75:FWT75"/>
    <mergeCell ref="FWU75:FWW75"/>
    <mergeCell ref="FVN75:FVP75"/>
    <mergeCell ref="FVQ75:FVS75"/>
    <mergeCell ref="FVT75:FVV75"/>
    <mergeCell ref="FVW75:FVY75"/>
    <mergeCell ref="FVZ75:FWB75"/>
    <mergeCell ref="FWC75:FWE75"/>
    <mergeCell ref="GDD75:GDF75"/>
    <mergeCell ref="GDG75:GDI75"/>
    <mergeCell ref="GDJ75:GDL75"/>
    <mergeCell ref="GDM75:GDO75"/>
    <mergeCell ref="GDP75:GDR75"/>
    <mergeCell ref="GDS75:GDU75"/>
    <mergeCell ref="GCL75:GCN75"/>
    <mergeCell ref="GCO75:GCQ75"/>
    <mergeCell ref="GCR75:GCT75"/>
    <mergeCell ref="GCU75:GCW75"/>
    <mergeCell ref="GCX75:GCZ75"/>
    <mergeCell ref="GDA75:GDC75"/>
    <mergeCell ref="GBT75:GBV75"/>
    <mergeCell ref="GBW75:GBY75"/>
    <mergeCell ref="GBZ75:GCB75"/>
    <mergeCell ref="GCC75:GCE75"/>
    <mergeCell ref="GCF75:GCH75"/>
    <mergeCell ref="GCI75:GCK75"/>
    <mergeCell ref="GBB75:GBD75"/>
    <mergeCell ref="GBE75:GBG75"/>
    <mergeCell ref="GBH75:GBJ75"/>
    <mergeCell ref="GBK75:GBM75"/>
    <mergeCell ref="GBN75:GBP75"/>
    <mergeCell ref="GBQ75:GBS75"/>
    <mergeCell ref="GAJ75:GAL75"/>
    <mergeCell ref="GAM75:GAO75"/>
    <mergeCell ref="GAP75:GAR75"/>
    <mergeCell ref="GAS75:GAU75"/>
    <mergeCell ref="GAV75:GAX75"/>
    <mergeCell ref="GAY75:GBA75"/>
    <mergeCell ref="FZR75:FZT75"/>
    <mergeCell ref="FZU75:FZW75"/>
    <mergeCell ref="FZX75:FZZ75"/>
    <mergeCell ref="GAA75:GAC75"/>
    <mergeCell ref="GAD75:GAF75"/>
    <mergeCell ref="GAG75:GAI75"/>
    <mergeCell ref="GHH75:GHJ75"/>
    <mergeCell ref="GHK75:GHM75"/>
    <mergeCell ref="GHN75:GHP75"/>
    <mergeCell ref="GHQ75:GHS75"/>
    <mergeCell ref="GHT75:GHV75"/>
    <mergeCell ref="GHW75:GHY75"/>
    <mergeCell ref="GGP75:GGR75"/>
    <mergeCell ref="GGS75:GGU75"/>
    <mergeCell ref="GGV75:GGX75"/>
    <mergeCell ref="GGY75:GHA75"/>
    <mergeCell ref="GHB75:GHD75"/>
    <mergeCell ref="GHE75:GHG75"/>
    <mergeCell ref="GFX75:GFZ75"/>
    <mergeCell ref="GGA75:GGC75"/>
    <mergeCell ref="GGD75:GGF75"/>
    <mergeCell ref="GGG75:GGI75"/>
    <mergeCell ref="GGJ75:GGL75"/>
    <mergeCell ref="GGM75:GGO75"/>
    <mergeCell ref="GFF75:GFH75"/>
    <mergeCell ref="GFI75:GFK75"/>
    <mergeCell ref="GFL75:GFN75"/>
    <mergeCell ref="GFO75:GFQ75"/>
    <mergeCell ref="GFR75:GFT75"/>
    <mergeCell ref="GFU75:GFW75"/>
    <mergeCell ref="GEN75:GEP75"/>
    <mergeCell ref="GEQ75:GES75"/>
    <mergeCell ref="GET75:GEV75"/>
    <mergeCell ref="GEW75:GEY75"/>
    <mergeCell ref="GEZ75:GFB75"/>
    <mergeCell ref="GFC75:GFE75"/>
    <mergeCell ref="GDV75:GDX75"/>
    <mergeCell ref="GDY75:GEA75"/>
    <mergeCell ref="GEB75:GED75"/>
    <mergeCell ref="GEE75:GEG75"/>
    <mergeCell ref="GEH75:GEJ75"/>
    <mergeCell ref="GEK75:GEM75"/>
    <mergeCell ref="GLL75:GLN75"/>
    <mergeCell ref="GLO75:GLQ75"/>
    <mergeCell ref="GLR75:GLT75"/>
    <mergeCell ref="GLU75:GLW75"/>
    <mergeCell ref="GLX75:GLZ75"/>
    <mergeCell ref="GMA75:GMC75"/>
    <mergeCell ref="GKT75:GKV75"/>
    <mergeCell ref="GKW75:GKY75"/>
    <mergeCell ref="GKZ75:GLB75"/>
    <mergeCell ref="GLC75:GLE75"/>
    <mergeCell ref="GLF75:GLH75"/>
    <mergeCell ref="GLI75:GLK75"/>
    <mergeCell ref="GKB75:GKD75"/>
    <mergeCell ref="GKE75:GKG75"/>
    <mergeCell ref="GKH75:GKJ75"/>
    <mergeCell ref="GKK75:GKM75"/>
    <mergeCell ref="GKN75:GKP75"/>
    <mergeCell ref="GKQ75:GKS75"/>
    <mergeCell ref="GJJ75:GJL75"/>
    <mergeCell ref="GJM75:GJO75"/>
    <mergeCell ref="GJP75:GJR75"/>
    <mergeCell ref="GJS75:GJU75"/>
    <mergeCell ref="GJV75:GJX75"/>
    <mergeCell ref="GJY75:GKA75"/>
    <mergeCell ref="GIR75:GIT75"/>
    <mergeCell ref="GIU75:GIW75"/>
    <mergeCell ref="GIX75:GIZ75"/>
    <mergeCell ref="GJA75:GJC75"/>
    <mergeCell ref="GJD75:GJF75"/>
    <mergeCell ref="GJG75:GJI75"/>
    <mergeCell ref="GHZ75:GIB75"/>
    <mergeCell ref="GIC75:GIE75"/>
    <mergeCell ref="GIF75:GIH75"/>
    <mergeCell ref="GII75:GIK75"/>
    <mergeCell ref="GIL75:GIN75"/>
    <mergeCell ref="GIO75:GIQ75"/>
    <mergeCell ref="GPP75:GPR75"/>
    <mergeCell ref="GPS75:GPU75"/>
    <mergeCell ref="GPV75:GPX75"/>
    <mergeCell ref="GPY75:GQA75"/>
    <mergeCell ref="GQB75:GQD75"/>
    <mergeCell ref="GQE75:GQG75"/>
    <mergeCell ref="GOX75:GOZ75"/>
    <mergeCell ref="GPA75:GPC75"/>
    <mergeCell ref="GPD75:GPF75"/>
    <mergeCell ref="GPG75:GPI75"/>
    <mergeCell ref="GPJ75:GPL75"/>
    <mergeCell ref="GPM75:GPO75"/>
    <mergeCell ref="GOF75:GOH75"/>
    <mergeCell ref="GOI75:GOK75"/>
    <mergeCell ref="GOL75:GON75"/>
    <mergeCell ref="GOO75:GOQ75"/>
    <mergeCell ref="GOR75:GOT75"/>
    <mergeCell ref="GOU75:GOW75"/>
    <mergeCell ref="GNN75:GNP75"/>
    <mergeCell ref="GNQ75:GNS75"/>
    <mergeCell ref="GNT75:GNV75"/>
    <mergeCell ref="GNW75:GNY75"/>
    <mergeCell ref="GNZ75:GOB75"/>
    <mergeCell ref="GOC75:GOE75"/>
    <mergeCell ref="GMV75:GMX75"/>
    <mergeCell ref="GMY75:GNA75"/>
    <mergeCell ref="GNB75:GND75"/>
    <mergeCell ref="GNE75:GNG75"/>
    <mergeCell ref="GNH75:GNJ75"/>
    <mergeCell ref="GNK75:GNM75"/>
    <mergeCell ref="GMD75:GMF75"/>
    <mergeCell ref="GMG75:GMI75"/>
    <mergeCell ref="GMJ75:GML75"/>
    <mergeCell ref="GMM75:GMO75"/>
    <mergeCell ref="GMP75:GMR75"/>
    <mergeCell ref="GMS75:GMU75"/>
    <mergeCell ref="GTT75:GTV75"/>
    <mergeCell ref="GTW75:GTY75"/>
    <mergeCell ref="GTZ75:GUB75"/>
    <mergeCell ref="GUC75:GUE75"/>
    <mergeCell ref="GUF75:GUH75"/>
    <mergeCell ref="GUI75:GUK75"/>
    <mergeCell ref="GTB75:GTD75"/>
    <mergeCell ref="GTE75:GTG75"/>
    <mergeCell ref="GTH75:GTJ75"/>
    <mergeCell ref="GTK75:GTM75"/>
    <mergeCell ref="GTN75:GTP75"/>
    <mergeCell ref="GTQ75:GTS75"/>
    <mergeCell ref="GSJ75:GSL75"/>
    <mergeCell ref="GSM75:GSO75"/>
    <mergeCell ref="GSP75:GSR75"/>
    <mergeCell ref="GSS75:GSU75"/>
    <mergeCell ref="GSV75:GSX75"/>
    <mergeCell ref="GSY75:GTA75"/>
    <mergeCell ref="GRR75:GRT75"/>
    <mergeCell ref="GRU75:GRW75"/>
    <mergeCell ref="GRX75:GRZ75"/>
    <mergeCell ref="GSA75:GSC75"/>
    <mergeCell ref="GSD75:GSF75"/>
    <mergeCell ref="GSG75:GSI75"/>
    <mergeCell ref="GQZ75:GRB75"/>
    <mergeCell ref="GRC75:GRE75"/>
    <mergeCell ref="GRF75:GRH75"/>
    <mergeCell ref="GRI75:GRK75"/>
    <mergeCell ref="GRL75:GRN75"/>
    <mergeCell ref="GRO75:GRQ75"/>
    <mergeCell ref="GQH75:GQJ75"/>
    <mergeCell ref="GQK75:GQM75"/>
    <mergeCell ref="GQN75:GQP75"/>
    <mergeCell ref="GQQ75:GQS75"/>
    <mergeCell ref="GQT75:GQV75"/>
    <mergeCell ref="GQW75:GQY75"/>
    <mergeCell ref="GXX75:GXZ75"/>
    <mergeCell ref="GYA75:GYC75"/>
    <mergeCell ref="GYD75:GYF75"/>
    <mergeCell ref="GYG75:GYI75"/>
    <mergeCell ref="GYJ75:GYL75"/>
    <mergeCell ref="GYM75:GYO75"/>
    <mergeCell ref="GXF75:GXH75"/>
    <mergeCell ref="GXI75:GXK75"/>
    <mergeCell ref="GXL75:GXN75"/>
    <mergeCell ref="GXO75:GXQ75"/>
    <mergeCell ref="GXR75:GXT75"/>
    <mergeCell ref="GXU75:GXW75"/>
    <mergeCell ref="GWN75:GWP75"/>
    <mergeCell ref="GWQ75:GWS75"/>
    <mergeCell ref="GWT75:GWV75"/>
    <mergeCell ref="GWW75:GWY75"/>
    <mergeCell ref="GWZ75:GXB75"/>
    <mergeCell ref="GXC75:GXE75"/>
    <mergeCell ref="GVV75:GVX75"/>
    <mergeCell ref="GVY75:GWA75"/>
    <mergeCell ref="GWB75:GWD75"/>
    <mergeCell ref="GWE75:GWG75"/>
    <mergeCell ref="GWH75:GWJ75"/>
    <mergeCell ref="GWK75:GWM75"/>
    <mergeCell ref="GVD75:GVF75"/>
    <mergeCell ref="GVG75:GVI75"/>
    <mergeCell ref="GVJ75:GVL75"/>
    <mergeCell ref="GVM75:GVO75"/>
    <mergeCell ref="GVP75:GVR75"/>
    <mergeCell ref="GVS75:GVU75"/>
    <mergeCell ref="GUL75:GUN75"/>
    <mergeCell ref="GUO75:GUQ75"/>
    <mergeCell ref="GUR75:GUT75"/>
    <mergeCell ref="GUU75:GUW75"/>
    <mergeCell ref="GUX75:GUZ75"/>
    <mergeCell ref="GVA75:GVC75"/>
    <mergeCell ref="HCB75:HCD75"/>
    <mergeCell ref="HCE75:HCG75"/>
    <mergeCell ref="HCH75:HCJ75"/>
    <mergeCell ref="HCK75:HCM75"/>
    <mergeCell ref="HCN75:HCP75"/>
    <mergeCell ref="HCQ75:HCS75"/>
    <mergeCell ref="HBJ75:HBL75"/>
    <mergeCell ref="HBM75:HBO75"/>
    <mergeCell ref="HBP75:HBR75"/>
    <mergeCell ref="HBS75:HBU75"/>
    <mergeCell ref="HBV75:HBX75"/>
    <mergeCell ref="HBY75:HCA75"/>
    <mergeCell ref="HAR75:HAT75"/>
    <mergeCell ref="HAU75:HAW75"/>
    <mergeCell ref="HAX75:HAZ75"/>
    <mergeCell ref="HBA75:HBC75"/>
    <mergeCell ref="HBD75:HBF75"/>
    <mergeCell ref="HBG75:HBI75"/>
    <mergeCell ref="GZZ75:HAB75"/>
    <mergeCell ref="HAC75:HAE75"/>
    <mergeCell ref="HAF75:HAH75"/>
    <mergeCell ref="HAI75:HAK75"/>
    <mergeCell ref="HAL75:HAN75"/>
    <mergeCell ref="HAO75:HAQ75"/>
    <mergeCell ref="GZH75:GZJ75"/>
    <mergeCell ref="GZK75:GZM75"/>
    <mergeCell ref="GZN75:GZP75"/>
    <mergeCell ref="GZQ75:GZS75"/>
    <mergeCell ref="GZT75:GZV75"/>
    <mergeCell ref="GZW75:GZY75"/>
    <mergeCell ref="GYP75:GYR75"/>
    <mergeCell ref="GYS75:GYU75"/>
    <mergeCell ref="GYV75:GYX75"/>
    <mergeCell ref="GYY75:GZA75"/>
    <mergeCell ref="GZB75:GZD75"/>
    <mergeCell ref="GZE75:GZG75"/>
    <mergeCell ref="HGF75:HGH75"/>
    <mergeCell ref="HGI75:HGK75"/>
    <mergeCell ref="HGL75:HGN75"/>
    <mergeCell ref="HGO75:HGQ75"/>
    <mergeCell ref="HGR75:HGT75"/>
    <mergeCell ref="HGU75:HGW75"/>
    <mergeCell ref="HFN75:HFP75"/>
    <mergeCell ref="HFQ75:HFS75"/>
    <mergeCell ref="HFT75:HFV75"/>
    <mergeCell ref="HFW75:HFY75"/>
    <mergeCell ref="HFZ75:HGB75"/>
    <mergeCell ref="HGC75:HGE75"/>
    <mergeCell ref="HEV75:HEX75"/>
    <mergeCell ref="HEY75:HFA75"/>
    <mergeCell ref="HFB75:HFD75"/>
    <mergeCell ref="HFE75:HFG75"/>
    <mergeCell ref="HFH75:HFJ75"/>
    <mergeCell ref="HFK75:HFM75"/>
    <mergeCell ref="HED75:HEF75"/>
    <mergeCell ref="HEG75:HEI75"/>
    <mergeCell ref="HEJ75:HEL75"/>
    <mergeCell ref="HEM75:HEO75"/>
    <mergeCell ref="HEP75:HER75"/>
    <mergeCell ref="HES75:HEU75"/>
    <mergeCell ref="HDL75:HDN75"/>
    <mergeCell ref="HDO75:HDQ75"/>
    <mergeCell ref="HDR75:HDT75"/>
    <mergeCell ref="HDU75:HDW75"/>
    <mergeCell ref="HDX75:HDZ75"/>
    <mergeCell ref="HEA75:HEC75"/>
    <mergeCell ref="HCT75:HCV75"/>
    <mergeCell ref="HCW75:HCY75"/>
    <mergeCell ref="HCZ75:HDB75"/>
    <mergeCell ref="HDC75:HDE75"/>
    <mergeCell ref="HDF75:HDH75"/>
    <mergeCell ref="HDI75:HDK75"/>
    <mergeCell ref="HKJ75:HKL75"/>
    <mergeCell ref="HKM75:HKO75"/>
    <mergeCell ref="HKP75:HKR75"/>
    <mergeCell ref="HKS75:HKU75"/>
    <mergeCell ref="HKV75:HKX75"/>
    <mergeCell ref="HKY75:HLA75"/>
    <mergeCell ref="HJR75:HJT75"/>
    <mergeCell ref="HJU75:HJW75"/>
    <mergeCell ref="HJX75:HJZ75"/>
    <mergeCell ref="HKA75:HKC75"/>
    <mergeCell ref="HKD75:HKF75"/>
    <mergeCell ref="HKG75:HKI75"/>
    <mergeCell ref="HIZ75:HJB75"/>
    <mergeCell ref="HJC75:HJE75"/>
    <mergeCell ref="HJF75:HJH75"/>
    <mergeCell ref="HJI75:HJK75"/>
    <mergeCell ref="HJL75:HJN75"/>
    <mergeCell ref="HJO75:HJQ75"/>
    <mergeCell ref="HIH75:HIJ75"/>
    <mergeCell ref="HIK75:HIM75"/>
    <mergeCell ref="HIN75:HIP75"/>
    <mergeCell ref="HIQ75:HIS75"/>
    <mergeCell ref="HIT75:HIV75"/>
    <mergeCell ref="HIW75:HIY75"/>
    <mergeCell ref="HHP75:HHR75"/>
    <mergeCell ref="HHS75:HHU75"/>
    <mergeCell ref="HHV75:HHX75"/>
    <mergeCell ref="HHY75:HIA75"/>
    <mergeCell ref="HIB75:HID75"/>
    <mergeCell ref="HIE75:HIG75"/>
    <mergeCell ref="HGX75:HGZ75"/>
    <mergeCell ref="HHA75:HHC75"/>
    <mergeCell ref="HHD75:HHF75"/>
    <mergeCell ref="HHG75:HHI75"/>
    <mergeCell ref="HHJ75:HHL75"/>
    <mergeCell ref="HHM75:HHO75"/>
    <mergeCell ref="HON75:HOP75"/>
    <mergeCell ref="HOQ75:HOS75"/>
    <mergeCell ref="HOT75:HOV75"/>
    <mergeCell ref="HOW75:HOY75"/>
    <mergeCell ref="HOZ75:HPB75"/>
    <mergeCell ref="HPC75:HPE75"/>
    <mergeCell ref="HNV75:HNX75"/>
    <mergeCell ref="HNY75:HOA75"/>
    <mergeCell ref="HOB75:HOD75"/>
    <mergeCell ref="HOE75:HOG75"/>
    <mergeCell ref="HOH75:HOJ75"/>
    <mergeCell ref="HOK75:HOM75"/>
    <mergeCell ref="HND75:HNF75"/>
    <mergeCell ref="HNG75:HNI75"/>
    <mergeCell ref="HNJ75:HNL75"/>
    <mergeCell ref="HNM75:HNO75"/>
    <mergeCell ref="HNP75:HNR75"/>
    <mergeCell ref="HNS75:HNU75"/>
    <mergeCell ref="HML75:HMN75"/>
    <mergeCell ref="HMO75:HMQ75"/>
    <mergeCell ref="HMR75:HMT75"/>
    <mergeCell ref="HMU75:HMW75"/>
    <mergeCell ref="HMX75:HMZ75"/>
    <mergeCell ref="HNA75:HNC75"/>
    <mergeCell ref="HLT75:HLV75"/>
    <mergeCell ref="HLW75:HLY75"/>
    <mergeCell ref="HLZ75:HMB75"/>
    <mergeCell ref="HMC75:HME75"/>
    <mergeCell ref="HMF75:HMH75"/>
    <mergeCell ref="HMI75:HMK75"/>
    <mergeCell ref="HLB75:HLD75"/>
    <mergeCell ref="HLE75:HLG75"/>
    <mergeCell ref="HLH75:HLJ75"/>
    <mergeCell ref="HLK75:HLM75"/>
    <mergeCell ref="HLN75:HLP75"/>
    <mergeCell ref="HLQ75:HLS75"/>
    <mergeCell ref="HSR75:HST75"/>
    <mergeCell ref="HSU75:HSW75"/>
    <mergeCell ref="HSX75:HSZ75"/>
    <mergeCell ref="HTA75:HTC75"/>
    <mergeCell ref="HTD75:HTF75"/>
    <mergeCell ref="HTG75:HTI75"/>
    <mergeCell ref="HRZ75:HSB75"/>
    <mergeCell ref="HSC75:HSE75"/>
    <mergeCell ref="HSF75:HSH75"/>
    <mergeCell ref="HSI75:HSK75"/>
    <mergeCell ref="HSL75:HSN75"/>
    <mergeCell ref="HSO75:HSQ75"/>
    <mergeCell ref="HRH75:HRJ75"/>
    <mergeCell ref="HRK75:HRM75"/>
    <mergeCell ref="HRN75:HRP75"/>
    <mergeCell ref="HRQ75:HRS75"/>
    <mergeCell ref="HRT75:HRV75"/>
    <mergeCell ref="HRW75:HRY75"/>
    <mergeCell ref="HQP75:HQR75"/>
    <mergeCell ref="HQS75:HQU75"/>
    <mergeCell ref="HQV75:HQX75"/>
    <mergeCell ref="HQY75:HRA75"/>
    <mergeCell ref="HRB75:HRD75"/>
    <mergeCell ref="HRE75:HRG75"/>
    <mergeCell ref="HPX75:HPZ75"/>
    <mergeCell ref="HQA75:HQC75"/>
    <mergeCell ref="HQD75:HQF75"/>
    <mergeCell ref="HQG75:HQI75"/>
    <mergeCell ref="HQJ75:HQL75"/>
    <mergeCell ref="HQM75:HQO75"/>
    <mergeCell ref="HPF75:HPH75"/>
    <mergeCell ref="HPI75:HPK75"/>
    <mergeCell ref="HPL75:HPN75"/>
    <mergeCell ref="HPO75:HPQ75"/>
    <mergeCell ref="HPR75:HPT75"/>
    <mergeCell ref="HPU75:HPW75"/>
    <mergeCell ref="HWV75:HWX75"/>
    <mergeCell ref="HWY75:HXA75"/>
    <mergeCell ref="HXB75:HXD75"/>
    <mergeCell ref="HXE75:HXG75"/>
    <mergeCell ref="HXH75:HXJ75"/>
    <mergeCell ref="HXK75:HXM75"/>
    <mergeCell ref="HWD75:HWF75"/>
    <mergeCell ref="HWG75:HWI75"/>
    <mergeCell ref="HWJ75:HWL75"/>
    <mergeCell ref="HWM75:HWO75"/>
    <mergeCell ref="HWP75:HWR75"/>
    <mergeCell ref="HWS75:HWU75"/>
    <mergeCell ref="HVL75:HVN75"/>
    <mergeCell ref="HVO75:HVQ75"/>
    <mergeCell ref="HVR75:HVT75"/>
    <mergeCell ref="HVU75:HVW75"/>
    <mergeCell ref="HVX75:HVZ75"/>
    <mergeCell ref="HWA75:HWC75"/>
    <mergeCell ref="HUT75:HUV75"/>
    <mergeCell ref="HUW75:HUY75"/>
    <mergeCell ref="HUZ75:HVB75"/>
    <mergeCell ref="HVC75:HVE75"/>
    <mergeCell ref="HVF75:HVH75"/>
    <mergeCell ref="HVI75:HVK75"/>
    <mergeCell ref="HUB75:HUD75"/>
    <mergeCell ref="HUE75:HUG75"/>
    <mergeCell ref="HUH75:HUJ75"/>
    <mergeCell ref="HUK75:HUM75"/>
    <mergeCell ref="HUN75:HUP75"/>
    <mergeCell ref="HUQ75:HUS75"/>
    <mergeCell ref="HTJ75:HTL75"/>
    <mergeCell ref="HTM75:HTO75"/>
    <mergeCell ref="HTP75:HTR75"/>
    <mergeCell ref="HTS75:HTU75"/>
    <mergeCell ref="HTV75:HTX75"/>
    <mergeCell ref="HTY75:HUA75"/>
    <mergeCell ref="IAZ75:IBB75"/>
    <mergeCell ref="IBC75:IBE75"/>
    <mergeCell ref="IBF75:IBH75"/>
    <mergeCell ref="IBI75:IBK75"/>
    <mergeCell ref="IBL75:IBN75"/>
    <mergeCell ref="IBO75:IBQ75"/>
    <mergeCell ref="IAH75:IAJ75"/>
    <mergeCell ref="IAK75:IAM75"/>
    <mergeCell ref="IAN75:IAP75"/>
    <mergeCell ref="IAQ75:IAS75"/>
    <mergeCell ref="IAT75:IAV75"/>
    <mergeCell ref="IAW75:IAY75"/>
    <mergeCell ref="HZP75:HZR75"/>
    <mergeCell ref="HZS75:HZU75"/>
    <mergeCell ref="HZV75:HZX75"/>
    <mergeCell ref="HZY75:IAA75"/>
    <mergeCell ref="IAB75:IAD75"/>
    <mergeCell ref="IAE75:IAG75"/>
    <mergeCell ref="HYX75:HYZ75"/>
    <mergeCell ref="HZA75:HZC75"/>
    <mergeCell ref="HZD75:HZF75"/>
    <mergeCell ref="HZG75:HZI75"/>
    <mergeCell ref="HZJ75:HZL75"/>
    <mergeCell ref="HZM75:HZO75"/>
    <mergeCell ref="HYF75:HYH75"/>
    <mergeCell ref="HYI75:HYK75"/>
    <mergeCell ref="HYL75:HYN75"/>
    <mergeCell ref="HYO75:HYQ75"/>
    <mergeCell ref="HYR75:HYT75"/>
    <mergeCell ref="HYU75:HYW75"/>
    <mergeCell ref="HXN75:HXP75"/>
    <mergeCell ref="HXQ75:HXS75"/>
    <mergeCell ref="HXT75:HXV75"/>
    <mergeCell ref="HXW75:HXY75"/>
    <mergeCell ref="HXZ75:HYB75"/>
    <mergeCell ref="HYC75:HYE75"/>
    <mergeCell ref="IFD75:IFF75"/>
    <mergeCell ref="IFG75:IFI75"/>
    <mergeCell ref="IFJ75:IFL75"/>
    <mergeCell ref="IFM75:IFO75"/>
    <mergeCell ref="IFP75:IFR75"/>
    <mergeCell ref="IFS75:IFU75"/>
    <mergeCell ref="IEL75:IEN75"/>
    <mergeCell ref="IEO75:IEQ75"/>
    <mergeCell ref="IER75:IET75"/>
    <mergeCell ref="IEU75:IEW75"/>
    <mergeCell ref="IEX75:IEZ75"/>
    <mergeCell ref="IFA75:IFC75"/>
    <mergeCell ref="IDT75:IDV75"/>
    <mergeCell ref="IDW75:IDY75"/>
    <mergeCell ref="IDZ75:IEB75"/>
    <mergeCell ref="IEC75:IEE75"/>
    <mergeCell ref="IEF75:IEH75"/>
    <mergeCell ref="IEI75:IEK75"/>
    <mergeCell ref="IDB75:IDD75"/>
    <mergeCell ref="IDE75:IDG75"/>
    <mergeCell ref="IDH75:IDJ75"/>
    <mergeCell ref="IDK75:IDM75"/>
    <mergeCell ref="IDN75:IDP75"/>
    <mergeCell ref="IDQ75:IDS75"/>
    <mergeCell ref="ICJ75:ICL75"/>
    <mergeCell ref="ICM75:ICO75"/>
    <mergeCell ref="ICP75:ICR75"/>
    <mergeCell ref="ICS75:ICU75"/>
    <mergeCell ref="ICV75:ICX75"/>
    <mergeCell ref="ICY75:IDA75"/>
    <mergeCell ref="IBR75:IBT75"/>
    <mergeCell ref="IBU75:IBW75"/>
    <mergeCell ref="IBX75:IBZ75"/>
    <mergeCell ref="ICA75:ICC75"/>
    <mergeCell ref="ICD75:ICF75"/>
    <mergeCell ref="ICG75:ICI75"/>
    <mergeCell ref="IJH75:IJJ75"/>
    <mergeCell ref="IJK75:IJM75"/>
    <mergeCell ref="IJN75:IJP75"/>
    <mergeCell ref="IJQ75:IJS75"/>
    <mergeCell ref="IJT75:IJV75"/>
    <mergeCell ref="IJW75:IJY75"/>
    <mergeCell ref="IIP75:IIR75"/>
    <mergeCell ref="IIS75:IIU75"/>
    <mergeCell ref="IIV75:IIX75"/>
    <mergeCell ref="IIY75:IJA75"/>
    <mergeCell ref="IJB75:IJD75"/>
    <mergeCell ref="IJE75:IJG75"/>
    <mergeCell ref="IHX75:IHZ75"/>
    <mergeCell ref="IIA75:IIC75"/>
    <mergeCell ref="IID75:IIF75"/>
    <mergeCell ref="IIG75:III75"/>
    <mergeCell ref="IIJ75:IIL75"/>
    <mergeCell ref="IIM75:IIO75"/>
    <mergeCell ref="IHF75:IHH75"/>
    <mergeCell ref="IHI75:IHK75"/>
    <mergeCell ref="IHL75:IHN75"/>
    <mergeCell ref="IHO75:IHQ75"/>
    <mergeCell ref="IHR75:IHT75"/>
    <mergeCell ref="IHU75:IHW75"/>
    <mergeCell ref="IGN75:IGP75"/>
    <mergeCell ref="IGQ75:IGS75"/>
    <mergeCell ref="IGT75:IGV75"/>
    <mergeCell ref="IGW75:IGY75"/>
    <mergeCell ref="IGZ75:IHB75"/>
    <mergeCell ref="IHC75:IHE75"/>
    <mergeCell ref="IFV75:IFX75"/>
    <mergeCell ref="IFY75:IGA75"/>
    <mergeCell ref="IGB75:IGD75"/>
    <mergeCell ref="IGE75:IGG75"/>
    <mergeCell ref="IGH75:IGJ75"/>
    <mergeCell ref="IGK75:IGM75"/>
    <mergeCell ref="INL75:INN75"/>
    <mergeCell ref="INO75:INQ75"/>
    <mergeCell ref="INR75:INT75"/>
    <mergeCell ref="INU75:INW75"/>
    <mergeCell ref="INX75:INZ75"/>
    <mergeCell ref="IOA75:IOC75"/>
    <mergeCell ref="IMT75:IMV75"/>
    <mergeCell ref="IMW75:IMY75"/>
    <mergeCell ref="IMZ75:INB75"/>
    <mergeCell ref="INC75:INE75"/>
    <mergeCell ref="INF75:INH75"/>
    <mergeCell ref="INI75:INK75"/>
    <mergeCell ref="IMB75:IMD75"/>
    <mergeCell ref="IME75:IMG75"/>
    <mergeCell ref="IMH75:IMJ75"/>
    <mergeCell ref="IMK75:IMM75"/>
    <mergeCell ref="IMN75:IMP75"/>
    <mergeCell ref="IMQ75:IMS75"/>
    <mergeCell ref="ILJ75:ILL75"/>
    <mergeCell ref="ILM75:ILO75"/>
    <mergeCell ref="ILP75:ILR75"/>
    <mergeCell ref="ILS75:ILU75"/>
    <mergeCell ref="ILV75:ILX75"/>
    <mergeCell ref="ILY75:IMA75"/>
    <mergeCell ref="IKR75:IKT75"/>
    <mergeCell ref="IKU75:IKW75"/>
    <mergeCell ref="IKX75:IKZ75"/>
    <mergeCell ref="ILA75:ILC75"/>
    <mergeCell ref="ILD75:ILF75"/>
    <mergeCell ref="ILG75:ILI75"/>
    <mergeCell ref="IJZ75:IKB75"/>
    <mergeCell ref="IKC75:IKE75"/>
    <mergeCell ref="IKF75:IKH75"/>
    <mergeCell ref="IKI75:IKK75"/>
    <mergeCell ref="IKL75:IKN75"/>
    <mergeCell ref="IKO75:IKQ75"/>
    <mergeCell ref="IRP75:IRR75"/>
    <mergeCell ref="IRS75:IRU75"/>
    <mergeCell ref="IRV75:IRX75"/>
    <mergeCell ref="IRY75:ISA75"/>
    <mergeCell ref="ISB75:ISD75"/>
    <mergeCell ref="ISE75:ISG75"/>
    <mergeCell ref="IQX75:IQZ75"/>
    <mergeCell ref="IRA75:IRC75"/>
    <mergeCell ref="IRD75:IRF75"/>
    <mergeCell ref="IRG75:IRI75"/>
    <mergeCell ref="IRJ75:IRL75"/>
    <mergeCell ref="IRM75:IRO75"/>
    <mergeCell ref="IQF75:IQH75"/>
    <mergeCell ref="IQI75:IQK75"/>
    <mergeCell ref="IQL75:IQN75"/>
    <mergeCell ref="IQO75:IQQ75"/>
    <mergeCell ref="IQR75:IQT75"/>
    <mergeCell ref="IQU75:IQW75"/>
    <mergeCell ref="IPN75:IPP75"/>
    <mergeCell ref="IPQ75:IPS75"/>
    <mergeCell ref="IPT75:IPV75"/>
    <mergeCell ref="IPW75:IPY75"/>
    <mergeCell ref="IPZ75:IQB75"/>
    <mergeCell ref="IQC75:IQE75"/>
    <mergeCell ref="IOV75:IOX75"/>
    <mergeCell ref="IOY75:IPA75"/>
    <mergeCell ref="IPB75:IPD75"/>
    <mergeCell ref="IPE75:IPG75"/>
    <mergeCell ref="IPH75:IPJ75"/>
    <mergeCell ref="IPK75:IPM75"/>
    <mergeCell ref="IOD75:IOF75"/>
    <mergeCell ref="IOG75:IOI75"/>
    <mergeCell ref="IOJ75:IOL75"/>
    <mergeCell ref="IOM75:IOO75"/>
    <mergeCell ref="IOP75:IOR75"/>
    <mergeCell ref="IOS75:IOU75"/>
    <mergeCell ref="IVT75:IVV75"/>
    <mergeCell ref="IVW75:IVY75"/>
    <mergeCell ref="IVZ75:IWB75"/>
    <mergeCell ref="IWC75:IWE75"/>
    <mergeCell ref="IWF75:IWH75"/>
    <mergeCell ref="IWI75:IWK75"/>
    <mergeCell ref="IVB75:IVD75"/>
    <mergeCell ref="IVE75:IVG75"/>
    <mergeCell ref="IVH75:IVJ75"/>
    <mergeCell ref="IVK75:IVM75"/>
    <mergeCell ref="IVN75:IVP75"/>
    <mergeCell ref="IVQ75:IVS75"/>
    <mergeCell ref="IUJ75:IUL75"/>
    <mergeCell ref="IUM75:IUO75"/>
    <mergeCell ref="IUP75:IUR75"/>
    <mergeCell ref="IUS75:IUU75"/>
    <mergeCell ref="IUV75:IUX75"/>
    <mergeCell ref="IUY75:IVA75"/>
    <mergeCell ref="ITR75:ITT75"/>
    <mergeCell ref="ITU75:ITW75"/>
    <mergeCell ref="ITX75:ITZ75"/>
    <mergeCell ref="IUA75:IUC75"/>
    <mergeCell ref="IUD75:IUF75"/>
    <mergeCell ref="IUG75:IUI75"/>
    <mergeCell ref="ISZ75:ITB75"/>
    <mergeCell ref="ITC75:ITE75"/>
    <mergeCell ref="ITF75:ITH75"/>
    <mergeCell ref="ITI75:ITK75"/>
    <mergeCell ref="ITL75:ITN75"/>
    <mergeCell ref="ITO75:ITQ75"/>
    <mergeCell ref="ISH75:ISJ75"/>
    <mergeCell ref="ISK75:ISM75"/>
    <mergeCell ref="ISN75:ISP75"/>
    <mergeCell ref="ISQ75:ISS75"/>
    <mergeCell ref="IST75:ISV75"/>
    <mergeCell ref="ISW75:ISY75"/>
    <mergeCell ref="IZX75:IZZ75"/>
    <mergeCell ref="JAA75:JAC75"/>
    <mergeCell ref="JAD75:JAF75"/>
    <mergeCell ref="JAG75:JAI75"/>
    <mergeCell ref="JAJ75:JAL75"/>
    <mergeCell ref="JAM75:JAO75"/>
    <mergeCell ref="IZF75:IZH75"/>
    <mergeCell ref="IZI75:IZK75"/>
    <mergeCell ref="IZL75:IZN75"/>
    <mergeCell ref="IZO75:IZQ75"/>
    <mergeCell ref="IZR75:IZT75"/>
    <mergeCell ref="IZU75:IZW75"/>
    <mergeCell ref="IYN75:IYP75"/>
    <mergeCell ref="IYQ75:IYS75"/>
    <mergeCell ref="IYT75:IYV75"/>
    <mergeCell ref="IYW75:IYY75"/>
    <mergeCell ref="IYZ75:IZB75"/>
    <mergeCell ref="IZC75:IZE75"/>
    <mergeCell ref="IXV75:IXX75"/>
    <mergeCell ref="IXY75:IYA75"/>
    <mergeCell ref="IYB75:IYD75"/>
    <mergeCell ref="IYE75:IYG75"/>
    <mergeCell ref="IYH75:IYJ75"/>
    <mergeCell ref="IYK75:IYM75"/>
    <mergeCell ref="IXD75:IXF75"/>
    <mergeCell ref="IXG75:IXI75"/>
    <mergeCell ref="IXJ75:IXL75"/>
    <mergeCell ref="IXM75:IXO75"/>
    <mergeCell ref="IXP75:IXR75"/>
    <mergeCell ref="IXS75:IXU75"/>
    <mergeCell ref="IWL75:IWN75"/>
    <mergeCell ref="IWO75:IWQ75"/>
    <mergeCell ref="IWR75:IWT75"/>
    <mergeCell ref="IWU75:IWW75"/>
    <mergeCell ref="IWX75:IWZ75"/>
    <mergeCell ref="IXA75:IXC75"/>
    <mergeCell ref="JEB75:JED75"/>
    <mergeCell ref="JEE75:JEG75"/>
    <mergeCell ref="JEH75:JEJ75"/>
    <mergeCell ref="JEK75:JEM75"/>
    <mergeCell ref="JEN75:JEP75"/>
    <mergeCell ref="JEQ75:JES75"/>
    <mergeCell ref="JDJ75:JDL75"/>
    <mergeCell ref="JDM75:JDO75"/>
    <mergeCell ref="JDP75:JDR75"/>
    <mergeCell ref="JDS75:JDU75"/>
    <mergeCell ref="JDV75:JDX75"/>
    <mergeCell ref="JDY75:JEA75"/>
    <mergeCell ref="JCR75:JCT75"/>
    <mergeCell ref="JCU75:JCW75"/>
    <mergeCell ref="JCX75:JCZ75"/>
    <mergeCell ref="JDA75:JDC75"/>
    <mergeCell ref="JDD75:JDF75"/>
    <mergeCell ref="JDG75:JDI75"/>
    <mergeCell ref="JBZ75:JCB75"/>
    <mergeCell ref="JCC75:JCE75"/>
    <mergeCell ref="JCF75:JCH75"/>
    <mergeCell ref="JCI75:JCK75"/>
    <mergeCell ref="JCL75:JCN75"/>
    <mergeCell ref="JCO75:JCQ75"/>
    <mergeCell ref="JBH75:JBJ75"/>
    <mergeCell ref="JBK75:JBM75"/>
    <mergeCell ref="JBN75:JBP75"/>
    <mergeCell ref="JBQ75:JBS75"/>
    <mergeCell ref="JBT75:JBV75"/>
    <mergeCell ref="JBW75:JBY75"/>
    <mergeCell ref="JAP75:JAR75"/>
    <mergeCell ref="JAS75:JAU75"/>
    <mergeCell ref="JAV75:JAX75"/>
    <mergeCell ref="JAY75:JBA75"/>
    <mergeCell ref="JBB75:JBD75"/>
    <mergeCell ref="JBE75:JBG75"/>
    <mergeCell ref="JIF75:JIH75"/>
    <mergeCell ref="JII75:JIK75"/>
    <mergeCell ref="JIL75:JIN75"/>
    <mergeCell ref="JIO75:JIQ75"/>
    <mergeCell ref="JIR75:JIT75"/>
    <mergeCell ref="JIU75:JIW75"/>
    <mergeCell ref="JHN75:JHP75"/>
    <mergeCell ref="JHQ75:JHS75"/>
    <mergeCell ref="JHT75:JHV75"/>
    <mergeCell ref="JHW75:JHY75"/>
    <mergeCell ref="JHZ75:JIB75"/>
    <mergeCell ref="JIC75:JIE75"/>
    <mergeCell ref="JGV75:JGX75"/>
    <mergeCell ref="JGY75:JHA75"/>
    <mergeCell ref="JHB75:JHD75"/>
    <mergeCell ref="JHE75:JHG75"/>
    <mergeCell ref="JHH75:JHJ75"/>
    <mergeCell ref="JHK75:JHM75"/>
    <mergeCell ref="JGD75:JGF75"/>
    <mergeCell ref="JGG75:JGI75"/>
    <mergeCell ref="JGJ75:JGL75"/>
    <mergeCell ref="JGM75:JGO75"/>
    <mergeCell ref="JGP75:JGR75"/>
    <mergeCell ref="JGS75:JGU75"/>
    <mergeCell ref="JFL75:JFN75"/>
    <mergeCell ref="JFO75:JFQ75"/>
    <mergeCell ref="JFR75:JFT75"/>
    <mergeCell ref="JFU75:JFW75"/>
    <mergeCell ref="JFX75:JFZ75"/>
    <mergeCell ref="JGA75:JGC75"/>
    <mergeCell ref="JET75:JEV75"/>
    <mergeCell ref="JEW75:JEY75"/>
    <mergeCell ref="JEZ75:JFB75"/>
    <mergeCell ref="JFC75:JFE75"/>
    <mergeCell ref="JFF75:JFH75"/>
    <mergeCell ref="JFI75:JFK75"/>
    <mergeCell ref="JMJ75:JML75"/>
    <mergeCell ref="JMM75:JMO75"/>
    <mergeCell ref="JMP75:JMR75"/>
    <mergeCell ref="JMS75:JMU75"/>
    <mergeCell ref="JMV75:JMX75"/>
    <mergeCell ref="JMY75:JNA75"/>
    <mergeCell ref="JLR75:JLT75"/>
    <mergeCell ref="JLU75:JLW75"/>
    <mergeCell ref="JLX75:JLZ75"/>
    <mergeCell ref="JMA75:JMC75"/>
    <mergeCell ref="JMD75:JMF75"/>
    <mergeCell ref="JMG75:JMI75"/>
    <mergeCell ref="JKZ75:JLB75"/>
    <mergeCell ref="JLC75:JLE75"/>
    <mergeCell ref="JLF75:JLH75"/>
    <mergeCell ref="JLI75:JLK75"/>
    <mergeCell ref="JLL75:JLN75"/>
    <mergeCell ref="JLO75:JLQ75"/>
    <mergeCell ref="JKH75:JKJ75"/>
    <mergeCell ref="JKK75:JKM75"/>
    <mergeCell ref="JKN75:JKP75"/>
    <mergeCell ref="JKQ75:JKS75"/>
    <mergeCell ref="JKT75:JKV75"/>
    <mergeCell ref="JKW75:JKY75"/>
    <mergeCell ref="JJP75:JJR75"/>
    <mergeCell ref="JJS75:JJU75"/>
    <mergeCell ref="JJV75:JJX75"/>
    <mergeCell ref="JJY75:JKA75"/>
    <mergeCell ref="JKB75:JKD75"/>
    <mergeCell ref="JKE75:JKG75"/>
    <mergeCell ref="JIX75:JIZ75"/>
    <mergeCell ref="JJA75:JJC75"/>
    <mergeCell ref="JJD75:JJF75"/>
    <mergeCell ref="JJG75:JJI75"/>
    <mergeCell ref="JJJ75:JJL75"/>
    <mergeCell ref="JJM75:JJO75"/>
    <mergeCell ref="JQN75:JQP75"/>
    <mergeCell ref="JQQ75:JQS75"/>
    <mergeCell ref="JQT75:JQV75"/>
    <mergeCell ref="JQW75:JQY75"/>
    <mergeCell ref="JQZ75:JRB75"/>
    <mergeCell ref="JRC75:JRE75"/>
    <mergeCell ref="JPV75:JPX75"/>
    <mergeCell ref="JPY75:JQA75"/>
    <mergeCell ref="JQB75:JQD75"/>
    <mergeCell ref="JQE75:JQG75"/>
    <mergeCell ref="JQH75:JQJ75"/>
    <mergeCell ref="JQK75:JQM75"/>
    <mergeCell ref="JPD75:JPF75"/>
    <mergeCell ref="JPG75:JPI75"/>
    <mergeCell ref="JPJ75:JPL75"/>
    <mergeCell ref="JPM75:JPO75"/>
    <mergeCell ref="JPP75:JPR75"/>
    <mergeCell ref="JPS75:JPU75"/>
    <mergeCell ref="JOL75:JON75"/>
    <mergeCell ref="JOO75:JOQ75"/>
    <mergeCell ref="JOR75:JOT75"/>
    <mergeCell ref="JOU75:JOW75"/>
    <mergeCell ref="JOX75:JOZ75"/>
    <mergeCell ref="JPA75:JPC75"/>
    <mergeCell ref="JNT75:JNV75"/>
    <mergeCell ref="JNW75:JNY75"/>
    <mergeCell ref="JNZ75:JOB75"/>
    <mergeCell ref="JOC75:JOE75"/>
    <mergeCell ref="JOF75:JOH75"/>
    <mergeCell ref="JOI75:JOK75"/>
    <mergeCell ref="JNB75:JND75"/>
    <mergeCell ref="JNE75:JNG75"/>
    <mergeCell ref="JNH75:JNJ75"/>
    <mergeCell ref="JNK75:JNM75"/>
    <mergeCell ref="JNN75:JNP75"/>
    <mergeCell ref="JNQ75:JNS75"/>
    <mergeCell ref="JUR75:JUT75"/>
    <mergeCell ref="JUU75:JUW75"/>
    <mergeCell ref="JUX75:JUZ75"/>
    <mergeCell ref="JVA75:JVC75"/>
    <mergeCell ref="JVD75:JVF75"/>
    <mergeCell ref="JVG75:JVI75"/>
    <mergeCell ref="JTZ75:JUB75"/>
    <mergeCell ref="JUC75:JUE75"/>
    <mergeCell ref="JUF75:JUH75"/>
    <mergeCell ref="JUI75:JUK75"/>
    <mergeCell ref="JUL75:JUN75"/>
    <mergeCell ref="JUO75:JUQ75"/>
    <mergeCell ref="JTH75:JTJ75"/>
    <mergeCell ref="JTK75:JTM75"/>
    <mergeCell ref="JTN75:JTP75"/>
    <mergeCell ref="JTQ75:JTS75"/>
    <mergeCell ref="JTT75:JTV75"/>
    <mergeCell ref="JTW75:JTY75"/>
    <mergeCell ref="JSP75:JSR75"/>
    <mergeCell ref="JSS75:JSU75"/>
    <mergeCell ref="JSV75:JSX75"/>
    <mergeCell ref="JSY75:JTA75"/>
    <mergeCell ref="JTB75:JTD75"/>
    <mergeCell ref="JTE75:JTG75"/>
    <mergeCell ref="JRX75:JRZ75"/>
    <mergeCell ref="JSA75:JSC75"/>
    <mergeCell ref="JSD75:JSF75"/>
    <mergeCell ref="JSG75:JSI75"/>
    <mergeCell ref="JSJ75:JSL75"/>
    <mergeCell ref="JSM75:JSO75"/>
    <mergeCell ref="JRF75:JRH75"/>
    <mergeCell ref="JRI75:JRK75"/>
    <mergeCell ref="JRL75:JRN75"/>
    <mergeCell ref="JRO75:JRQ75"/>
    <mergeCell ref="JRR75:JRT75"/>
    <mergeCell ref="JRU75:JRW75"/>
    <mergeCell ref="JYV75:JYX75"/>
    <mergeCell ref="JYY75:JZA75"/>
    <mergeCell ref="JZB75:JZD75"/>
    <mergeCell ref="JZE75:JZG75"/>
    <mergeCell ref="JZH75:JZJ75"/>
    <mergeCell ref="JZK75:JZM75"/>
    <mergeCell ref="JYD75:JYF75"/>
    <mergeCell ref="JYG75:JYI75"/>
    <mergeCell ref="JYJ75:JYL75"/>
    <mergeCell ref="JYM75:JYO75"/>
    <mergeCell ref="JYP75:JYR75"/>
    <mergeCell ref="JYS75:JYU75"/>
    <mergeCell ref="JXL75:JXN75"/>
    <mergeCell ref="JXO75:JXQ75"/>
    <mergeCell ref="JXR75:JXT75"/>
    <mergeCell ref="JXU75:JXW75"/>
    <mergeCell ref="JXX75:JXZ75"/>
    <mergeCell ref="JYA75:JYC75"/>
    <mergeCell ref="JWT75:JWV75"/>
    <mergeCell ref="JWW75:JWY75"/>
    <mergeCell ref="JWZ75:JXB75"/>
    <mergeCell ref="JXC75:JXE75"/>
    <mergeCell ref="JXF75:JXH75"/>
    <mergeCell ref="JXI75:JXK75"/>
    <mergeCell ref="JWB75:JWD75"/>
    <mergeCell ref="JWE75:JWG75"/>
    <mergeCell ref="JWH75:JWJ75"/>
    <mergeCell ref="JWK75:JWM75"/>
    <mergeCell ref="JWN75:JWP75"/>
    <mergeCell ref="JWQ75:JWS75"/>
    <mergeCell ref="JVJ75:JVL75"/>
    <mergeCell ref="JVM75:JVO75"/>
    <mergeCell ref="JVP75:JVR75"/>
    <mergeCell ref="JVS75:JVU75"/>
    <mergeCell ref="JVV75:JVX75"/>
    <mergeCell ref="JVY75:JWA75"/>
    <mergeCell ref="KCZ75:KDB75"/>
    <mergeCell ref="KDC75:KDE75"/>
    <mergeCell ref="KDF75:KDH75"/>
    <mergeCell ref="KDI75:KDK75"/>
    <mergeCell ref="KDL75:KDN75"/>
    <mergeCell ref="KDO75:KDQ75"/>
    <mergeCell ref="KCH75:KCJ75"/>
    <mergeCell ref="KCK75:KCM75"/>
    <mergeCell ref="KCN75:KCP75"/>
    <mergeCell ref="KCQ75:KCS75"/>
    <mergeCell ref="KCT75:KCV75"/>
    <mergeCell ref="KCW75:KCY75"/>
    <mergeCell ref="KBP75:KBR75"/>
    <mergeCell ref="KBS75:KBU75"/>
    <mergeCell ref="KBV75:KBX75"/>
    <mergeCell ref="KBY75:KCA75"/>
    <mergeCell ref="KCB75:KCD75"/>
    <mergeCell ref="KCE75:KCG75"/>
    <mergeCell ref="KAX75:KAZ75"/>
    <mergeCell ref="KBA75:KBC75"/>
    <mergeCell ref="KBD75:KBF75"/>
    <mergeCell ref="KBG75:KBI75"/>
    <mergeCell ref="KBJ75:KBL75"/>
    <mergeCell ref="KBM75:KBO75"/>
    <mergeCell ref="KAF75:KAH75"/>
    <mergeCell ref="KAI75:KAK75"/>
    <mergeCell ref="KAL75:KAN75"/>
    <mergeCell ref="KAO75:KAQ75"/>
    <mergeCell ref="KAR75:KAT75"/>
    <mergeCell ref="KAU75:KAW75"/>
    <mergeCell ref="JZN75:JZP75"/>
    <mergeCell ref="JZQ75:JZS75"/>
    <mergeCell ref="JZT75:JZV75"/>
    <mergeCell ref="JZW75:JZY75"/>
    <mergeCell ref="JZZ75:KAB75"/>
    <mergeCell ref="KAC75:KAE75"/>
    <mergeCell ref="KHD75:KHF75"/>
    <mergeCell ref="KHG75:KHI75"/>
    <mergeCell ref="KHJ75:KHL75"/>
    <mergeCell ref="KHM75:KHO75"/>
    <mergeCell ref="KHP75:KHR75"/>
    <mergeCell ref="KHS75:KHU75"/>
    <mergeCell ref="KGL75:KGN75"/>
    <mergeCell ref="KGO75:KGQ75"/>
    <mergeCell ref="KGR75:KGT75"/>
    <mergeCell ref="KGU75:KGW75"/>
    <mergeCell ref="KGX75:KGZ75"/>
    <mergeCell ref="KHA75:KHC75"/>
    <mergeCell ref="KFT75:KFV75"/>
    <mergeCell ref="KFW75:KFY75"/>
    <mergeCell ref="KFZ75:KGB75"/>
    <mergeCell ref="KGC75:KGE75"/>
    <mergeCell ref="KGF75:KGH75"/>
    <mergeCell ref="KGI75:KGK75"/>
    <mergeCell ref="KFB75:KFD75"/>
    <mergeCell ref="KFE75:KFG75"/>
    <mergeCell ref="KFH75:KFJ75"/>
    <mergeCell ref="KFK75:KFM75"/>
    <mergeCell ref="KFN75:KFP75"/>
    <mergeCell ref="KFQ75:KFS75"/>
    <mergeCell ref="KEJ75:KEL75"/>
    <mergeCell ref="KEM75:KEO75"/>
    <mergeCell ref="KEP75:KER75"/>
    <mergeCell ref="KES75:KEU75"/>
    <mergeCell ref="KEV75:KEX75"/>
    <mergeCell ref="KEY75:KFA75"/>
    <mergeCell ref="KDR75:KDT75"/>
    <mergeCell ref="KDU75:KDW75"/>
    <mergeCell ref="KDX75:KDZ75"/>
    <mergeCell ref="KEA75:KEC75"/>
    <mergeCell ref="KED75:KEF75"/>
    <mergeCell ref="KEG75:KEI75"/>
    <mergeCell ref="KLH75:KLJ75"/>
    <mergeCell ref="KLK75:KLM75"/>
    <mergeCell ref="KLN75:KLP75"/>
    <mergeCell ref="KLQ75:KLS75"/>
    <mergeCell ref="KLT75:KLV75"/>
    <mergeCell ref="KLW75:KLY75"/>
    <mergeCell ref="KKP75:KKR75"/>
    <mergeCell ref="KKS75:KKU75"/>
    <mergeCell ref="KKV75:KKX75"/>
    <mergeCell ref="KKY75:KLA75"/>
    <mergeCell ref="KLB75:KLD75"/>
    <mergeCell ref="KLE75:KLG75"/>
    <mergeCell ref="KJX75:KJZ75"/>
    <mergeCell ref="KKA75:KKC75"/>
    <mergeCell ref="KKD75:KKF75"/>
    <mergeCell ref="KKG75:KKI75"/>
    <mergeCell ref="KKJ75:KKL75"/>
    <mergeCell ref="KKM75:KKO75"/>
    <mergeCell ref="KJF75:KJH75"/>
    <mergeCell ref="KJI75:KJK75"/>
    <mergeCell ref="KJL75:KJN75"/>
    <mergeCell ref="KJO75:KJQ75"/>
    <mergeCell ref="KJR75:KJT75"/>
    <mergeCell ref="KJU75:KJW75"/>
    <mergeCell ref="KIN75:KIP75"/>
    <mergeCell ref="KIQ75:KIS75"/>
    <mergeCell ref="KIT75:KIV75"/>
    <mergeCell ref="KIW75:KIY75"/>
    <mergeCell ref="KIZ75:KJB75"/>
    <mergeCell ref="KJC75:KJE75"/>
    <mergeCell ref="KHV75:KHX75"/>
    <mergeCell ref="KHY75:KIA75"/>
    <mergeCell ref="KIB75:KID75"/>
    <mergeCell ref="KIE75:KIG75"/>
    <mergeCell ref="KIH75:KIJ75"/>
    <mergeCell ref="KIK75:KIM75"/>
    <mergeCell ref="KPL75:KPN75"/>
    <mergeCell ref="KPO75:KPQ75"/>
    <mergeCell ref="KPR75:KPT75"/>
    <mergeCell ref="KPU75:KPW75"/>
    <mergeCell ref="KPX75:KPZ75"/>
    <mergeCell ref="KQA75:KQC75"/>
    <mergeCell ref="KOT75:KOV75"/>
    <mergeCell ref="KOW75:KOY75"/>
    <mergeCell ref="KOZ75:KPB75"/>
    <mergeCell ref="KPC75:KPE75"/>
    <mergeCell ref="KPF75:KPH75"/>
    <mergeCell ref="KPI75:KPK75"/>
    <mergeCell ref="KOB75:KOD75"/>
    <mergeCell ref="KOE75:KOG75"/>
    <mergeCell ref="KOH75:KOJ75"/>
    <mergeCell ref="KOK75:KOM75"/>
    <mergeCell ref="KON75:KOP75"/>
    <mergeCell ref="KOQ75:KOS75"/>
    <mergeCell ref="KNJ75:KNL75"/>
    <mergeCell ref="KNM75:KNO75"/>
    <mergeCell ref="KNP75:KNR75"/>
    <mergeCell ref="KNS75:KNU75"/>
    <mergeCell ref="KNV75:KNX75"/>
    <mergeCell ref="KNY75:KOA75"/>
    <mergeCell ref="KMR75:KMT75"/>
    <mergeCell ref="KMU75:KMW75"/>
    <mergeCell ref="KMX75:KMZ75"/>
    <mergeCell ref="KNA75:KNC75"/>
    <mergeCell ref="KND75:KNF75"/>
    <mergeCell ref="KNG75:KNI75"/>
    <mergeCell ref="KLZ75:KMB75"/>
    <mergeCell ref="KMC75:KME75"/>
    <mergeCell ref="KMF75:KMH75"/>
    <mergeCell ref="KMI75:KMK75"/>
    <mergeCell ref="KML75:KMN75"/>
    <mergeCell ref="KMO75:KMQ75"/>
    <mergeCell ref="KTP75:KTR75"/>
    <mergeCell ref="KTS75:KTU75"/>
    <mergeCell ref="KTV75:KTX75"/>
    <mergeCell ref="KTY75:KUA75"/>
    <mergeCell ref="KUB75:KUD75"/>
    <mergeCell ref="KUE75:KUG75"/>
    <mergeCell ref="KSX75:KSZ75"/>
    <mergeCell ref="KTA75:KTC75"/>
    <mergeCell ref="KTD75:KTF75"/>
    <mergeCell ref="KTG75:KTI75"/>
    <mergeCell ref="KTJ75:KTL75"/>
    <mergeCell ref="KTM75:KTO75"/>
    <mergeCell ref="KSF75:KSH75"/>
    <mergeCell ref="KSI75:KSK75"/>
    <mergeCell ref="KSL75:KSN75"/>
    <mergeCell ref="KSO75:KSQ75"/>
    <mergeCell ref="KSR75:KST75"/>
    <mergeCell ref="KSU75:KSW75"/>
    <mergeCell ref="KRN75:KRP75"/>
    <mergeCell ref="KRQ75:KRS75"/>
    <mergeCell ref="KRT75:KRV75"/>
    <mergeCell ref="KRW75:KRY75"/>
    <mergeCell ref="KRZ75:KSB75"/>
    <mergeCell ref="KSC75:KSE75"/>
    <mergeCell ref="KQV75:KQX75"/>
    <mergeCell ref="KQY75:KRA75"/>
    <mergeCell ref="KRB75:KRD75"/>
    <mergeCell ref="KRE75:KRG75"/>
    <mergeCell ref="KRH75:KRJ75"/>
    <mergeCell ref="KRK75:KRM75"/>
    <mergeCell ref="KQD75:KQF75"/>
    <mergeCell ref="KQG75:KQI75"/>
    <mergeCell ref="KQJ75:KQL75"/>
    <mergeCell ref="KQM75:KQO75"/>
    <mergeCell ref="KQP75:KQR75"/>
    <mergeCell ref="KQS75:KQU75"/>
    <mergeCell ref="KXT75:KXV75"/>
    <mergeCell ref="KXW75:KXY75"/>
    <mergeCell ref="KXZ75:KYB75"/>
    <mergeCell ref="KYC75:KYE75"/>
    <mergeCell ref="KYF75:KYH75"/>
    <mergeCell ref="KYI75:KYK75"/>
    <mergeCell ref="KXB75:KXD75"/>
    <mergeCell ref="KXE75:KXG75"/>
    <mergeCell ref="KXH75:KXJ75"/>
    <mergeCell ref="KXK75:KXM75"/>
    <mergeCell ref="KXN75:KXP75"/>
    <mergeCell ref="KXQ75:KXS75"/>
    <mergeCell ref="KWJ75:KWL75"/>
    <mergeCell ref="KWM75:KWO75"/>
    <mergeCell ref="KWP75:KWR75"/>
    <mergeCell ref="KWS75:KWU75"/>
    <mergeCell ref="KWV75:KWX75"/>
    <mergeCell ref="KWY75:KXA75"/>
    <mergeCell ref="KVR75:KVT75"/>
    <mergeCell ref="KVU75:KVW75"/>
    <mergeCell ref="KVX75:KVZ75"/>
    <mergeCell ref="KWA75:KWC75"/>
    <mergeCell ref="KWD75:KWF75"/>
    <mergeCell ref="KWG75:KWI75"/>
    <mergeCell ref="KUZ75:KVB75"/>
    <mergeCell ref="KVC75:KVE75"/>
    <mergeCell ref="KVF75:KVH75"/>
    <mergeCell ref="KVI75:KVK75"/>
    <mergeCell ref="KVL75:KVN75"/>
    <mergeCell ref="KVO75:KVQ75"/>
    <mergeCell ref="KUH75:KUJ75"/>
    <mergeCell ref="KUK75:KUM75"/>
    <mergeCell ref="KUN75:KUP75"/>
    <mergeCell ref="KUQ75:KUS75"/>
    <mergeCell ref="KUT75:KUV75"/>
    <mergeCell ref="KUW75:KUY75"/>
    <mergeCell ref="LBX75:LBZ75"/>
    <mergeCell ref="LCA75:LCC75"/>
    <mergeCell ref="LCD75:LCF75"/>
    <mergeCell ref="LCG75:LCI75"/>
    <mergeCell ref="LCJ75:LCL75"/>
    <mergeCell ref="LCM75:LCO75"/>
    <mergeCell ref="LBF75:LBH75"/>
    <mergeCell ref="LBI75:LBK75"/>
    <mergeCell ref="LBL75:LBN75"/>
    <mergeCell ref="LBO75:LBQ75"/>
    <mergeCell ref="LBR75:LBT75"/>
    <mergeCell ref="LBU75:LBW75"/>
    <mergeCell ref="LAN75:LAP75"/>
    <mergeCell ref="LAQ75:LAS75"/>
    <mergeCell ref="LAT75:LAV75"/>
    <mergeCell ref="LAW75:LAY75"/>
    <mergeCell ref="LAZ75:LBB75"/>
    <mergeCell ref="LBC75:LBE75"/>
    <mergeCell ref="KZV75:KZX75"/>
    <mergeCell ref="KZY75:LAA75"/>
    <mergeCell ref="LAB75:LAD75"/>
    <mergeCell ref="LAE75:LAG75"/>
    <mergeCell ref="LAH75:LAJ75"/>
    <mergeCell ref="LAK75:LAM75"/>
    <mergeCell ref="KZD75:KZF75"/>
    <mergeCell ref="KZG75:KZI75"/>
    <mergeCell ref="KZJ75:KZL75"/>
    <mergeCell ref="KZM75:KZO75"/>
    <mergeCell ref="KZP75:KZR75"/>
    <mergeCell ref="KZS75:KZU75"/>
    <mergeCell ref="KYL75:KYN75"/>
    <mergeCell ref="KYO75:KYQ75"/>
    <mergeCell ref="KYR75:KYT75"/>
    <mergeCell ref="KYU75:KYW75"/>
    <mergeCell ref="KYX75:KYZ75"/>
    <mergeCell ref="KZA75:KZC75"/>
    <mergeCell ref="LGB75:LGD75"/>
    <mergeCell ref="LGE75:LGG75"/>
    <mergeCell ref="LGH75:LGJ75"/>
    <mergeCell ref="LGK75:LGM75"/>
    <mergeCell ref="LGN75:LGP75"/>
    <mergeCell ref="LGQ75:LGS75"/>
    <mergeCell ref="LFJ75:LFL75"/>
    <mergeCell ref="LFM75:LFO75"/>
    <mergeCell ref="LFP75:LFR75"/>
    <mergeCell ref="LFS75:LFU75"/>
    <mergeCell ref="LFV75:LFX75"/>
    <mergeCell ref="LFY75:LGA75"/>
    <mergeCell ref="LER75:LET75"/>
    <mergeCell ref="LEU75:LEW75"/>
    <mergeCell ref="LEX75:LEZ75"/>
    <mergeCell ref="LFA75:LFC75"/>
    <mergeCell ref="LFD75:LFF75"/>
    <mergeCell ref="LFG75:LFI75"/>
    <mergeCell ref="LDZ75:LEB75"/>
    <mergeCell ref="LEC75:LEE75"/>
    <mergeCell ref="LEF75:LEH75"/>
    <mergeCell ref="LEI75:LEK75"/>
    <mergeCell ref="LEL75:LEN75"/>
    <mergeCell ref="LEO75:LEQ75"/>
    <mergeCell ref="LDH75:LDJ75"/>
    <mergeCell ref="LDK75:LDM75"/>
    <mergeCell ref="LDN75:LDP75"/>
    <mergeCell ref="LDQ75:LDS75"/>
    <mergeCell ref="LDT75:LDV75"/>
    <mergeCell ref="LDW75:LDY75"/>
    <mergeCell ref="LCP75:LCR75"/>
    <mergeCell ref="LCS75:LCU75"/>
    <mergeCell ref="LCV75:LCX75"/>
    <mergeCell ref="LCY75:LDA75"/>
    <mergeCell ref="LDB75:LDD75"/>
    <mergeCell ref="LDE75:LDG75"/>
    <mergeCell ref="LKF75:LKH75"/>
    <mergeCell ref="LKI75:LKK75"/>
    <mergeCell ref="LKL75:LKN75"/>
    <mergeCell ref="LKO75:LKQ75"/>
    <mergeCell ref="LKR75:LKT75"/>
    <mergeCell ref="LKU75:LKW75"/>
    <mergeCell ref="LJN75:LJP75"/>
    <mergeCell ref="LJQ75:LJS75"/>
    <mergeCell ref="LJT75:LJV75"/>
    <mergeCell ref="LJW75:LJY75"/>
    <mergeCell ref="LJZ75:LKB75"/>
    <mergeCell ref="LKC75:LKE75"/>
    <mergeCell ref="LIV75:LIX75"/>
    <mergeCell ref="LIY75:LJA75"/>
    <mergeCell ref="LJB75:LJD75"/>
    <mergeCell ref="LJE75:LJG75"/>
    <mergeCell ref="LJH75:LJJ75"/>
    <mergeCell ref="LJK75:LJM75"/>
    <mergeCell ref="LID75:LIF75"/>
    <mergeCell ref="LIG75:LII75"/>
    <mergeCell ref="LIJ75:LIL75"/>
    <mergeCell ref="LIM75:LIO75"/>
    <mergeCell ref="LIP75:LIR75"/>
    <mergeCell ref="LIS75:LIU75"/>
    <mergeCell ref="LHL75:LHN75"/>
    <mergeCell ref="LHO75:LHQ75"/>
    <mergeCell ref="LHR75:LHT75"/>
    <mergeCell ref="LHU75:LHW75"/>
    <mergeCell ref="LHX75:LHZ75"/>
    <mergeCell ref="LIA75:LIC75"/>
    <mergeCell ref="LGT75:LGV75"/>
    <mergeCell ref="LGW75:LGY75"/>
    <mergeCell ref="LGZ75:LHB75"/>
    <mergeCell ref="LHC75:LHE75"/>
    <mergeCell ref="LHF75:LHH75"/>
    <mergeCell ref="LHI75:LHK75"/>
    <mergeCell ref="LOJ75:LOL75"/>
    <mergeCell ref="LOM75:LOO75"/>
    <mergeCell ref="LOP75:LOR75"/>
    <mergeCell ref="LOS75:LOU75"/>
    <mergeCell ref="LOV75:LOX75"/>
    <mergeCell ref="LOY75:LPA75"/>
    <mergeCell ref="LNR75:LNT75"/>
    <mergeCell ref="LNU75:LNW75"/>
    <mergeCell ref="LNX75:LNZ75"/>
    <mergeCell ref="LOA75:LOC75"/>
    <mergeCell ref="LOD75:LOF75"/>
    <mergeCell ref="LOG75:LOI75"/>
    <mergeCell ref="LMZ75:LNB75"/>
    <mergeCell ref="LNC75:LNE75"/>
    <mergeCell ref="LNF75:LNH75"/>
    <mergeCell ref="LNI75:LNK75"/>
    <mergeCell ref="LNL75:LNN75"/>
    <mergeCell ref="LNO75:LNQ75"/>
    <mergeCell ref="LMH75:LMJ75"/>
    <mergeCell ref="LMK75:LMM75"/>
    <mergeCell ref="LMN75:LMP75"/>
    <mergeCell ref="LMQ75:LMS75"/>
    <mergeCell ref="LMT75:LMV75"/>
    <mergeCell ref="LMW75:LMY75"/>
    <mergeCell ref="LLP75:LLR75"/>
    <mergeCell ref="LLS75:LLU75"/>
    <mergeCell ref="LLV75:LLX75"/>
    <mergeCell ref="LLY75:LMA75"/>
    <mergeCell ref="LMB75:LMD75"/>
    <mergeCell ref="LME75:LMG75"/>
    <mergeCell ref="LKX75:LKZ75"/>
    <mergeCell ref="LLA75:LLC75"/>
    <mergeCell ref="LLD75:LLF75"/>
    <mergeCell ref="LLG75:LLI75"/>
    <mergeCell ref="LLJ75:LLL75"/>
    <mergeCell ref="LLM75:LLO75"/>
    <mergeCell ref="LSN75:LSP75"/>
    <mergeCell ref="LSQ75:LSS75"/>
    <mergeCell ref="LST75:LSV75"/>
    <mergeCell ref="LSW75:LSY75"/>
    <mergeCell ref="LSZ75:LTB75"/>
    <mergeCell ref="LTC75:LTE75"/>
    <mergeCell ref="LRV75:LRX75"/>
    <mergeCell ref="LRY75:LSA75"/>
    <mergeCell ref="LSB75:LSD75"/>
    <mergeCell ref="LSE75:LSG75"/>
    <mergeCell ref="LSH75:LSJ75"/>
    <mergeCell ref="LSK75:LSM75"/>
    <mergeCell ref="LRD75:LRF75"/>
    <mergeCell ref="LRG75:LRI75"/>
    <mergeCell ref="LRJ75:LRL75"/>
    <mergeCell ref="LRM75:LRO75"/>
    <mergeCell ref="LRP75:LRR75"/>
    <mergeCell ref="LRS75:LRU75"/>
    <mergeCell ref="LQL75:LQN75"/>
    <mergeCell ref="LQO75:LQQ75"/>
    <mergeCell ref="LQR75:LQT75"/>
    <mergeCell ref="LQU75:LQW75"/>
    <mergeCell ref="LQX75:LQZ75"/>
    <mergeCell ref="LRA75:LRC75"/>
    <mergeCell ref="LPT75:LPV75"/>
    <mergeCell ref="LPW75:LPY75"/>
    <mergeCell ref="LPZ75:LQB75"/>
    <mergeCell ref="LQC75:LQE75"/>
    <mergeCell ref="LQF75:LQH75"/>
    <mergeCell ref="LQI75:LQK75"/>
    <mergeCell ref="LPB75:LPD75"/>
    <mergeCell ref="LPE75:LPG75"/>
    <mergeCell ref="LPH75:LPJ75"/>
    <mergeCell ref="LPK75:LPM75"/>
    <mergeCell ref="LPN75:LPP75"/>
    <mergeCell ref="LPQ75:LPS75"/>
    <mergeCell ref="LWR75:LWT75"/>
    <mergeCell ref="LWU75:LWW75"/>
    <mergeCell ref="LWX75:LWZ75"/>
    <mergeCell ref="LXA75:LXC75"/>
    <mergeCell ref="LXD75:LXF75"/>
    <mergeCell ref="LXG75:LXI75"/>
    <mergeCell ref="LVZ75:LWB75"/>
    <mergeCell ref="LWC75:LWE75"/>
    <mergeCell ref="LWF75:LWH75"/>
    <mergeCell ref="LWI75:LWK75"/>
    <mergeCell ref="LWL75:LWN75"/>
    <mergeCell ref="LWO75:LWQ75"/>
    <mergeCell ref="LVH75:LVJ75"/>
    <mergeCell ref="LVK75:LVM75"/>
    <mergeCell ref="LVN75:LVP75"/>
    <mergeCell ref="LVQ75:LVS75"/>
    <mergeCell ref="LVT75:LVV75"/>
    <mergeCell ref="LVW75:LVY75"/>
    <mergeCell ref="LUP75:LUR75"/>
    <mergeCell ref="LUS75:LUU75"/>
    <mergeCell ref="LUV75:LUX75"/>
    <mergeCell ref="LUY75:LVA75"/>
    <mergeCell ref="LVB75:LVD75"/>
    <mergeCell ref="LVE75:LVG75"/>
    <mergeCell ref="LTX75:LTZ75"/>
    <mergeCell ref="LUA75:LUC75"/>
    <mergeCell ref="LUD75:LUF75"/>
    <mergeCell ref="LUG75:LUI75"/>
    <mergeCell ref="LUJ75:LUL75"/>
    <mergeCell ref="LUM75:LUO75"/>
    <mergeCell ref="LTF75:LTH75"/>
    <mergeCell ref="LTI75:LTK75"/>
    <mergeCell ref="LTL75:LTN75"/>
    <mergeCell ref="LTO75:LTQ75"/>
    <mergeCell ref="LTR75:LTT75"/>
    <mergeCell ref="LTU75:LTW75"/>
    <mergeCell ref="MAV75:MAX75"/>
    <mergeCell ref="MAY75:MBA75"/>
    <mergeCell ref="MBB75:MBD75"/>
    <mergeCell ref="MBE75:MBG75"/>
    <mergeCell ref="MBH75:MBJ75"/>
    <mergeCell ref="MBK75:MBM75"/>
    <mergeCell ref="MAD75:MAF75"/>
    <mergeCell ref="MAG75:MAI75"/>
    <mergeCell ref="MAJ75:MAL75"/>
    <mergeCell ref="MAM75:MAO75"/>
    <mergeCell ref="MAP75:MAR75"/>
    <mergeCell ref="MAS75:MAU75"/>
    <mergeCell ref="LZL75:LZN75"/>
    <mergeCell ref="LZO75:LZQ75"/>
    <mergeCell ref="LZR75:LZT75"/>
    <mergeCell ref="LZU75:LZW75"/>
    <mergeCell ref="LZX75:LZZ75"/>
    <mergeCell ref="MAA75:MAC75"/>
    <mergeCell ref="LYT75:LYV75"/>
    <mergeCell ref="LYW75:LYY75"/>
    <mergeCell ref="LYZ75:LZB75"/>
    <mergeCell ref="LZC75:LZE75"/>
    <mergeCell ref="LZF75:LZH75"/>
    <mergeCell ref="LZI75:LZK75"/>
    <mergeCell ref="LYB75:LYD75"/>
    <mergeCell ref="LYE75:LYG75"/>
    <mergeCell ref="LYH75:LYJ75"/>
    <mergeCell ref="LYK75:LYM75"/>
    <mergeCell ref="LYN75:LYP75"/>
    <mergeCell ref="LYQ75:LYS75"/>
    <mergeCell ref="LXJ75:LXL75"/>
    <mergeCell ref="LXM75:LXO75"/>
    <mergeCell ref="LXP75:LXR75"/>
    <mergeCell ref="LXS75:LXU75"/>
    <mergeCell ref="LXV75:LXX75"/>
    <mergeCell ref="LXY75:LYA75"/>
    <mergeCell ref="MEZ75:MFB75"/>
    <mergeCell ref="MFC75:MFE75"/>
    <mergeCell ref="MFF75:MFH75"/>
    <mergeCell ref="MFI75:MFK75"/>
    <mergeCell ref="MFL75:MFN75"/>
    <mergeCell ref="MFO75:MFQ75"/>
    <mergeCell ref="MEH75:MEJ75"/>
    <mergeCell ref="MEK75:MEM75"/>
    <mergeCell ref="MEN75:MEP75"/>
    <mergeCell ref="MEQ75:MES75"/>
    <mergeCell ref="MET75:MEV75"/>
    <mergeCell ref="MEW75:MEY75"/>
    <mergeCell ref="MDP75:MDR75"/>
    <mergeCell ref="MDS75:MDU75"/>
    <mergeCell ref="MDV75:MDX75"/>
    <mergeCell ref="MDY75:MEA75"/>
    <mergeCell ref="MEB75:MED75"/>
    <mergeCell ref="MEE75:MEG75"/>
    <mergeCell ref="MCX75:MCZ75"/>
    <mergeCell ref="MDA75:MDC75"/>
    <mergeCell ref="MDD75:MDF75"/>
    <mergeCell ref="MDG75:MDI75"/>
    <mergeCell ref="MDJ75:MDL75"/>
    <mergeCell ref="MDM75:MDO75"/>
    <mergeCell ref="MCF75:MCH75"/>
    <mergeCell ref="MCI75:MCK75"/>
    <mergeCell ref="MCL75:MCN75"/>
    <mergeCell ref="MCO75:MCQ75"/>
    <mergeCell ref="MCR75:MCT75"/>
    <mergeCell ref="MCU75:MCW75"/>
    <mergeCell ref="MBN75:MBP75"/>
    <mergeCell ref="MBQ75:MBS75"/>
    <mergeCell ref="MBT75:MBV75"/>
    <mergeCell ref="MBW75:MBY75"/>
    <mergeCell ref="MBZ75:MCB75"/>
    <mergeCell ref="MCC75:MCE75"/>
    <mergeCell ref="MJD75:MJF75"/>
    <mergeCell ref="MJG75:MJI75"/>
    <mergeCell ref="MJJ75:MJL75"/>
    <mergeCell ref="MJM75:MJO75"/>
    <mergeCell ref="MJP75:MJR75"/>
    <mergeCell ref="MJS75:MJU75"/>
    <mergeCell ref="MIL75:MIN75"/>
    <mergeCell ref="MIO75:MIQ75"/>
    <mergeCell ref="MIR75:MIT75"/>
    <mergeCell ref="MIU75:MIW75"/>
    <mergeCell ref="MIX75:MIZ75"/>
    <mergeCell ref="MJA75:MJC75"/>
    <mergeCell ref="MHT75:MHV75"/>
    <mergeCell ref="MHW75:MHY75"/>
    <mergeCell ref="MHZ75:MIB75"/>
    <mergeCell ref="MIC75:MIE75"/>
    <mergeCell ref="MIF75:MIH75"/>
    <mergeCell ref="MII75:MIK75"/>
    <mergeCell ref="MHB75:MHD75"/>
    <mergeCell ref="MHE75:MHG75"/>
    <mergeCell ref="MHH75:MHJ75"/>
    <mergeCell ref="MHK75:MHM75"/>
    <mergeCell ref="MHN75:MHP75"/>
    <mergeCell ref="MHQ75:MHS75"/>
    <mergeCell ref="MGJ75:MGL75"/>
    <mergeCell ref="MGM75:MGO75"/>
    <mergeCell ref="MGP75:MGR75"/>
    <mergeCell ref="MGS75:MGU75"/>
    <mergeCell ref="MGV75:MGX75"/>
    <mergeCell ref="MGY75:MHA75"/>
    <mergeCell ref="MFR75:MFT75"/>
    <mergeCell ref="MFU75:MFW75"/>
    <mergeCell ref="MFX75:MFZ75"/>
    <mergeCell ref="MGA75:MGC75"/>
    <mergeCell ref="MGD75:MGF75"/>
    <mergeCell ref="MGG75:MGI75"/>
    <mergeCell ref="MNH75:MNJ75"/>
    <mergeCell ref="MNK75:MNM75"/>
    <mergeCell ref="MNN75:MNP75"/>
    <mergeCell ref="MNQ75:MNS75"/>
    <mergeCell ref="MNT75:MNV75"/>
    <mergeCell ref="MNW75:MNY75"/>
    <mergeCell ref="MMP75:MMR75"/>
    <mergeCell ref="MMS75:MMU75"/>
    <mergeCell ref="MMV75:MMX75"/>
    <mergeCell ref="MMY75:MNA75"/>
    <mergeCell ref="MNB75:MND75"/>
    <mergeCell ref="MNE75:MNG75"/>
    <mergeCell ref="MLX75:MLZ75"/>
    <mergeCell ref="MMA75:MMC75"/>
    <mergeCell ref="MMD75:MMF75"/>
    <mergeCell ref="MMG75:MMI75"/>
    <mergeCell ref="MMJ75:MML75"/>
    <mergeCell ref="MMM75:MMO75"/>
    <mergeCell ref="MLF75:MLH75"/>
    <mergeCell ref="MLI75:MLK75"/>
    <mergeCell ref="MLL75:MLN75"/>
    <mergeCell ref="MLO75:MLQ75"/>
    <mergeCell ref="MLR75:MLT75"/>
    <mergeCell ref="MLU75:MLW75"/>
    <mergeCell ref="MKN75:MKP75"/>
    <mergeCell ref="MKQ75:MKS75"/>
    <mergeCell ref="MKT75:MKV75"/>
    <mergeCell ref="MKW75:MKY75"/>
    <mergeCell ref="MKZ75:MLB75"/>
    <mergeCell ref="MLC75:MLE75"/>
    <mergeCell ref="MJV75:MJX75"/>
    <mergeCell ref="MJY75:MKA75"/>
    <mergeCell ref="MKB75:MKD75"/>
    <mergeCell ref="MKE75:MKG75"/>
    <mergeCell ref="MKH75:MKJ75"/>
    <mergeCell ref="MKK75:MKM75"/>
    <mergeCell ref="MRL75:MRN75"/>
    <mergeCell ref="MRO75:MRQ75"/>
    <mergeCell ref="MRR75:MRT75"/>
    <mergeCell ref="MRU75:MRW75"/>
    <mergeCell ref="MRX75:MRZ75"/>
    <mergeCell ref="MSA75:MSC75"/>
    <mergeCell ref="MQT75:MQV75"/>
    <mergeCell ref="MQW75:MQY75"/>
    <mergeCell ref="MQZ75:MRB75"/>
    <mergeCell ref="MRC75:MRE75"/>
    <mergeCell ref="MRF75:MRH75"/>
    <mergeCell ref="MRI75:MRK75"/>
    <mergeCell ref="MQB75:MQD75"/>
    <mergeCell ref="MQE75:MQG75"/>
    <mergeCell ref="MQH75:MQJ75"/>
    <mergeCell ref="MQK75:MQM75"/>
    <mergeCell ref="MQN75:MQP75"/>
    <mergeCell ref="MQQ75:MQS75"/>
    <mergeCell ref="MPJ75:MPL75"/>
    <mergeCell ref="MPM75:MPO75"/>
    <mergeCell ref="MPP75:MPR75"/>
    <mergeCell ref="MPS75:MPU75"/>
    <mergeCell ref="MPV75:MPX75"/>
    <mergeCell ref="MPY75:MQA75"/>
    <mergeCell ref="MOR75:MOT75"/>
    <mergeCell ref="MOU75:MOW75"/>
    <mergeCell ref="MOX75:MOZ75"/>
    <mergeCell ref="MPA75:MPC75"/>
    <mergeCell ref="MPD75:MPF75"/>
    <mergeCell ref="MPG75:MPI75"/>
    <mergeCell ref="MNZ75:MOB75"/>
    <mergeCell ref="MOC75:MOE75"/>
    <mergeCell ref="MOF75:MOH75"/>
    <mergeCell ref="MOI75:MOK75"/>
    <mergeCell ref="MOL75:MON75"/>
    <mergeCell ref="MOO75:MOQ75"/>
    <mergeCell ref="MVP75:MVR75"/>
    <mergeCell ref="MVS75:MVU75"/>
    <mergeCell ref="MVV75:MVX75"/>
    <mergeCell ref="MVY75:MWA75"/>
    <mergeCell ref="MWB75:MWD75"/>
    <mergeCell ref="MWE75:MWG75"/>
    <mergeCell ref="MUX75:MUZ75"/>
    <mergeCell ref="MVA75:MVC75"/>
    <mergeCell ref="MVD75:MVF75"/>
    <mergeCell ref="MVG75:MVI75"/>
    <mergeCell ref="MVJ75:MVL75"/>
    <mergeCell ref="MVM75:MVO75"/>
    <mergeCell ref="MUF75:MUH75"/>
    <mergeCell ref="MUI75:MUK75"/>
    <mergeCell ref="MUL75:MUN75"/>
    <mergeCell ref="MUO75:MUQ75"/>
    <mergeCell ref="MUR75:MUT75"/>
    <mergeCell ref="MUU75:MUW75"/>
    <mergeCell ref="MTN75:MTP75"/>
    <mergeCell ref="MTQ75:MTS75"/>
    <mergeCell ref="MTT75:MTV75"/>
    <mergeCell ref="MTW75:MTY75"/>
    <mergeCell ref="MTZ75:MUB75"/>
    <mergeCell ref="MUC75:MUE75"/>
    <mergeCell ref="MSV75:MSX75"/>
    <mergeCell ref="MSY75:MTA75"/>
    <mergeCell ref="MTB75:MTD75"/>
    <mergeCell ref="MTE75:MTG75"/>
    <mergeCell ref="MTH75:MTJ75"/>
    <mergeCell ref="MTK75:MTM75"/>
    <mergeCell ref="MSD75:MSF75"/>
    <mergeCell ref="MSG75:MSI75"/>
    <mergeCell ref="MSJ75:MSL75"/>
    <mergeCell ref="MSM75:MSO75"/>
    <mergeCell ref="MSP75:MSR75"/>
    <mergeCell ref="MSS75:MSU75"/>
    <mergeCell ref="MZT75:MZV75"/>
    <mergeCell ref="MZW75:MZY75"/>
    <mergeCell ref="MZZ75:NAB75"/>
    <mergeCell ref="NAC75:NAE75"/>
    <mergeCell ref="NAF75:NAH75"/>
    <mergeCell ref="NAI75:NAK75"/>
    <mergeCell ref="MZB75:MZD75"/>
    <mergeCell ref="MZE75:MZG75"/>
    <mergeCell ref="MZH75:MZJ75"/>
    <mergeCell ref="MZK75:MZM75"/>
    <mergeCell ref="MZN75:MZP75"/>
    <mergeCell ref="MZQ75:MZS75"/>
    <mergeCell ref="MYJ75:MYL75"/>
    <mergeCell ref="MYM75:MYO75"/>
    <mergeCell ref="MYP75:MYR75"/>
    <mergeCell ref="MYS75:MYU75"/>
    <mergeCell ref="MYV75:MYX75"/>
    <mergeCell ref="MYY75:MZA75"/>
    <mergeCell ref="MXR75:MXT75"/>
    <mergeCell ref="MXU75:MXW75"/>
    <mergeCell ref="MXX75:MXZ75"/>
    <mergeCell ref="MYA75:MYC75"/>
    <mergeCell ref="MYD75:MYF75"/>
    <mergeCell ref="MYG75:MYI75"/>
    <mergeCell ref="MWZ75:MXB75"/>
    <mergeCell ref="MXC75:MXE75"/>
    <mergeCell ref="MXF75:MXH75"/>
    <mergeCell ref="MXI75:MXK75"/>
    <mergeCell ref="MXL75:MXN75"/>
    <mergeCell ref="MXO75:MXQ75"/>
    <mergeCell ref="MWH75:MWJ75"/>
    <mergeCell ref="MWK75:MWM75"/>
    <mergeCell ref="MWN75:MWP75"/>
    <mergeCell ref="MWQ75:MWS75"/>
    <mergeCell ref="MWT75:MWV75"/>
    <mergeCell ref="MWW75:MWY75"/>
    <mergeCell ref="NDX75:NDZ75"/>
    <mergeCell ref="NEA75:NEC75"/>
    <mergeCell ref="NED75:NEF75"/>
    <mergeCell ref="NEG75:NEI75"/>
    <mergeCell ref="NEJ75:NEL75"/>
    <mergeCell ref="NEM75:NEO75"/>
    <mergeCell ref="NDF75:NDH75"/>
    <mergeCell ref="NDI75:NDK75"/>
    <mergeCell ref="NDL75:NDN75"/>
    <mergeCell ref="NDO75:NDQ75"/>
    <mergeCell ref="NDR75:NDT75"/>
    <mergeCell ref="NDU75:NDW75"/>
    <mergeCell ref="NCN75:NCP75"/>
    <mergeCell ref="NCQ75:NCS75"/>
    <mergeCell ref="NCT75:NCV75"/>
    <mergeCell ref="NCW75:NCY75"/>
    <mergeCell ref="NCZ75:NDB75"/>
    <mergeCell ref="NDC75:NDE75"/>
    <mergeCell ref="NBV75:NBX75"/>
    <mergeCell ref="NBY75:NCA75"/>
    <mergeCell ref="NCB75:NCD75"/>
    <mergeCell ref="NCE75:NCG75"/>
    <mergeCell ref="NCH75:NCJ75"/>
    <mergeCell ref="NCK75:NCM75"/>
    <mergeCell ref="NBD75:NBF75"/>
    <mergeCell ref="NBG75:NBI75"/>
    <mergeCell ref="NBJ75:NBL75"/>
    <mergeCell ref="NBM75:NBO75"/>
    <mergeCell ref="NBP75:NBR75"/>
    <mergeCell ref="NBS75:NBU75"/>
    <mergeCell ref="NAL75:NAN75"/>
    <mergeCell ref="NAO75:NAQ75"/>
    <mergeCell ref="NAR75:NAT75"/>
    <mergeCell ref="NAU75:NAW75"/>
    <mergeCell ref="NAX75:NAZ75"/>
    <mergeCell ref="NBA75:NBC75"/>
    <mergeCell ref="NIB75:NID75"/>
    <mergeCell ref="NIE75:NIG75"/>
    <mergeCell ref="NIH75:NIJ75"/>
    <mergeCell ref="NIK75:NIM75"/>
    <mergeCell ref="NIN75:NIP75"/>
    <mergeCell ref="NIQ75:NIS75"/>
    <mergeCell ref="NHJ75:NHL75"/>
    <mergeCell ref="NHM75:NHO75"/>
    <mergeCell ref="NHP75:NHR75"/>
    <mergeCell ref="NHS75:NHU75"/>
    <mergeCell ref="NHV75:NHX75"/>
    <mergeCell ref="NHY75:NIA75"/>
    <mergeCell ref="NGR75:NGT75"/>
    <mergeCell ref="NGU75:NGW75"/>
    <mergeCell ref="NGX75:NGZ75"/>
    <mergeCell ref="NHA75:NHC75"/>
    <mergeCell ref="NHD75:NHF75"/>
    <mergeCell ref="NHG75:NHI75"/>
    <mergeCell ref="NFZ75:NGB75"/>
    <mergeCell ref="NGC75:NGE75"/>
    <mergeCell ref="NGF75:NGH75"/>
    <mergeCell ref="NGI75:NGK75"/>
    <mergeCell ref="NGL75:NGN75"/>
    <mergeCell ref="NGO75:NGQ75"/>
    <mergeCell ref="NFH75:NFJ75"/>
    <mergeCell ref="NFK75:NFM75"/>
    <mergeCell ref="NFN75:NFP75"/>
    <mergeCell ref="NFQ75:NFS75"/>
    <mergeCell ref="NFT75:NFV75"/>
    <mergeCell ref="NFW75:NFY75"/>
    <mergeCell ref="NEP75:NER75"/>
    <mergeCell ref="NES75:NEU75"/>
    <mergeCell ref="NEV75:NEX75"/>
    <mergeCell ref="NEY75:NFA75"/>
    <mergeCell ref="NFB75:NFD75"/>
    <mergeCell ref="NFE75:NFG75"/>
    <mergeCell ref="NMF75:NMH75"/>
    <mergeCell ref="NMI75:NMK75"/>
    <mergeCell ref="NML75:NMN75"/>
    <mergeCell ref="NMO75:NMQ75"/>
    <mergeCell ref="NMR75:NMT75"/>
    <mergeCell ref="NMU75:NMW75"/>
    <mergeCell ref="NLN75:NLP75"/>
    <mergeCell ref="NLQ75:NLS75"/>
    <mergeCell ref="NLT75:NLV75"/>
    <mergeCell ref="NLW75:NLY75"/>
    <mergeCell ref="NLZ75:NMB75"/>
    <mergeCell ref="NMC75:NME75"/>
    <mergeCell ref="NKV75:NKX75"/>
    <mergeCell ref="NKY75:NLA75"/>
    <mergeCell ref="NLB75:NLD75"/>
    <mergeCell ref="NLE75:NLG75"/>
    <mergeCell ref="NLH75:NLJ75"/>
    <mergeCell ref="NLK75:NLM75"/>
    <mergeCell ref="NKD75:NKF75"/>
    <mergeCell ref="NKG75:NKI75"/>
    <mergeCell ref="NKJ75:NKL75"/>
    <mergeCell ref="NKM75:NKO75"/>
    <mergeCell ref="NKP75:NKR75"/>
    <mergeCell ref="NKS75:NKU75"/>
    <mergeCell ref="NJL75:NJN75"/>
    <mergeCell ref="NJO75:NJQ75"/>
    <mergeCell ref="NJR75:NJT75"/>
    <mergeCell ref="NJU75:NJW75"/>
    <mergeCell ref="NJX75:NJZ75"/>
    <mergeCell ref="NKA75:NKC75"/>
    <mergeCell ref="NIT75:NIV75"/>
    <mergeCell ref="NIW75:NIY75"/>
    <mergeCell ref="NIZ75:NJB75"/>
    <mergeCell ref="NJC75:NJE75"/>
    <mergeCell ref="NJF75:NJH75"/>
    <mergeCell ref="NJI75:NJK75"/>
    <mergeCell ref="NQJ75:NQL75"/>
    <mergeCell ref="NQM75:NQO75"/>
    <mergeCell ref="NQP75:NQR75"/>
    <mergeCell ref="NQS75:NQU75"/>
    <mergeCell ref="NQV75:NQX75"/>
    <mergeCell ref="NQY75:NRA75"/>
    <mergeCell ref="NPR75:NPT75"/>
    <mergeCell ref="NPU75:NPW75"/>
    <mergeCell ref="NPX75:NPZ75"/>
    <mergeCell ref="NQA75:NQC75"/>
    <mergeCell ref="NQD75:NQF75"/>
    <mergeCell ref="NQG75:NQI75"/>
    <mergeCell ref="NOZ75:NPB75"/>
    <mergeCell ref="NPC75:NPE75"/>
    <mergeCell ref="NPF75:NPH75"/>
    <mergeCell ref="NPI75:NPK75"/>
    <mergeCell ref="NPL75:NPN75"/>
    <mergeCell ref="NPO75:NPQ75"/>
    <mergeCell ref="NOH75:NOJ75"/>
    <mergeCell ref="NOK75:NOM75"/>
    <mergeCell ref="NON75:NOP75"/>
    <mergeCell ref="NOQ75:NOS75"/>
    <mergeCell ref="NOT75:NOV75"/>
    <mergeCell ref="NOW75:NOY75"/>
    <mergeCell ref="NNP75:NNR75"/>
    <mergeCell ref="NNS75:NNU75"/>
    <mergeCell ref="NNV75:NNX75"/>
    <mergeCell ref="NNY75:NOA75"/>
    <mergeCell ref="NOB75:NOD75"/>
    <mergeCell ref="NOE75:NOG75"/>
    <mergeCell ref="NMX75:NMZ75"/>
    <mergeCell ref="NNA75:NNC75"/>
    <mergeCell ref="NND75:NNF75"/>
    <mergeCell ref="NNG75:NNI75"/>
    <mergeCell ref="NNJ75:NNL75"/>
    <mergeCell ref="NNM75:NNO75"/>
    <mergeCell ref="NUN75:NUP75"/>
    <mergeCell ref="NUQ75:NUS75"/>
    <mergeCell ref="NUT75:NUV75"/>
    <mergeCell ref="NUW75:NUY75"/>
    <mergeCell ref="NUZ75:NVB75"/>
    <mergeCell ref="NVC75:NVE75"/>
    <mergeCell ref="NTV75:NTX75"/>
    <mergeCell ref="NTY75:NUA75"/>
    <mergeCell ref="NUB75:NUD75"/>
    <mergeCell ref="NUE75:NUG75"/>
    <mergeCell ref="NUH75:NUJ75"/>
    <mergeCell ref="NUK75:NUM75"/>
    <mergeCell ref="NTD75:NTF75"/>
    <mergeCell ref="NTG75:NTI75"/>
    <mergeCell ref="NTJ75:NTL75"/>
    <mergeCell ref="NTM75:NTO75"/>
    <mergeCell ref="NTP75:NTR75"/>
    <mergeCell ref="NTS75:NTU75"/>
    <mergeCell ref="NSL75:NSN75"/>
    <mergeCell ref="NSO75:NSQ75"/>
    <mergeCell ref="NSR75:NST75"/>
    <mergeCell ref="NSU75:NSW75"/>
    <mergeCell ref="NSX75:NSZ75"/>
    <mergeCell ref="NTA75:NTC75"/>
    <mergeCell ref="NRT75:NRV75"/>
    <mergeCell ref="NRW75:NRY75"/>
    <mergeCell ref="NRZ75:NSB75"/>
    <mergeCell ref="NSC75:NSE75"/>
    <mergeCell ref="NSF75:NSH75"/>
    <mergeCell ref="NSI75:NSK75"/>
    <mergeCell ref="NRB75:NRD75"/>
    <mergeCell ref="NRE75:NRG75"/>
    <mergeCell ref="NRH75:NRJ75"/>
    <mergeCell ref="NRK75:NRM75"/>
    <mergeCell ref="NRN75:NRP75"/>
    <mergeCell ref="NRQ75:NRS75"/>
    <mergeCell ref="NYR75:NYT75"/>
    <mergeCell ref="NYU75:NYW75"/>
    <mergeCell ref="NYX75:NYZ75"/>
    <mergeCell ref="NZA75:NZC75"/>
    <mergeCell ref="NZD75:NZF75"/>
    <mergeCell ref="NZG75:NZI75"/>
    <mergeCell ref="NXZ75:NYB75"/>
    <mergeCell ref="NYC75:NYE75"/>
    <mergeCell ref="NYF75:NYH75"/>
    <mergeCell ref="NYI75:NYK75"/>
    <mergeCell ref="NYL75:NYN75"/>
    <mergeCell ref="NYO75:NYQ75"/>
    <mergeCell ref="NXH75:NXJ75"/>
    <mergeCell ref="NXK75:NXM75"/>
    <mergeCell ref="NXN75:NXP75"/>
    <mergeCell ref="NXQ75:NXS75"/>
    <mergeCell ref="NXT75:NXV75"/>
    <mergeCell ref="NXW75:NXY75"/>
    <mergeCell ref="NWP75:NWR75"/>
    <mergeCell ref="NWS75:NWU75"/>
    <mergeCell ref="NWV75:NWX75"/>
    <mergeCell ref="NWY75:NXA75"/>
    <mergeCell ref="NXB75:NXD75"/>
    <mergeCell ref="NXE75:NXG75"/>
    <mergeCell ref="NVX75:NVZ75"/>
    <mergeCell ref="NWA75:NWC75"/>
    <mergeCell ref="NWD75:NWF75"/>
    <mergeCell ref="NWG75:NWI75"/>
    <mergeCell ref="NWJ75:NWL75"/>
    <mergeCell ref="NWM75:NWO75"/>
    <mergeCell ref="NVF75:NVH75"/>
    <mergeCell ref="NVI75:NVK75"/>
    <mergeCell ref="NVL75:NVN75"/>
    <mergeCell ref="NVO75:NVQ75"/>
    <mergeCell ref="NVR75:NVT75"/>
    <mergeCell ref="NVU75:NVW75"/>
    <mergeCell ref="OCV75:OCX75"/>
    <mergeCell ref="OCY75:ODA75"/>
    <mergeCell ref="ODB75:ODD75"/>
    <mergeCell ref="ODE75:ODG75"/>
    <mergeCell ref="ODH75:ODJ75"/>
    <mergeCell ref="ODK75:ODM75"/>
    <mergeCell ref="OCD75:OCF75"/>
    <mergeCell ref="OCG75:OCI75"/>
    <mergeCell ref="OCJ75:OCL75"/>
    <mergeCell ref="OCM75:OCO75"/>
    <mergeCell ref="OCP75:OCR75"/>
    <mergeCell ref="OCS75:OCU75"/>
    <mergeCell ref="OBL75:OBN75"/>
    <mergeCell ref="OBO75:OBQ75"/>
    <mergeCell ref="OBR75:OBT75"/>
    <mergeCell ref="OBU75:OBW75"/>
    <mergeCell ref="OBX75:OBZ75"/>
    <mergeCell ref="OCA75:OCC75"/>
    <mergeCell ref="OAT75:OAV75"/>
    <mergeCell ref="OAW75:OAY75"/>
    <mergeCell ref="OAZ75:OBB75"/>
    <mergeCell ref="OBC75:OBE75"/>
    <mergeCell ref="OBF75:OBH75"/>
    <mergeCell ref="OBI75:OBK75"/>
    <mergeCell ref="OAB75:OAD75"/>
    <mergeCell ref="OAE75:OAG75"/>
    <mergeCell ref="OAH75:OAJ75"/>
    <mergeCell ref="OAK75:OAM75"/>
    <mergeCell ref="OAN75:OAP75"/>
    <mergeCell ref="OAQ75:OAS75"/>
    <mergeCell ref="NZJ75:NZL75"/>
    <mergeCell ref="NZM75:NZO75"/>
    <mergeCell ref="NZP75:NZR75"/>
    <mergeCell ref="NZS75:NZU75"/>
    <mergeCell ref="NZV75:NZX75"/>
    <mergeCell ref="NZY75:OAA75"/>
    <mergeCell ref="OGZ75:OHB75"/>
    <mergeCell ref="OHC75:OHE75"/>
    <mergeCell ref="OHF75:OHH75"/>
    <mergeCell ref="OHI75:OHK75"/>
    <mergeCell ref="OHL75:OHN75"/>
    <mergeCell ref="OHO75:OHQ75"/>
    <mergeCell ref="OGH75:OGJ75"/>
    <mergeCell ref="OGK75:OGM75"/>
    <mergeCell ref="OGN75:OGP75"/>
    <mergeCell ref="OGQ75:OGS75"/>
    <mergeCell ref="OGT75:OGV75"/>
    <mergeCell ref="OGW75:OGY75"/>
    <mergeCell ref="OFP75:OFR75"/>
    <mergeCell ref="OFS75:OFU75"/>
    <mergeCell ref="OFV75:OFX75"/>
    <mergeCell ref="OFY75:OGA75"/>
    <mergeCell ref="OGB75:OGD75"/>
    <mergeCell ref="OGE75:OGG75"/>
    <mergeCell ref="OEX75:OEZ75"/>
    <mergeCell ref="OFA75:OFC75"/>
    <mergeCell ref="OFD75:OFF75"/>
    <mergeCell ref="OFG75:OFI75"/>
    <mergeCell ref="OFJ75:OFL75"/>
    <mergeCell ref="OFM75:OFO75"/>
    <mergeCell ref="OEF75:OEH75"/>
    <mergeCell ref="OEI75:OEK75"/>
    <mergeCell ref="OEL75:OEN75"/>
    <mergeCell ref="OEO75:OEQ75"/>
    <mergeCell ref="OER75:OET75"/>
    <mergeCell ref="OEU75:OEW75"/>
    <mergeCell ref="ODN75:ODP75"/>
    <mergeCell ref="ODQ75:ODS75"/>
    <mergeCell ref="ODT75:ODV75"/>
    <mergeCell ref="ODW75:ODY75"/>
    <mergeCell ref="ODZ75:OEB75"/>
    <mergeCell ref="OEC75:OEE75"/>
    <mergeCell ref="OLD75:OLF75"/>
    <mergeCell ref="OLG75:OLI75"/>
    <mergeCell ref="OLJ75:OLL75"/>
    <mergeCell ref="OLM75:OLO75"/>
    <mergeCell ref="OLP75:OLR75"/>
    <mergeCell ref="OLS75:OLU75"/>
    <mergeCell ref="OKL75:OKN75"/>
    <mergeCell ref="OKO75:OKQ75"/>
    <mergeCell ref="OKR75:OKT75"/>
    <mergeCell ref="OKU75:OKW75"/>
    <mergeCell ref="OKX75:OKZ75"/>
    <mergeCell ref="OLA75:OLC75"/>
    <mergeCell ref="OJT75:OJV75"/>
    <mergeCell ref="OJW75:OJY75"/>
    <mergeCell ref="OJZ75:OKB75"/>
    <mergeCell ref="OKC75:OKE75"/>
    <mergeCell ref="OKF75:OKH75"/>
    <mergeCell ref="OKI75:OKK75"/>
    <mergeCell ref="OJB75:OJD75"/>
    <mergeCell ref="OJE75:OJG75"/>
    <mergeCell ref="OJH75:OJJ75"/>
    <mergeCell ref="OJK75:OJM75"/>
    <mergeCell ref="OJN75:OJP75"/>
    <mergeCell ref="OJQ75:OJS75"/>
    <mergeCell ref="OIJ75:OIL75"/>
    <mergeCell ref="OIM75:OIO75"/>
    <mergeCell ref="OIP75:OIR75"/>
    <mergeCell ref="OIS75:OIU75"/>
    <mergeCell ref="OIV75:OIX75"/>
    <mergeCell ref="OIY75:OJA75"/>
    <mergeCell ref="OHR75:OHT75"/>
    <mergeCell ref="OHU75:OHW75"/>
    <mergeCell ref="OHX75:OHZ75"/>
    <mergeCell ref="OIA75:OIC75"/>
    <mergeCell ref="OID75:OIF75"/>
    <mergeCell ref="OIG75:OII75"/>
    <mergeCell ref="OPH75:OPJ75"/>
    <mergeCell ref="OPK75:OPM75"/>
    <mergeCell ref="OPN75:OPP75"/>
    <mergeCell ref="OPQ75:OPS75"/>
    <mergeCell ref="OPT75:OPV75"/>
    <mergeCell ref="OPW75:OPY75"/>
    <mergeCell ref="OOP75:OOR75"/>
    <mergeCell ref="OOS75:OOU75"/>
    <mergeCell ref="OOV75:OOX75"/>
    <mergeCell ref="OOY75:OPA75"/>
    <mergeCell ref="OPB75:OPD75"/>
    <mergeCell ref="OPE75:OPG75"/>
    <mergeCell ref="ONX75:ONZ75"/>
    <mergeCell ref="OOA75:OOC75"/>
    <mergeCell ref="OOD75:OOF75"/>
    <mergeCell ref="OOG75:OOI75"/>
    <mergeCell ref="OOJ75:OOL75"/>
    <mergeCell ref="OOM75:OOO75"/>
    <mergeCell ref="ONF75:ONH75"/>
    <mergeCell ref="ONI75:ONK75"/>
    <mergeCell ref="ONL75:ONN75"/>
    <mergeCell ref="ONO75:ONQ75"/>
    <mergeCell ref="ONR75:ONT75"/>
    <mergeCell ref="ONU75:ONW75"/>
    <mergeCell ref="OMN75:OMP75"/>
    <mergeCell ref="OMQ75:OMS75"/>
    <mergeCell ref="OMT75:OMV75"/>
    <mergeCell ref="OMW75:OMY75"/>
    <mergeCell ref="OMZ75:ONB75"/>
    <mergeCell ref="ONC75:ONE75"/>
    <mergeCell ref="OLV75:OLX75"/>
    <mergeCell ref="OLY75:OMA75"/>
    <mergeCell ref="OMB75:OMD75"/>
    <mergeCell ref="OME75:OMG75"/>
    <mergeCell ref="OMH75:OMJ75"/>
    <mergeCell ref="OMK75:OMM75"/>
    <mergeCell ref="OTL75:OTN75"/>
    <mergeCell ref="OTO75:OTQ75"/>
    <mergeCell ref="OTR75:OTT75"/>
    <mergeCell ref="OTU75:OTW75"/>
    <mergeCell ref="OTX75:OTZ75"/>
    <mergeCell ref="OUA75:OUC75"/>
    <mergeCell ref="OST75:OSV75"/>
    <mergeCell ref="OSW75:OSY75"/>
    <mergeCell ref="OSZ75:OTB75"/>
    <mergeCell ref="OTC75:OTE75"/>
    <mergeCell ref="OTF75:OTH75"/>
    <mergeCell ref="OTI75:OTK75"/>
    <mergeCell ref="OSB75:OSD75"/>
    <mergeCell ref="OSE75:OSG75"/>
    <mergeCell ref="OSH75:OSJ75"/>
    <mergeCell ref="OSK75:OSM75"/>
    <mergeCell ref="OSN75:OSP75"/>
    <mergeCell ref="OSQ75:OSS75"/>
    <mergeCell ref="ORJ75:ORL75"/>
    <mergeCell ref="ORM75:ORO75"/>
    <mergeCell ref="ORP75:ORR75"/>
    <mergeCell ref="ORS75:ORU75"/>
    <mergeCell ref="ORV75:ORX75"/>
    <mergeCell ref="ORY75:OSA75"/>
    <mergeCell ref="OQR75:OQT75"/>
    <mergeCell ref="OQU75:OQW75"/>
    <mergeCell ref="OQX75:OQZ75"/>
    <mergeCell ref="ORA75:ORC75"/>
    <mergeCell ref="ORD75:ORF75"/>
    <mergeCell ref="ORG75:ORI75"/>
    <mergeCell ref="OPZ75:OQB75"/>
    <mergeCell ref="OQC75:OQE75"/>
    <mergeCell ref="OQF75:OQH75"/>
    <mergeCell ref="OQI75:OQK75"/>
    <mergeCell ref="OQL75:OQN75"/>
    <mergeCell ref="OQO75:OQQ75"/>
    <mergeCell ref="OXP75:OXR75"/>
    <mergeCell ref="OXS75:OXU75"/>
    <mergeCell ref="OXV75:OXX75"/>
    <mergeCell ref="OXY75:OYA75"/>
    <mergeCell ref="OYB75:OYD75"/>
    <mergeCell ref="OYE75:OYG75"/>
    <mergeCell ref="OWX75:OWZ75"/>
    <mergeCell ref="OXA75:OXC75"/>
    <mergeCell ref="OXD75:OXF75"/>
    <mergeCell ref="OXG75:OXI75"/>
    <mergeCell ref="OXJ75:OXL75"/>
    <mergeCell ref="OXM75:OXO75"/>
    <mergeCell ref="OWF75:OWH75"/>
    <mergeCell ref="OWI75:OWK75"/>
    <mergeCell ref="OWL75:OWN75"/>
    <mergeCell ref="OWO75:OWQ75"/>
    <mergeCell ref="OWR75:OWT75"/>
    <mergeCell ref="OWU75:OWW75"/>
    <mergeCell ref="OVN75:OVP75"/>
    <mergeCell ref="OVQ75:OVS75"/>
    <mergeCell ref="OVT75:OVV75"/>
    <mergeCell ref="OVW75:OVY75"/>
    <mergeCell ref="OVZ75:OWB75"/>
    <mergeCell ref="OWC75:OWE75"/>
    <mergeCell ref="OUV75:OUX75"/>
    <mergeCell ref="OUY75:OVA75"/>
    <mergeCell ref="OVB75:OVD75"/>
    <mergeCell ref="OVE75:OVG75"/>
    <mergeCell ref="OVH75:OVJ75"/>
    <mergeCell ref="OVK75:OVM75"/>
    <mergeCell ref="OUD75:OUF75"/>
    <mergeCell ref="OUG75:OUI75"/>
    <mergeCell ref="OUJ75:OUL75"/>
    <mergeCell ref="OUM75:OUO75"/>
    <mergeCell ref="OUP75:OUR75"/>
    <mergeCell ref="OUS75:OUU75"/>
    <mergeCell ref="PBT75:PBV75"/>
    <mergeCell ref="PBW75:PBY75"/>
    <mergeCell ref="PBZ75:PCB75"/>
    <mergeCell ref="PCC75:PCE75"/>
    <mergeCell ref="PCF75:PCH75"/>
    <mergeCell ref="PCI75:PCK75"/>
    <mergeCell ref="PBB75:PBD75"/>
    <mergeCell ref="PBE75:PBG75"/>
    <mergeCell ref="PBH75:PBJ75"/>
    <mergeCell ref="PBK75:PBM75"/>
    <mergeCell ref="PBN75:PBP75"/>
    <mergeCell ref="PBQ75:PBS75"/>
    <mergeCell ref="PAJ75:PAL75"/>
    <mergeCell ref="PAM75:PAO75"/>
    <mergeCell ref="PAP75:PAR75"/>
    <mergeCell ref="PAS75:PAU75"/>
    <mergeCell ref="PAV75:PAX75"/>
    <mergeCell ref="PAY75:PBA75"/>
    <mergeCell ref="OZR75:OZT75"/>
    <mergeCell ref="OZU75:OZW75"/>
    <mergeCell ref="OZX75:OZZ75"/>
    <mergeCell ref="PAA75:PAC75"/>
    <mergeCell ref="PAD75:PAF75"/>
    <mergeCell ref="PAG75:PAI75"/>
    <mergeCell ref="OYZ75:OZB75"/>
    <mergeCell ref="OZC75:OZE75"/>
    <mergeCell ref="OZF75:OZH75"/>
    <mergeCell ref="OZI75:OZK75"/>
    <mergeCell ref="OZL75:OZN75"/>
    <mergeCell ref="OZO75:OZQ75"/>
    <mergeCell ref="OYH75:OYJ75"/>
    <mergeCell ref="OYK75:OYM75"/>
    <mergeCell ref="OYN75:OYP75"/>
    <mergeCell ref="OYQ75:OYS75"/>
    <mergeCell ref="OYT75:OYV75"/>
    <mergeCell ref="OYW75:OYY75"/>
    <mergeCell ref="PFX75:PFZ75"/>
    <mergeCell ref="PGA75:PGC75"/>
    <mergeCell ref="PGD75:PGF75"/>
    <mergeCell ref="PGG75:PGI75"/>
    <mergeCell ref="PGJ75:PGL75"/>
    <mergeCell ref="PGM75:PGO75"/>
    <mergeCell ref="PFF75:PFH75"/>
    <mergeCell ref="PFI75:PFK75"/>
    <mergeCell ref="PFL75:PFN75"/>
    <mergeCell ref="PFO75:PFQ75"/>
    <mergeCell ref="PFR75:PFT75"/>
    <mergeCell ref="PFU75:PFW75"/>
    <mergeCell ref="PEN75:PEP75"/>
    <mergeCell ref="PEQ75:PES75"/>
    <mergeCell ref="PET75:PEV75"/>
    <mergeCell ref="PEW75:PEY75"/>
    <mergeCell ref="PEZ75:PFB75"/>
    <mergeCell ref="PFC75:PFE75"/>
    <mergeCell ref="PDV75:PDX75"/>
    <mergeCell ref="PDY75:PEA75"/>
    <mergeCell ref="PEB75:PED75"/>
    <mergeCell ref="PEE75:PEG75"/>
    <mergeCell ref="PEH75:PEJ75"/>
    <mergeCell ref="PEK75:PEM75"/>
    <mergeCell ref="PDD75:PDF75"/>
    <mergeCell ref="PDG75:PDI75"/>
    <mergeCell ref="PDJ75:PDL75"/>
    <mergeCell ref="PDM75:PDO75"/>
    <mergeCell ref="PDP75:PDR75"/>
    <mergeCell ref="PDS75:PDU75"/>
    <mergeCell ref="PCL75:PCN75"/>
    <mergeCell ref="PCO75:PCQ75"/>
    <mergeCell ref="PCR75:PCT75"/>
    <mergeCell ref="PCU75:PCW75"/>
    <mergeCell ref="PCX75:PCZ75"/>
    <mergeCell ref="PDA75:PDC75"/>
    <mergeCell ref="PKB75:PKD75"/>
    <mergeCell ref="PKE75:PKG75"/>
    <mergeCell ref="PKH75:PKJ75"/>
    <mergeCell ref="PKK75:PKM75"/>
    <mergeCell ref="PKN75:PKP75"/>
    <mergeCell ref="PKQ75:PKS75"/>
    <mergeCell ref="PJJ75:PJL75"/>
    <mergeCell ref="PJM75:PJO75"/>
    <mergeCell ref="PJP75:PJR75"/>
    <mergeCell ref="PJS75:PJU75"/>
    <mergeCell ref="PJV75:PJX75"/>
    <mergeCell ref="PJY75:PKA75"/>
    <mergeCell ref="PIR75:PIT75"/>
    <mergeCell ref="PIU75:PIW75"/>
    <mergeCell ref="PIX75:PIZ75"/>
    <mergeCell ref="PJA75:PJC75"/>
    <mergeCell ref="PJD75:PJF75"/>
    <mergeCell ref="PJG75:PJI75"/>
    <mergeCell ref="PHZ75:PIB75"/>
    <mergeCell ref="PIC75:PIE75"/>
    <mergeCell ref="PIF75:PIH75"/>
    <mergeCell ref="PII75:PIK75"/>
    <mergeCell ref="PIL75:PIN75"/>
    <mergeCell ref="PIO75:PIQ75"/>
    <mergeCell ref="PHH75:PHJ75"/>
    <mergeCell ref="PHK75:PHM75"/>
    <mergeCell ref="PHN75:PHP75"/>
    <mergeCell ref="PHQ75:PHS75"/>
    <mergeCell ref="PHT75:PHV75"/>
    <mergeCell ref="PHW75:PHY75"/>
    <mergeCell ref="PGP75:PGR75"/>
    <mergeCell ref="PGS75:PGU75"/>
    <mergeCell ref="PGV75:PGX75"/>
    <mergeCell ref="PGY75:PHA75"/>
    <mergeCell ref="PHB75:PHD75"/>
    <mergeCell ref="PHE75:PHG75"/>
    <mergeCell ref="POF75:POH75"/>
    <mergeCell ref="POI75:POK75"/>
    <mergeCell ref="POL75:PON75"/>
    <mergeCell ref="POO75:POQ75"/>
    <mergeCell ref="POR75:POT75"/>
    <mergeCell ref="POU75:POW75"/>
    <mergeCell ref="PNN75:PNP75"/>
    <mergeCell ref="PNQ75:PNS75"/>
    <mergeCell ref="PNT75:PNV75"/>
    <mergeCell ref="PNW75:PNY75"/>
    <mergeCell ref="PNZ75:POB75"/>
    <mergeCell ref="POC75:POE75"/>
    <mergeCell ref="PMV75:PMX75"/>
    <mergeCell ref="PMY75:PNA75"/>
    <mergeCell ref="PNB75:PND75"/>
    <mergeCell ref="PNE75:PNG75"/>
    <mergeCell ref="PNH75:PNJ75"/>
    <mergeCell ref="PNK75:PNM75"/>
    <mergeCell ref="PMD75:PMF75"/>
    <mergeCell ref="PMG75:PMI75"/>
    <mergeCell ref="PMJ75:PML75"/>
    <mergeCell ref="PMM75:PMO75"/>
    <mergeCell ref="PMP75:PMR75"/>
    <mergeCell ref="PMS75:PMU75"/>
    <mergeCell ref="PLL75:PLN75"/>
    <mergeCell ref="PLO75:PLQ75"/>
    <mergeCell ref="PLR75:PLT75"/>
    <mergeCell ref="PLU75:PLW75"/>
    <mergeCell ref="PLX75:PLZ75"/>
    <mergeCell ref="PMA75:PMC75"/>
    <mergeCell ref="PKT75:PKV75"/>
    <mergeCell ref="PKW75:PKY75"/>
    <mergeCell ref="PKZ75:PLB75"/>
    <mergeCell ref="PLC75:PLE75"/>
    <mergeCell ref="PLF75:PLH75"/>
    <mergeCell ref="PLI75:PLK75"/>
    <mergeCell ref="PSJ75:PSL75"/>
    <mergeCell ref="PSM75:PSO75"/>
    <mergeCell ref="PSP75:PSR75"/>
    <mergeCell ref="PSS75:PSU75"/>
    <mergeCell ref="PSV75:PSX75"/>
    <mergeCell ref="PSY75:PTA75"/>
    <mergeCell ref="PRR75:PRT75"/>
    <mergeCell ref="PRU75:PRW75"/>
    <mergeCell ref="PRX75:PRZ75"/>
    <mergeCell ref="PSA75:PSC75"/>
    <mergeCell ref="PSD75:PSF75"/>
    <mergeCell ref="PSG75:PSI75"/>
    <mergeCell ref="PQZ75:PRB75"/>
    <mergeCell ref="PRC75:PRE75"/>
    <mergeCell ref="PRF75:PRH75"/>
    <mergeCell ref="PRI75:PRK75"/>
    <mergeCell ref="PRL75:PRN75"/>
    <mergeCell ref="PRO75:PRQ75"/>
    <mergeCell ref="PQH75:PQJ75"/>
    <mergeCell ref="PQK75:PQM75"/>
    <mergeCell ref="PQN75:PQP75"/>
    <mergeCell ref="PQQ75:PQS75"/>
    <mergeCell ref="PQT75:PQV75"/>
    <mergeCell ref="PQW75:PQY75"/>
    <mergeCell ref="PPP75:PPR75"/>
    <mergeCell ref="PPS75:PPU75"/>
    <mergeCell ref="PPV75:PPX75"/>
    <mergeCell ref="PPY75:PQA75"/>
    <mergeCell ref="PQB75:PQD75"/>
    <mergeCell ref="PQE75:PQG75"/>
    <mergeCell ref="POX75:POZ75"/>
    <mergeCell ref="PPA75:PPC75"/>
    <mergeCell ref="PPD75:PPF75"/>
    <mergeCell ref="PPG75:PPI75"/>
    <mergeCell ref="PPJ75:PPL75"/>
    <mergeCell ref="PPM75:PPO75"/>
    <mergeCell ref="PWN75:PWP75"/>
    <mergeCell ref="PWQ75:PWS75"/>
    <mergeCell ref="PWT75:PWV75"/>
    <mergeCell ref="PWW75:PWY75"/>
    <mergeCell ref="PWZ75:PXB75"/>
    <mergeCell ref="PXC75:PXE75"/>
    <mergeCell ref="PVV75:PVX75"/>
    <mergeCell ref="PVY75:PWA75"/>
    <mergeCell ref="PWB75:PWD75"/>
    <mergeCell ref="PWE75:PWG75"/>
    <mergeCell ref="PWH75:PWJ75"/>
    <mergeCell ref="PWK75:PWM75"/>
    <mergeCell ref="PVD75:PVF75"/>
    <mergeCell ref="PVG75:PVI75"/>
    <mergeCell ref="PVJ75:PVL75"/>
    <mergeCell ref="PVM75:PVO75"/>
    <mergeCell ref="PVP75:PVR75"/>
    <mergeCell ref="PVS75:PVU75"/>
    <mergeCell ref="PUL75:PUN75"/>
    <mergeCell ref="PUO75:PUQ75"/>
    <mergeCell ref="PUR75:PUT75"/>
    <mergeCell ref="PUU75:PUW75"/>
    <mergeCell ref="PUX75:PUZ75"/>
    <mergeCell ref="PVA75:PVC75"/>
    <mergeCell ref="PTT75:PTV75"/>
    <mergeCell ref="PTW75:PTY75"/>
    <mergeCell ref="PTZ75:PUB75"/>
    <mergeCell ref="PUC75:PUE75"/>
    <mergeCell ref="PUF75:PUH75"/>
    <mergeCell ref="PUI75:PUK75"/>
    <mergeCell ref="PTB75:PTD75"/>
    <mergeCell ref="PTE75:PTG75"/>
    <mergeCell ref="PTH75:PTJ75"/>
    <mergeCell ref="PTK75:PTM75"/>
    <mergeCell ref="PTN75:PTP75"/>
    <mergeCell ref="PTQ75:PTS75"/>
    <mergeCell ref="QAR75:QAT75"/>
    <mergeCell ref="QAU75:QAW75"/>
    <mergeCell ref="QAX75:QAZ75"/>
    <mergeCell ref="QBA75:QBC75"/>
    <mergeCell ref="QBD75:QBF75"/>
    <mergeCell ref="QBG75:QBI75"/>
    <mergeCell ref="PZZ75:QAB75"/>
    <mergeCell ref="QAC75:QAE75"/>
    <mergeCell ref="QAF75:QAH75"/>
    <mergeCell ref="QAI75:QAK75"/>
    <mergeCell ref="QAL75:QAN75"/>
    <mergeCell ref="QAO75:QAQ75"/>
    <mergeCell ref="PZH75:PZJ75"/>
    <mergeCell ref="PZK75:PZM75"/>
    <mergeCell ref="PZN75:PZP75"/>
    <mergeCell ref="PZQ75:PZS75"/>
    <mergeCell ref="PZT75:PZV75"/>
    <mergeCell ref="PZW75:PZY75"/>
    <mergeCell ref="PYP75:PYR75"/>
    <mergeCell ref="PYS75:PYU75"/>
    <mergeCell ref="PYV75:PYX75"/>
    <mergeCell ref="PYY75:PZA75"/>
    <mergeCell ref="PZB75:PZD75"/>
    <mergeCell ref="PZE75:PZG75"/>
    <mergeCell ref="PXX75:PXZ75"/>
    <mergeCell ref="PYA75:PYC75"/>
    <mergeCell ref="PYD75:PYF75"/>
    <mergeCell ref="PYG75:PYI75"/>
    <mergeCell ref="PYJ75:PYL75"/>
    <mergeCell ref="PYM75:PYO75"/>
    <mergeCell ref="PXF75:PXH75"/>
    <mergeCell ref="PXI75:PXK75"/>
    <mergeCell ref="PXL75:PXN75"/>
    <mergeCell ref="PXO75:PXQ75"/>
    <mergeCell ref="PXR75:PXT75"/>
    <mergeCell ref="PXU75:PXW75"/>
    <mergeCell ref="QEV75:QEX75"/>
    <mergeCell ref="QEY75:QFA75"/>
    <mergeCell ref="QFB75:QFD75"/>
    <mergeCell ref="QFE75:QFG75"/>
    <mergeCell ref="QFH75:QFJ75"/>
    <mergeCell ref="QFK75:QFM75"/>
    <mergeCell ref="QED75:QEF75"/>
    <mergeCell ref="QEG75:QEI75"/>
    <mergeCell ref="QEJ75:QEL75"/>
    <mergeCell ref="QEM75:QEO75"/>
    <mergeCell ref="QEP75:QER75"/>
    <mergeCell ref="QES75:QEU75"/>
    <mergeCell ref="QDL75:QDN75"/>
    <mergeCell ref="QDO75:QDQ75"/>
    <mergeCell ref="QDR75:QDT75"/>
    <mergeCell ref="QDU75:QDW75"/>
    <mergeCell ref="QDX75:QDZ75"/>
    <mergeCell ref="QEA75:QEC75"/>
    <mergeCell ref="QCT75:QCV75"/>
    <mergeCell ref="QCW75:QCY75"/>
    <mergeCell ref="QCZ75:QDB75"/>
    <mergeCell ref="QDC75:QDE75"/>
    <mergeCell ref="QDF75:QDH75"/>
    <mergeCell ref="QDI75:QDK75"/>
    <mergeCell ref="QCB75:QCD75"/>
    <mergeCell ref="QCE75:QCG75"/>
    <mergeCell ref="QCH75:QCJ75"/>
    <mergeCell ref="QCK75:QCM75"/>
    <mergeCell ref="QCN75:QCP75"/>
    <mergeCell ref="QCQ75:QCS75"/>
    <mergeCell ref="QBJ75:QBL75"/>
    <mergeCell ref="QBM75:QBO75"/>
    <mergeCell ref="QBP75:QBR75"/>
    <mergeCell ref="QBS75:QBU75"/>
    <mergeCell ref="QBV75:QBX75"/>
    <mergeCell ref="QBY75:QCA75"/>
    <mergeCell ref="QIZ75:QJB75"/>
    <mergeCell ref="QJC75:QJE75"/>
    <mergeCell ref="QJF75:QJH75"/>
    <mergeCell ref="QJI75:QJK75"/>
    <mergeCell ref="QJL75:QJN75"/>
    <mergeCell ref="QJO75:QJQ75"/>
    <mergeCell ref="QIH75:QIJ75"/>
    <mergeCell ref="QIK75:QIM75"/>
    <mergeCell ref="QIN75:QIP75"/>
    <mergeCell ref="QIQ75:QIS75"/>
    <mergeCell ref="QIT75:QIV75"/>
    <mergeCell ref="QIW75:QIY75"/>
    <mergeCell ref="QHP75:QHR75"/>
    <mergeCell ref="QHS75:QHU75"/>
    <mergeCell ref="QHV75:QHX75"/>
    <mergeCell ref="QHY75:QIA75"/>
    <mergeCell ref="QIB75:QID75"/>
    <mergeCell ref="QIE75:QIG75"/>
    <mergeCell ref="QGX75:QGZ75"/>
    <mergeCell ref="QHA75:QHC75"/>
    <mergeCell ref="QHD75:QHF75"/>
    <mergeCell ref="QHG75:QHI75"/>
    <mergeCell ref="QHJ75:QHL75"/>
    <mergeCell ref="QHM75:QHO75"/>
    <mergeCell ref="QGF75:QGH75"/>
    <mergeCell ref="QGI75:QGK75"/>
    <mergeCell ref="QGL75:QGN75"/>
    <mergeCell ref="QGO75:QGQ75"/>
    <mergeCell ref="QGR75:QGT75"/>
    <mergeCell ref="QGU75:QGW75"/>
    <mergeCell ref="QFN75:QFP75"/>
    <mergeCell ref="QFQ75:QFS75"/>
    <mergeCell ref="QFT75:QFV75"/>
    <mergeCell ref="QFW75:QFY75"/>
    <mergeCell ref="QFZ75:QGB75"/>
    <mergeCell ref="QGC75:QGE75"/>
    <mergeCell ref="QND75:QNF75"/>
    <mergeCell ref="QNG75:QNI75"/>
    <mergeCell ref="QNJ75:QNL75"/>
    <mergeCell ref="QNM75:QNO75"/>
    <mergeCell ref="QNP75:QNR75"/>
    <mergeCell ref="QNS75:QNU75"/>
    <mergeCell ref="QML75:QMN75"/>
    <mergeCell ref="QMO75:QMQ75"/>
    <mergeCell ref="QMR75:QMT75"/>
    <mergeCell ref="QMU75:QMW75"/>
    <mergeCell ref="QMX75:QMZ75"/>
    <mergeCell ref="QNA75:QNC75"/>
    <mergeCell ref="QLT75:QLV75"/>
    <mergeCell ref="QLW75:QLY75"/>
    <mergeCell ref="QLZ75:QMB75"/>
    <mergeCell ref="QMC75:QME75"/>
    <mergeCell ref="QMF75:QMH75"/>
    <mergeCell ref="QMI75:QMK75"/>
    <mergeCell ref="QLB75:QLD75"/>
    <mergeCell ref="QLE75:QLG75"/>
    <mergeCell ref="QLH75:QLJ75"/>
    <mergeCell ref="QLK75:QLM75"/>
    <mergeCell ref="QLN75:QLP75"/>
    <mergeCell ref="QLQ75:QLS75"/>
    <mergeCell ref="QKJ75:QKL75"/>
    <mergeCell ref="QKM75:QKO75"/>
    <mergeCell ref="QKP75:QKR75"/>
    <mergeCell ref="QKS75:QKU75"/>
    <mergeCell ref="QKV75:QKX75"/>
    <mergeCell ref="QKY75:QLA75"/>
    <mergeCell ref="QJR75:QJT75"/>
    <mergeCell ref="QJU75:QJW75"/>
    <mergeCell ref="QJX75:QJZ75"/>
    <mergeCell ref="QKA75:QKC75"/>
    <mergeCell ref="QKD75:QKF75"/>
    <mergeCell ref="QKG75:QKI75"/>
    <mergeCell ref="QRH75:QRJ75"/>
    <mergeCell ref="QRK75:QRM75"/>
    <mergeCell ref="QRN75:QRP75"/>
    <mergeCell ref="QRQ75:QRS75"/>
    <mergeCell ref="QRT75:QRV75"/>
    <mergeCell ref="QRW75:QRY75"/>
    <mergeCell ref="QQP75:QQR75"/>
    <mergeCell ref="QQS75:QQU75"/>
    <mergeCell ref="QQV75:QQX75"/>
    <mergeCell ref="QQY75:QRA75"/>
    <mergeCell ref="QRB75:QRD75"/>
    <mergeCell ref="QRE75:QRG75"/>
    <mergeCell ref="QPX75:QPZ75"/>
    <mergeCell ref="QQA75:QQC75"/>
    <mergeCell ref="QQD75:QQF75"/>
    <mergeCell ref="QQG75:QQI75"/>
    <mergeCell ref="QQJ75:QQL75"/>
    <mergeCell ref="QQM75:QQO75"/>
    <mergeCell ref="QPF75:QPH75"/>
    <mergeCell ref="QPI75:QPK75"/>
    <mergeCell ref="QPL75:QPN75"/>
    <mergeCell ref="QPO75:QPQ75"/>
    <mergeCell ref="QPR75:QPT75"/>
    <mergeCell ref="QPU75:QPW75"/>
    <mergeCell ref="QON75:QOP75"/>
    <mergeCell ref="QOQ75:QOS75"/>
    <mergeCell ref="QOT75:QOV75"/>
    <mergeCell ref="QOW75:QOY75"/>
    <mergeCell ref="QOZ75:QPB75"/>
    <mergeCell ref="QPC75:QPE75"/>
    <mergeCell ref="QNV75:QNX75"/>
    <mergeCell ref="QNY75:QOA75"/>
    <mergeCell ref="QOB75:QOD75"/>
    <mergeCell ref="QOE75:QOG75"/>
    <mergeCell ref="QOH75:QOJ75"/>
    <mergeCell ref="QOK75:QOM75"/>
    <mergeCell ref="QVL75:QVN75"/>
    <mergeCell ref="QVO75:QVQ75"/>
    <mergeCell ref="QVR75:QVT75"/>
    <mergeCell ref="QVU75:QVW75"/>
    <mergeCell ref="QVX75:QVZ75"/>
    <mergeCell ref="QWA75:QWC75"/>
    <mergeCell ref="QUT75:QUV75"/>
    <mergeCell ref="QUW75:QUY75"/>
    <mergeCell ref="QUZ75:QVB75"/>
    <mergeCell ref="QVC75:QVE75"/>
    <mergeCell ref="QVF75:QVH75"/>
    <mergeCell ref="QVI75:QVK75"/>
    <mergeCell ref="QUB75:QUD75"/>
    <mergeCell ref="QUE75:QUG75"/>
    <mergeCell ref="QUH75:QUJ75"/>
    <mergeCell ref="QUK75:QUM75"/>
    <mergeCell ref="QUN75:QUP75"/>
    <mergeCell ref="QUQ75:QUS75"/>
    <mergeCell ref="QTJ75:QTL75"/>
    <mergeCell ref="QTM75:QTO75"/>
    <mergeCell ref="QTP75:QTR75"/>
    <mergeCell ref="QTS75:QTU75"/>
    <mergeCell ref="QTV75:QTX75"/>
    <mergeCell ref="QTY75:QUA75"/>
    <mergeCell ref="QSR75:QST75"/>
    <mergeCell ref="QSU75:QSW75"/>
    <mergeCell ref="QSX75:QSZ75"/>
    <mergeCell ref="QTA75:QTC75"/>
    <mergeCell ref="QTD75:QTF75"/>
    <mergeCell ref="QTG75:QTI75"/>
    <mergeCell ref="QRZ75:QSB75"/>
    <mergeCell ref="QSC75:QSE75"/>
    <mergeCell ref="QSF75:QSH75"/>
    <mergeCell ref="QSI75:QSK75"/>
    <mergeCell ref="QSL75:QSN75"/>
    <mergeCell ref="QSO75:QSQ75"/>
    <mergeCell ref="QZP75:QZR75"/>
    <mergeCell ref="QZS75:QZU75"/>
    <mergeCell ref="QZV75:QZX75"/>
    <mergeCell ref="QZY75:RAA75"/>
    <mergeCell ref="RAB75:RAD75"/>
    <mergeCell ref="RAE75:RAG75"/>
    <mergeCell ref="QYX75:QYZ75"/>
    <mergeCell ref="QZA75:QZC75"/>
    <mergeCell ref="QZD75:QZF75"/>
    <mergeCell ref="QZG75:QZI75"/>
    <mergeCell ref="QZJ75:QZL75"/>
    <mergeCell ref="QZM75:QZO75"/>
    <mergeCell ref="QYF75:QYH75"/>
    <mergeCell ref="QYI75:QYK75"/>
    <mergeCell ref="QYL75:QYN75"/>
    <mergeCell ref="QYO75:QYQ75"/>
    <mergeCell ref="QYR75:QYT75"/>
    <mergeCell ref="QYU75:QYW75"/>
    <mergeCell ref="QXN75:QXP75"/>
    <mergeCell ref="QXQ75:QXS75"/>
    <mergeCell ref="QXT75:QXV75"/>
    <mergeCell ref="QXW75:QXY75"/>
    <mergeCell ref="QXZ75:QYB75"/>
    <mergeCell ref="QYC75:QYE75"/>
    <mergeCell ref="QWV75:QWX75"/>
    <mergeCell ref="QWY75:QXA75"/>
    <mergeCell ref="QXB75:QXD75"/>
    <mergeCell ref="QXE75:QXG75"/>
    <mergeCell ref="QXH75:QXJ75"/>
    <mergeCell ref="QXK75:QXM75"/>
    <mergeCell ref="QWD75:QWF75"/>
    <mergeCell ref="QWG75:QWI75"/>
    <mergeCell ref="QWJ75:QWL75"/>
    <mergeCell ref="QWM75:QWO75"/>
    <mergeCell ref="QWP75:QWR75"/>
    <mergeCell ref="QWS75:QWU75"/>
    <mergeCell ref="RDT75:RDV75"/>
    <mergeCell ref="RDW75:RDY75"/>
    <mergeCell ref="RDZ75:REB75"/>
    <mergeCell ref="REC75:REE75"/>
    <mergeCell ref="REF75:REH75"/>
    <mergeCell ref="REI75:REK75"/>
    <mergeCell ref="RDB75:RDD75"/>
    <mergeCell ref="RDE75:RDG75"/>
    <mergeCell ref="RDH75:RDJ75"/>
    <mergeCell ref="RDK75:RDM75"/>
    <mergeCell ref="RDN75:RDP75"/>
    <mergeCell ref="RDQ75:RDS75"/>
    <mergeCell ref="RCJ75:RCL75"/>
    <mergeCell ref="RCM75:RCO75"/>
    <mergeCell ref="RCP75:RCR75"/>
    <mergeCell ref="RCS75:RCU75"/>
    <mergeCell ref="RCV75:RCX75"/>
    <mergeCell ref="RCY75:RDA75"/>
    <mergeCell ref="RBR75:RBT75"/>
    <mergeCell ref="RBU75:RBW75"/>
    <mergeCell ref="RBX75:RBZ75"/>
    <mergeCell ref="RCA75:RCC75"/>
    <mergeCell ref="RCD75:RCF75"/>
    <mergeCell ref="RCG75:RCI75"/>
    <mergeCell ref="RAZ75:RBB75"/>
    <mergeCell ref="RBC75:RBE75"/>
    <mergeCell ref="RBF75:RBH75"/>
    <mergeCell ref="RBI75:RBK75"/>
    <mergeCell ref="RBL75:RBN75"/>
    <mergeCell ref="RBO75:RBQ75"/>
    <mergeCell ref="RAH75:RAJ75"/>
    <mergeCell ref="RAK75:RAM75"/>
    <mergeCell ref="RAN75:RAP75"/>
    <mergeCell ref="RAQ75:RAS75"/>
    <mergeCell ref="RAT75:RAV75"/>
    <mergeCell ref="RAW75:RAY75"/>
    <mergeCell ref="RHX75:RHZ75"/>
    <mergeCell ref="RIA75:RIC75"/>
    <mergeCell ref="RID75:RIF75"/>
    <mergeCell ref="RIG75:RII75"/>
    <mergeCell ref="RIJ75:RIL75"/>
    <mergeCell ref="RIM75:RIO75"/>
    <mergeCell ref="RHF75:RHH75"/>
    <mergeCell ref="RHI75:RHK75"/>
    <mergeCell ref="RHL75:RHN75"/>
    <mergeCell ref="RHO75:RHQ75"/>
    <mergeCell ref="RHR75:RHT75"/>
    <mergeCell ref="RHU75:RHW75"/>
    <mergeCell ref="RGN75:RGP75"/>
    <mergeCell ref="RGQ75:RGS75"/>
    <mergeCell ref="RGT75:RGV75"/>
    <mergeCell ref="RGW75:RGY75"/>
    <mergeCell ref="RGZ75:RHB75"/>
    <mergeCell ref="RHC75:RHE75"/>
    <mergeCell ref="RFV75:RFX75"/>
    <mergeCell ref="RFY75:RGA75"/>
    <mergeCell ref="RGB75:RGD75"/>
    <mergeCell ref="RGE75:RGG75"/>
    <mergeCell ref="RGH75:RGJ75"/>
    <mergeCell ref="RGK75:RGM75"/>
    <mergeCell ref="RFD75:RFF75"/>
    <mergeCell ref="RFG75:RFI75"/>
    <mergeCell ref="RFJ75:RFL75"/>
    <mergeCell ref="RFM75:RFO75"/>
    <mergeCell ref="RFP75:RFR75"/>
    <mergeCell ref="RFS75:RFU75"/>
    <mergeCell ref="REL75:REN75"/>
    <mergeCell ref="REO75:REQ75"/>
    <mergeCell ref="RER75:RET75"/>
    <mergeCell ref="REU75:REW75"/>
    <mergeCell ref="REX75:REZ75"/>
    <mergeCell ref="RFA75:RFC75"/>
    <mergeCell ref="RMB75:RMD75"/>
    <mergeCell ref="RME75:RMG75"/>
    <mergeCell ref="RMH75:RMJ75"/>
    <mergeCell ref="RMK75:RMM75"/>
    <mergeCell ref="RMN75:RMP75"/>
    <mergeCell ref="RMQ75:RMS75"/>
    <mergeCell ref="RLJ75:RLL75"/>
    <mergeCell ref="RLM75:RLO75"/>
    <mergeCell ref="RLP75:RLR75"/>
    <mergeCell ref="RLS75:RLU75"/>
    <mergeCell ref="RLV75:RLX75"/>
    <mergeCell ref="RLY75:RMA75"/>
    <mergeCell ref="RKR75:RKT75"/>
    <mergeCell ref="RKU75:RKW75"/>
    <mergeCell ref="RKX75:RKZ75"/>
    <mergeCell ref="RLA75:RLC75"/>
    <mergeCell ref="RLD75:RLF75"/>
    <mergeCell ref="RLG75:RLI75"/>
    <mergeCell ref="RJZ75:RKB75"/>
    <mergeCell ref="RKC75:RKE75"/>
    <mergeCell ref="RKF75:RKH75"/>
    <mergeCell ref="RKI75:RKK75"/>
    <mergeCell ref="RKL75:RKN75"/>
    <mergeCell ref="RKO75:RKQ75"/>
    <mergeCell ref="RJH75:RJJ75"/>
    <mergeCell ref="RJK75:RJM75"/>
    <mergeCell ref="RJN75:RJP75"/>
    <mergeCell ref="RJQ75:RJS75"/>
    <mergeCell ref="RJT75:RJV75"/>
    <mergeCell ref="RJW75:RJY75"/>
    <mergeCell ref="RIP75:RIR75"/>
    <mergeCell ref="RIS75:RIU75"/>
    <mergeCell ref="RIV75:RIX75"/>
    <mergeCell ref="RIY75:RJA75"/>
    <mergeCell ref="RJB75:RJD75"/>
    <mergeCell ref="RJE75:RJG75"/>
    <mergeCell ref="RQF75:RQH75"/>
    <mergeCell ref="RQI75:RQK75"/>
    <mergeCell ref="RQL75:RQN75"/>
    <mergeCell ref="RQO75:RQQ75"/>
    <mergeCell ref="RQR75:RQT75"/>
    <mergeCell ref="RQU75:RQW75"/>
    <mergeCell ref="RPN75:RPP75"/>
    <mergeCell ref="RPQ75:RPS75"/>
    <mergeCell ref="RPT75:RPV75"/>
    <mergeCell ref="RPW75:RPY75"/>
    <mergeCell ref="RPZ75:RQB75"/>
    <mergeCell ref="RQC75:RQE75"/>
    <mergeCell ref="ROV75:ROX75"/>
    <mergeCell ref="ROY75:RPA75"/>
    <mergeCell ref="RPB75:RPD75"/>
    <mergeCell ref="RPE75:RPG75"/>
    <mergeCell ref="RPH75:RPJ75"/>
    <mergeCell ref="RPK75:RPM75"/>
    <mergeCell ref="ROD75:ROF75"/>
    <mergeCell ref="ROG75:ROI75"/>
    <mergeCell ref="ROJ75:ROL75"/>
    <mergeCell ref="ROM75:ROO75"/>
    <mergeCell ref="ROP75:ROR75"/>
    <mergeCell ref="ROS75:ROU75"/>
    <mergeCell ref="RNL75:RNN75"/>
    <mergeCell ref="RNO75:RNQ75"/>
    <mergeCell ref="RNR75:RNT75"/>
    <mergeCell ref="RNU75:RNW75"/>
    <mergeCell ref="RNX75:RNZ75"/>
    <mergeCell ref="ROA75:ROC75"/>
    <mergeCell ref="RMT75:RMV75"/>
    <mergeCell ref="RMW75:RMY75"/>
    <mergeCell ref="RMZ75:RNB75"/>
    <mergeCell ref="RNC75:RNE75"/>
    <mergeCell ref="RNF75:RNH75"/>
    <mergeCell ref="RNI75:RNK75"/>
    <mergeCell ref="RUJ75:RUL75"/>
    <mergeCell ref="RUM75:RUO75"/>
    <mergeCell ref="RUP75:RUR75"/>
    <mergeCell ref="RUS75:RUU75"/>
    <mergeCell ref="RUV75:RUX75"/>
    <mergeCell ref="RUY75:RVA75"/>
    <mergeCell ref="RTR75:RTT75"/>
    <mergeCell ref="RTU75:RTW75"/>
    <mergeCell ref="RTX75:RTZ75"/>
    <mergeCell ref="RUA75:RUC75"/>
    <mergeCell ref="RUD75:RUF75"/>
    <mergeCell ref="RUG75:RUI75"/>
    <mergeCell ref="RSZ75:RTB75"/>
    <mergeCell ref="RTC75:RTE75"/>
    <mergeCell ref="RTF75:RTH75"/>
    <mergeCell ref="RTI75:RTK75"/>
    <mergeCell ref="RTL75:RTN75"/>
    <mergeCell ref="RTO75:RTQ75"/>
    <mergeCell ref="RSH75:RSJ75"/>
    <mergeCell ref="RSK75:RSM75"/>
    <mergeCell ref="RSN75:RSP75"/>
    <mergeCell ref="RSQ75:RSS75"/>
    <mergeCell ref="RST75:RSV75"/>
    <mergeCell ref="RSW75:RSY75"/>
    <mergeCell ref="RRP75:RRR75"/>
    <mergeCell ref="RRS75:RRU75"/>
    <mergeCell ref="RRV75:RRX75"/>
    <mergeCell ref="RRY75:RSA75"/>
    <mergeCell ref="RSB75:RSD75"/>
    <mergeCell ref="RSE75:RSG75"/>
    <mergeCell ref="RQX75:RQZ75"/>
    <mergeCell ref="RRA75:RRC75"/>
    <mergeCell ref="RRD75:RRF75"/>
    <mergeCell ref="RRG75:RRI75"/>
    <mergeCell ref="RRJ75:RRL75"/>
    <mergeCell ref="RRM75:RRO75"/>
    <mergeCell ref="RYN75:RYP75"/>
    <mergeCell ref="RYQ75:RYS75"/>
    <mergeCell ref="RYT75:RYV75"/>
    <mergeCell ref="RYW75:RYY75"/>
    <mergeCell ref="RYZ75:RZB75"/>
    <mergeCell ref="RZC75:RZE75"/>
    <mergeCell ref="RXV75:RXX75"/>
    <mergeCell ref="RXY75:RYA75"/>
    <mergeCell ref="RYB75:RYD75"/>
    <mergeCell ref="RYE75:RYG75"/>
    <mergeCell ref="RYH75:RYJ75"/>
    <mergeCell ref="RYK75:RYM75"/>
    <mergeCell ref="RXD75:RXF75"/>
    <mergeCell ref="RXG75:RXI75"/>
    <mergeCell ref="RXJ75:RXL75"/>
    <mergeCell ref="RXM75:RXO75"/>
    <mergeCell ref="RXP75:RXR75"/>
    <mergeCell ref="RXS75:RXU75"/>
    <mergeCell ref="RWL75:RWN75"/>
    <mergeCell ref="RWO75:RWQ75"/>
    <mergeCell ref="RWR75:RWT75"/>
    <mergeCell ref="RWU75:RWW75"/>
    <mergeCell ref="RWX75:RWZ75"/>
    <mergeCell ref="RXA75:RXC75"/>
    <mergeCell ref="RVT75:RVV75"/>
    <mergeCell ref="RVW75:RVY75"/>
    <mergeCell ref="RVZ75:RWB75"/>
    <mergeCell ref="RWC75:RWE75"/>
    <mergeCell ref="RWF75:RWH75"/>
    <mergeCell ref="RWI75:RWK75"/>
    <mergeCell ref="RVB75:RVD75"/>
    <mergeCell ref="RVE75:RVG75"/>
    <mergeCell ref="RVH75:RVJ75"/>
    <mergeCell ref="RVK75:RVM75"/>
    <mergeCell ref="RVN75:RVP75"/>
    <mergeCell ref="RVQ75:RVS75"/>
    <mergeCell ref="SCR75:SCT75"/>
    <mergeCell ref="SCU75:SCW75"/>
    <mergeCell ref="SCX75:SCZ75"/>
    <mergeCell ref="SDA75:SDC75"/>
    <mergeCell ref="SDD75:SDF75"/>
    <mergeCell ref="SDG75:SDI75"/>
    <mergeCell ref="SBZ75:SCB75"/>
    <mergeCell ref="SCC75:SCE75"/>
    <mergeCell ref="SCF75:SCH75"/>
    <mergeCell ref="SCI75:SCK75"/>
    <mergeCell ref="SCL75:SCN75"/>
    <mergeCell ref="SCO75:SCQ75"/>
    <mergeCell ref="SBH75:SBJ75"/>
    <mergeCell ref="SBK75:SBM75"/>
    <mergeCell ref="SBN75:SBP75"/>
    <mergeCell ref="SBQ75:SBS75"/>
    <mergeCell ref="SBT75:SBV75"/>
    <mergeCell ref="SBW75:SBY75"/>
    <mergeCell ref="SAP75:SAR75"/>
    <mergeCell ref="SAS75:SAU75"/>
    <mergeCell ref="SAV75:SAX75"/>
    <mergeCell ref="SAY75:SBA75"/>
    <mergeCell ref="SBB75:SBD75"/>
    <mergeCell ref="SBE75:SBG75"/>
    <mergeCell ref="RZX75:RZZ75"/>
    <mergeCell ref="SAA75:SAC75"/>
    <mergeCell ref="SAD75:SAF75"/>
    <mergeCell ref="SAG75:SAI75"/>
    <mergeCell ref="SAJ75:SAL75"/>
    <mergeCell ref="SAM75:SAO75"/>
    <mergeCell ref="RZF75:RZH75"/>
    <mergeCell ref="RZI75:RZK75"/>
    <mergeCell ref="RZL75:RZN75"/>
    <mergeCell ref="RZO75:RZQ75"/>
    <mergeCell ref="RZR75:RZT75"/>
    <mergeCell ref="RZU75:RZW75"/>
    <mergeCell ref="SGV75:SGX75"/>
    <mergeCell ref="SGY75:SHA75"/>
    <mergeCell ref="SHB75:SHD75"/>
    <mergeCell ref="SHE75:SHG75"/>
    <mergeCell ref="SHH75:SHJ75"/>
    <mergeCell ref="SHK75:SHM75"/>
    <mergeCell ref="SGD75:SGF75"/>
    <mergeCell ref="SGG75:SGI75"/>
    <mergeCell ref="SGJ75:SGL75"/>
    <mergeCell ref="SGM75:SGO75"/>
    <mergeCell ref="SGP75:SGR75"/>
    <mergeCell ref="SGS75:SGU75"/>
    <mergeCell ref="SFL75:SFN75"/>
    <mergeCell ref="SFO75:SFQ75"/>
    <mergeCell ref="SFR75:SFT75"/>
    <mergeCell ref="SFU75:SFW75"/>
    <mergeCell ref="SFX75:SFZ75"/>
    <mergeCell ref="SGA75:SGC75"/>
    <mergeCell ref="SET75:SEV75"/>
    <mergeCell ref="SEW75:SEY75"/>
    <mergeCell ref="SEZ75:SFB75"/>
    <mergeCell ref="SFC75:SFE75"/>
    <mergeCell ref="SFF75:SFH75"/>
    <mergeCell ref="SFI75:SFK75"/>
    <mergeCell ref="SEB75:SED75"/>
    <mergeCell ref="SEE75:SEG75"/>
    <mergeCell ref="SEH75:SEJ75"/>
    <mergeCell ref="SEK75:SEM75"/>
    <mergeCell ref="SEN75:SEP75"/>
    <mergeCell ref="SEQ75:SES75"/>
    <mergeCell ref="SDJ75:SDL75"/>
    <mergeCell ref="SDM75:SDO75"/>
    <mergeCell ref="SDP75:SDR75"/>
    <mergeCell ref="SDS75:SDU75"/>
    <mergeCell ref="SDV75:SDX75"/>
    <mergeCell ref="SDY75:SEA75"/>
    <mergeCell ref="SKZ75:SLB75"/>
    <mergeCell ref="SLC75:SLE75"/>
    <mergeCell ref="SLF75:SLH75"/>
    <mergeCell ref="SLI75:SLK75"/>
    <mergeCell ref="SLL75:SLN75"/>
    <mergeCell ref="SLO75:SLQ75"/>
    <mergeCell ref="SKH75:SKJ75"/>
    <mergeCell ref="SKK75:SKM75"/>
    <mergeCell ref="SKN75:SKP75"/>
    <mergeCell ref="SKQ75:SKS75"/>
    <mergeCell ref="SKT75:SKV75"/>
    <mergeCell ref="SKW75:SKY75"/>
    <mergeCell ref="SJP75:SJR75"/>
    <mergeCell ref="SJS75:SJU75"/>
    <mergeCell ref="SJV75:SJX75"/>
    <mergeCell ref="SJY75:SKA75"/>
    <mergeCell ref="SKB75:SKD75"/>
    <mergeCell ref="SKE75:SKG75"/>
    <mergeCell ref="SIX75:SIZ75"/>
    <mergeCell ref="SJA75:SJC75"/>
    <mergeCell ref="SJD75:SJF75"/>
    <mergeCell ref="SJG75:SJI75"/>
    <mergeCell ref="SJJ75:SJL75"/>
    <mergeCell ref="SJM75:SJO75"/>
    <mergeCell ref="SIF75:SIH75"/>
    <mergeCell ref="SII75:SIK75"/>
    <mergeCell ref="SIL75:SIN75"/>
    <mergeCell ref="SIO75:SIQ75"/>
    <mergeCell ref="SIR75:SIT75"/>
    <mergeCell ref="SIU75:SIW75"/>
    <mergeCell ref="SHN75:SHP75"/>
    <mergeCell ref="SHQ75:SHS75"/>
    <mergeCell ref="SHT75:SHV75"/>
    <mergeCell ref="SHW75:SHY75"/>
    <mergeCell ref="SHZ75:SIB75"/>
    <mergeCell ref="SIC75:SIE75"/>
    <mergeCell ref="SPD75:SPF75"/>
    <mergeCell ref="SPG75:SPI75"/>
    <mergeCell ref="SPJ75:SPL75"/>
    <mergeCell ref="SPM75:SPO75"/>
    <mergeCell ref="SPP75:SPR75"/>
    <mergeCell ref="SPS75:SPU75"/>
    <mergeCell ref="SOL75:SON75"/>
    <mergeCell ref="SOO75:SOQ75"/>
    <mergeCell ref="SOR75:SOT75"/>
    <mergeCell ref="SOU75:SOW75"/>
    <mergeCell ref="SOX75:SOZ75"/>
    <mergeCell ref="SPA75:SPC75"/>
    <mergeCell ref="SNT75:SNV75"/>
    <mergeCell ref="SNW75:SNY75"/>
    <mergeCell ref="SNZ75:SOB75"/>
    <mergeCell ref="SOC75:SOE75"/>
    <mergeCell ref="SOF75:SOH75"/>
    <mergeCell ref="SOI75:SOK75"/>
    <mergeCell ref="SNB75:SND75"/>
    <mergeCell ref="SNE75:SNG75"/>
    <mergeCell ref="SNH75:SNJ75"/>
    <mergeCell ref="SNK75:SNM75"/>
    <mergeCell ref="SNN75:SNP75"/>
    <mergeCell ref="SNQ75:SNS75"/>
    <mergeCell ref="SMJ75:SML75"/>
    <mergeCell ref="SMM75:SMO75"/>
    <mergeCell ref="SMP75:SMR75"/>
    <mergeCell ref="SMS75:SMU75"/>
    <mergeCell ref="SMV75:SMX75"/>
    <mergeCell ref="SMY75:SNA75"/>
    <mergeCell ref="SLR75:SLT75"/>
    <mergeCell ref="SLU75:SLW75"/>
    <mergeCell ref="SLX75:SLZ75"/>
    <mergeCell ref="SMA75:SMC75"/>
    <mergeCell ref="SMD75:SMF75"/>
    <mergeCell ref="SMG75:SMI75"/>
    <mergeCell ref="STH75:STJ75"/>
    <mergeCell ref="STK75:STM75"/>
    <mergeCell ref="STN75:STP75"/>
    <mergeCell ref="STQ75:STS75"/>
    <mergeCell ref="STT75:STV75"/>
    <mergeCell ref="STW75:STY75"/>
    <mergeCell ref="SSP75:SSR75"/>
    <mergeCell ref="SSS75:SSU75"/>
    <mergeCell ref="SSV75:SSX75"/>
    <mergeCell ref="SSY75:STA75"/>
    <mergeCell ref="STB75:STD75"/>
    <mergeCell ref="STE75:STG75"/>
    <mergeCell ref="SRX75:SRZ75"/>
    <mergeCell ref="SSA75:SSC75"/>
    <mergeCell ref="SSD75:SSF75"/>
    <mergeCell ref="SSG75:SSI75"/>
    <mergeCell ref="SSJ75:SSL75"/>
    <mergeCell ref="SSM75:SSO75"/>
    <mergeCell ref="SRF75:SRH75"/>
    <mergeCell ref="SRI75:SRK75"/>
    <mergeCell ref="SRL75:SRN75"/>
    <mergeCell ref="SRO75:SRQ75"/>
    <mergeCell ref="SRR75:SRT75"/>
    <mergeCell ref="SRU75:SRW75"/>
    <mergeCell ref="SQN75:SQP75"/>
    <mergeCell ref="SQQ75:SQS75"/>
    <mergeCell ref="SQT75:SQV75"/>
    <mergeCell ref="SQW75:SQY75"/>
    <mergeCell ref="SQZ75:SRB75"/>
    <mergeCell ref="SRC75:SRE75"/>
    <mergeCell ref="SPV75:SPX75"/>
    <mergeCell ref="SPY75:SQA75"/>
    <mergeCell ref="SQB75:SQD75"/>
    <mergeCell ref="SQE75:SQG75"/>
    <mergeCell ref="SQH75:SQJ75"/>
    <mergeCell ref="SQK75:SQM75"/>
    <mergeCell ref="SXL75:SXN75"/>
    <mergeCell ref="SXO75:SXQ75"/>
    <mergeCell ref="SXR75:SXT75"/>
    <mergeCell ref="SXU75:SXW75"/>
    <mergeCell ref="SXX75:SXZ75"/>
    <mergeCell ref="SYA75:SYC75"/>
    <mergeCell ref="SWT75:SWV75"/>
    <mergeCell ref="SWW75:SWY75"/>
    <mergeCell ref="SWZ75:SXB75"/>
    <mergeCell ref="SXC75:SXE75"/>
    <mergeCell ref="SXF75:SXH75"/>
    <mergeCell ref="SXI75:SXK75"/>
    <mergeCell ref="SWB75:SWD75"/>
    <mergeCell ref="SWE75:SWG75"/>
    <mergeCell ref="SWH75:SWJ75"/>
    <mergeCell ref="SWK75:SWM75"/>
    <mergeCell ref="SWN75:SWP75"/>
    <mergeCell ref="SWQ75:SWS75"/>
    <mergeCell ref="SVJ75:SVL75"/>
    <mergeCell ref="SVM75:SVO75"/>
    <mergeCell ref="SVP75:SVR75"/>
    <mergeCell ref="SVS75:SVU75"/>
    <mergeCell ref="SVV75:SVX75"/>
    <mergeCell ref="SVY75:SWA75"/>
    <mergeCell ref="SUR75:SUT75"/>
    <mergeCell ref="SUU75:SUW75"/>
    <mergeCell ref="SUX75:SUZ75"/>
    <mergeCell ref="SVA75:SVC75"/>
    <mergeCell ref="SVD75:SVF75"/>
    <mergeCell ref="SVG75:SVI75"/>
    <mergeCell ref="STZ75:SUB75"/>
    <mergeCell ref="SUC75:SUE75"/>
    <mergeCell ref="SUF75:SUH75"/>
    <mergeCell ref="SUI75:SUK75"/>
    <mergeCell ref="SUL75:SUN75"/>
    <mergeCell ref="SUO75:SUQ75"/>
    <mergeCell ref="TBP75:TBR75"/>
    <mergeCell ref="TBS75:TBU75"/>
    <mergeCell ref="TBV75:TBX75"/>
    <mergeCell ref="TBY75:TCA75"/>
    <mergeCell ref="TCB75:TCD75"/>
    <mergeCell ref="TCE75:TCG75"/>
    <mergeCell ref="TAX75:TAZ75"/>
    <mergeCell ref="TBA75:TBC75"/>
    <mergeCell ref="TBD75:TBF75"/>
    <mergeCell ref="TBG75:TBI75"/>
    <mergeCell ref="TBJ75:TBL75"/>
    <mergeCell ref="TBM75:TBO75"/>
    <mergeCell ref="TAF75:TAH75"/>
    <mergeCell ref="TAI75:TAK75"/>
    <mergeCell ref="TAL75:TAN75"/>
    <mergeCell ref="TAO75:TAQ75"/>
    <mergeCell ref="TAR75:TAT75"/>
    <mergeCell ref="TAU75:TAW75"/>
    <mergeCell ref="SZN75:SZP75"/>
    <mergeCell ref="SZQ75:SZS75"/>
    <mergeCell ref="SZT75:SZV75"/>
    <mergeCell ref="SZW75:SZY75"/>
    <mergeCell ref="SZZ75:TAB75"/>
    <mergeCell ref="TAC75:TAE75"/>
    <mergeCell ref="SYV75:SYX75"/>
    <mergeCell ref="SYY75:SZA75"/>
    <mergeCell ref="SZB75:SZD75"/>
    <mergeCell ref="SZE75:SZG75"/>
    <mergeCell ref="SZH75:SZJ75"/>
    <mergeCell ref="SZK75:SZM75"/>
    <mergeCell ref="SYD75:SYF75"/>
    <mergeCell ref="SYG75:SYI75"/>
    <mergeCell ref="SYJ75:SYL75"/>
    <mergeCell ref="SYM75:SYO75"/>
    <mergeCell ref="SYP75:SYR75"/>
    <mergeCell ref="SYS75:SYU75"/>
    <mergeCell ref="TFT75:TFV75"/>
    <mergeCell ref="TFW75:TFY75"/>
    <mergeCell ref="TFZ75:TGB75"/>
    <mergeCell ref="TGC75:TGE75"/>
    <mergeCell ref="TGF75:TGH75"/>
    <mergeCell ref="TGI75:TGK75"/>
    <mergeCell ref="TFB75:TFD75"/>
    <mergeCell ref="TFE75:TFG75"/>
    <mergeCell ref="TFH75:TFJ75"/>
    <mergeCell ref="TFK75:TFM75"/>
    <mergeCell ref="TFN75:TFP75"/>
    <mergeCell ref="TFQ75:TFS75"/>
    <mergeCell ref="TEJ75:TEL75"/>
    <mergeCell ref="TEM75:TEO75"/>
    <mergeCell ref="TEP75:TER75"/>
    <mergeCell ref="TES75:TEU75"/>
    <mergeCell ref="TEV75:TEX75"/>
    <mergeCell ref="TEY75:TFA75"/>
    <mergeCell ref="TDR75:TDT75"/>
    <mergeCell ref="TDU75:TDW75"/>
    <mergeCell ref="TDX75:TDZ75"/>
    <mergeCell ref="TEA75:TEC75"/>
    <mergeCell ref="TED75:TEF75"/>
    <mergeCell ref="TEG75:TEI75"/>
    <mergeCell ref="TCZ75:TDB75"/>
    <mergeCell ref="TDC75:TDE75"/>
    <mergeCell ref="TDF75:TDH75"/>
    <mergeCell ref="TDI75:TDK75"/>
    <mergeCell ref="TDL75:TDN75"/>
    <mergeCell ref="TDO75:TDQ75"/>
    <mergeCell ref="TCH75:TCJ75"/>
    <mergeCell ref="TCK75:TCM75"/>
    <mergeCell ref="TCN75:TCP75"/>
    <mergeCell ref="TCQ75:TCS75"/>
    <mergeCell ref="TCT75:TCV75"/>
    <mergeCell ref="TCW75:TCY75"/>
    <mergeCell ref="TJX75:TJZ75"/>
    <mergeCell ref="TKA75:TKC75"/>
    <mergeCell ref="TKD75:TKF75"/>
    <mergeCell ref="TKG75:TKI75"/>
    <mergeCell ref="TKJ75:TKL75"/>
    <mergeCell ref="TKM75:TKO75"/>
    <mergeCell ref="TJF75:TJH75"/>
    <mergeCell ref="TJI75:TJK75"/>
    <mergeCell ref="TJL75:TJN75"/>
    <mergeCell ref="TJO75:TJQ75"/>
    <mergeCell ref="TJR75:TJT75"/>
    <mergeCell ref="TJU75:TJW75"/>
    <mergeCell ref="TIN75:TIP75"/>
    <mergeCell ref="TIQ75:TIS75"/>
    <mergeCell ref="TIT75:TIV75"/>
    <mergeCell ref="TIW75:TIY75"/>
    <mergeCell ref="TIZ75:TJB75"/>
    <mergeCell ref="TJC75:TJE75"/>
    <mergeCell ref="THV75:THX75"/>
    <mergeCell ref="THY75:TIA75"/>
    <mergeCell ref="TIB75:TID75"/>
    <mergeCell ref="TIE75:TIG75"/>
    <mergeCell ref="TIH75:TIJ75"/>
    <mergeCell ref="TIK75:TIM75"/>
    <mergeCell ref="THD75:THF75"/>
    <mergeCell ref="THG75:THI75"/>
    <mergeCell ref="THJ75:THL75"/>
    <mergeCell ref="THM75:THO75"/>
    <mergeCell ref="THP75:THR75"/>
    <mergeCell ref="THS75:THU75"/>
    <mergeCell ref="TGL75:TGN75"/>
    <mergeCell ref="TGO75:TGQ75"/>
    <mergeCell ref="TGR75:TGT75"/>
    <mergeCell ref="TGU75:TGW75"/>
    <mergeCell ref="TGX75:TGZ75"/>
    <mergeCell ref="THA75:THC75"/>
    <mergeCell ref="TOB75:TOD75"/>
    <mergeCell ref="TOE75:TOG75"/>
    <mergeCell ref="TOH75:TOJ75"/>
    <mergeCell ref="TOK75:TOM75"/>
    <mergeCell ref="TON75:TOP75"/>
    <mergeCell ref="TOQ75:TOS75"/>
    <mergeCell ref="TNJ75:TNL75"/>
    <mergeCell ref="TNM75:TNO75"/>
    <mergeCell ref="TNP75:TNR75"/>
    <mergeCell ref="TNS75:TNU75"/>
    <mergeCell ref="TNV75:TNX75"/>
    <mergeCell ref="TNY75:TOA75"/>
    <mergeCell ref="TMR75:TMT75"/>
    <mergeCell ref="TMU75:TMW75"/>
    <mergeCell ref="TMX75:TMZ75"/>
    <mergeCell ref="TNA75:TNC75"/>
    <mergeCell ref="TND75:TNF75"/>
    <mergeCell ref="TNG75:TNI75"/>
    <mergeCell ref="TLZ75:TMB75"/>
    <mergeCell ref="TMC75:TME75"/>
    <mergeCell ref="TMF75:TMH75"/>
    <mergeCell ref="TMI75:TMK75"/>
    <mergeCell ref="TML75:TMN75"/>
    <mergeCell ref="TMO75:TMQ75"/>
    <mergeCell ref="TLH75:TLJ75"/>
    <mergeCell ref="TLK75:TLM75"/>
    <mergeCell ref="TLN75:TLP75"/>
    <mergeCell ref="TLQ75:TLS75"/>
    <mergeCell ref="TLT75:TLV75"/>
    <mergeCell ref="TLW75:TLY75"/>
    <mergeCell ref="TKP75:TKR75"/>
    <mergeCell ref="TKS75:TKU75"/>
    <mergeCell ref="TKV75:TKX75"/>
    <mergeCell ref="TKY75:TLA75"/>
    <mergeCell ref="TLB75:TLD75"/>
    <mergeCell ref="TLE75:TLG75"/>
    <mergeCell ref="TSF75:TSH75"/>
    <mergeCell ref="TSI75:TSK75"/>
    <mergeCell ref="TSL75:TSN75"/>
    <mergeCell ref="TSO75:TSQ75"/>
    <mergeCell ref="TSR75:TST75"/>
    <mergeCell ref="TSU75:TSW75"/>
    <mergeCell ref="TRN75:TRP75"/>
    <mergeCell ref="TRQ75:TRS75"/>
    <mergeCell ref="TRT75:TRV75"/>
    <mergeCell ref="TRW75:TRY75"/>
    <mergeCell ref="TRZ75:TSB75"/>
    <mergeCell ref="TSC75:TSE75"/>
    <mergeCell ref="TQV75:TQX75"/>
    <mergeCell ref="TQY75:TRA75"/>
    <mergeCell ref="TRB75:TRD75"/>
    <mergeCell ref="TRE75:TRG75"/>
    <mergeCell ref="TRH75:TRJ75"/>
    <mergeCell ref="TRK75:TRM75"/>
    <mergeCell ref="TQD75:TQF75"/>
    <mergeCell ref="TQG75:TQI75"/>
    <mergeCell ref="TQJ75:TQL75"/>
    <mergeCell ref="TQM75:TQO75"/>
    <mergeCell ref="TQP75:TQR75"/>
    <mergeCell ref="TQS75:TQU75"/>
    <mergeCell ref="TPL75:TPN75"/>
    <mergeCell ref="TPO75:TPQ75"/>
    <mergeCell ref="TPR75:TPT75"/>
    <mergeCell ref="TPU75:TPW75"/>
    <mergeCell ref="TPX75:TPZ75"/>
    <mergeCell ref="TQA75:TQC75"/>
    <mergeCell ref="TOT75:TOV75"/>
    <mergeCell ref="TOW75:TOY75"/>
    <mergeCell ref="TOZ75:TPB75"/>
    <mergeCell ref="TPC75:TPE75"/>
    <mergeCell ref="TPF75:TPH75"/>
    <mergeCell ref="TPI75:TPK75"/>
    <mergeCell ref="TWJ75:TWL75"/>
    <mergeCell ref="TWM75:TWO75"/>
    <mergeCell ref="TWP75:TWR75"/>
    <mergeCell ref="TWS75:TWU75"/>
    <mergeCell ref="TWV75:TWX75"/>
    <mergeCell ref="TWY75:TXA75"/>
    <mergeCell ref="TVR75:TVT75"/>
    <mergeCell ref="TVU75:TVW75"/>
    <mergeCell ref="TVX75:TVZ75"/>
    <mergeCell ref="TWA75:TWC75"/>
    <mergeCell ref="TWD75:TWF75"/>
    <mergeCell ref="TWG75:TWI75"/>
    <mergeCell ref="TUZ75:TVB75"/>
    <mergeCell ref="TVC75:TVE75"/>
    <mergeCell ref="TVF75:TVH75"/>
    <mergeCell ref="TVI75:TVK75"/>
    <mergeCell ref="TVL75:TVN75"/>
    <mergeCell ref="TVO75:TVQ75"/>
    <mergeCell ref="TUH75:TUJ75"/>
    <mergeCell ref="TUK75:TUM75"/>
    <mergeCell ref="TUN75:TUP75"/>
    <mergeCell ref="TUQ75:TUS75"/>
    <mergeCell ref="TUT75:TUV75"/>
    <mergeCell ref="TUW75:TUY75"/>
    <mergeCell ref="TTP75:TTR75"/>
    <mergeCell ref="TTS75:TTU75"/>
    <mergeCell ref="TTV75:TTX75"/>
    <mergeCell ref="TTY75:TUA75"/>
    <mergeCell ref="TUB75:TUD75"/>
    <mergeCell ref="TUE75:TUG75"/>
    <mergeCell ref="TSX75:TSZ75"/>
    <mergeCell ref="TTA75:TTC75"/>
    <mergeCell ref="TTD75:TTF75"/>
    <mergeCell ref="TTG75:TTI75"/>
    <mergeCell ref="TTJ75:TTL75"/>
    <mergeCell ref="TTM75:TTO75"/>
    <mergeCell ref="UAN75:UAP75"/>
    <mergeCell ref="UAQ75:UAS75"/>
    <mergeCell ref="UAT75:UAV75"/>
    <mergeCell ref="UAW75:UAY75"/>
    <mergeCell ref="UAZ75:UBB75"/>
    <mergeCell ref="UBC75:UBE75"/>
    <mergeCell ref="TZV75:TZX75"/>
    <mergeCell ref="TZY75:UAA75"/>
    <mergeCell ref="UAB75:UAD75"/>
    <mergeCell ref="UAE75:UAG75"/>
    <mergeCell ref="UAH75:UAJ75"/>
    <mergeCell ref="UAK75:UAM75"/>
    <mergeCell ref="TZD75:TZF75"/>
    <mergeCell ref="TZG75:TZI75"/>
    <mergeCell ref="TZJ75:TZL75"/>
    <mergeCell ref="TZM75:TZO75"/>
    <mergeCell ref="TZP75:TZR75"/>
    <mergeCell ref="TZS75:TZU75"/>
    <mergeCell ref="TYL75:TYN75"/>
    <mergeCell ref="TYO75:TYQ75"/>
    <mergeCell ref="TYR75:TYT75"/>
    <mergeCell ref="TYU75:TYW75"/>
    <mergeCell ref="TYX75:TYZ75"/>
    <mergeCell ref="TZA75:TZC75"/>
    <mergeCell ref="TXT75:TXV75"/>
    <mergeCell ref="TXW75:TXY75"/>
    <mergeCell ref="TXZ75:TYB75"/>
    <mergeCell ref="TYC75:TYE75"/>
    <mergeCell ref="TYF75:TYH75"/>
    <mergeCell ref="TYI75:TYK75"/>
    <mergeCell ref="TXB75:TXD75"/>
    <mergeCell ref="TXE75:TXG75"/>
    <mergeCell ref="TXH75:TXJ75"/>
    <mergeCell ref="TXK75:TXM75"/>
    <mergeCell ref="TXN75:TXP75"/>
    <mergeCell ref="TXQ75:TXS75"/>
    <mergeCell ref="UER75:UET75"/>
    <mergeCell ref="UEU75:UEW75"/>
    <mergeCell ref="UEX75:UEZ75"/>
    <mergeCell ref="UFA75:UFC75"/>
    <mergeCell ref="UFD75:UFF75"/>
    <mergeCell ref="UFG75:UFI75"/>
    <mergeCell ref="UDZ75:UEB75"/>
    <mergeCell ref="UEC75:UEE75"/>
    <mergeCell ref="UEF75:UEH75"/>
    <mergeCell ref="UEI75:UEK75"/>
    <mergeCell ref="UEL75:UEN75"/>
    <mergeCell ref="UEO75:UEQ75"/>
    <mergeCell ref="UDH75:UDJ75"/>
    <mergeCell ref="UDK75:UDM75"/>
    <mergeCell ref="UDN75:UDP75"/>
    <mergeCell ref="UDQ75:UDS75"/>
    <mergeCell ref="UDT75:UDV75"/>
    <mergeCell ref="UDW75:UDY75"/>
    <mergeCell ref="UCP75:UCR75"/>
    <mergeCell ref="UCS75:UCU75"/>
    <mergeCell ref="UCV75:UCX75"/>
    <mergeCell ref="UCY75:UDA75"/>
    <mergeCell ref="UDB75:UDD75"/>
    <mergeCell ref="UDE75:UDG75"/>
    <mergeCell ref="UBX75:UBZ75"/>
    <mergeCell ref="UCA75:UCC75"/>
    <mergeCell ref="UCD75:UCF75"/>
    <mergeCell ref="UCG75:UCI75"/>
    <mergeCell ref="UCJ75:UCL75"/>
    <mergeCell ref="UCM75:UCO75"/>
    <mergeCell ref="UBF75:UBH75"/>
    <mergeCell ref="UBI75:UBK75"/>
    <mergeCell ref="UBL75:UBN75"/>
    <mergeCell ref="UBO75:UBQ75"/>
    <mergeCell ref="UBR75:UBT75"/>
    <mergeCell ref="UBU75:UBW75"/>
    <mergeCell ref="UIV75:UIX75"/>
    <mergeCell ref="UIY75:UJA75"/>
    <mergeCell ref="UJB75:UJD75"/>
    <mergeCell ref="UJE75:UJG75"/>
    <mergeCell ref="UJH75:UJJ75"/>
    <mergeCell ref="UJK75:UJM75"/>
    <mergeCell ref="UID75:UIF75"/>
    <mergeCell ref="UIG75:UII75"/>
    <mergeCell ref="UIJ75:UIL75"/>
    <mergeCell ref="UIM75:UIO75"/>
    <mergeCell ref="UIP75:UIR75"/>
    <mergeCell ref="UIS75:UIU75"/>
    <mergeCell ref="UHL75:UHN75"/>
    <mergeCell ref="UHO75:UHQ75"/>
    <mergeCell ref="UHR75:UHT75"/>
    <mergeCell ref="UHU75:UHW75"/>
    <mergeCell ref="UHX75:UHZ75"/>
    <mergeCell ref="UIA75:UIC75"/>
    <mergeCell ref="UGT75:UGV75"/>
    <mergeCell ref="UGW75:UGY75"/>
    <mergeCell ref="UGZ75:UHB75"/>
    <mergeCell ref="UHC75:UHE75"/>
    <mergeCell ref="UHF75:UHH75"/>
    <mergeCell ref="UHI75:UHK75"/>
    <mergeCell ref="UGB75:UGD75"/>
    <mergeCell ref="UGE75:UGG75"/>
    <mergeCell ref="UGH75:UGJ75"/>
    <mergeCell ref="UGK75:UGM75"/>
    <mergeCell ref="UGN75:UGP75"/>
    <mergeCell ref="UGQ75:UGS75"/>
    <mergeCell ref="UFJ75:UFL75"/>
    <mergeCell ref="UFM75:UFO75"/>
    <mergeCell ref="UFP75:UFR75"/>
    <mergeCell ref="UFS75:UFU75"/>
    <mergeCell ref="UFV75:UFX75"/>
    <mergeCell ref="UFY75:UGA75"/>
    <mergeCell ref="UMZ75:UNB75"/>
    <mergeCell ref="UNC75:UNE75"/>
    <mergeCell ref="UNF75:UNH75"/>
    <mergeCell ref="UNI75:UNK75"/>
    <mergeCell ref="UNL75:UNN75"/>
    <mergeCell ref="UNO75:UNQ75"/>
    <mergeCell ref="UMH75:UMJ75"/>
    <mergeCell ref="UMK75:UMM75"/>
    <mergeCell ref="UMN75:UMP75"/>
    <mergeCell ref="UMQ75:UMS75"/>
    <mergeCell ref="UMT75:UMV75"/>
    <mergeCell ref="UMW75:UMY75"/>
    <mergeCell ref="ULP75:ULR75"/>
    <mergeCell ref="ULS75:ULU75"/>
    <mergeCell ref="ULV75:ULX75"/>
    <mergeCell ref="ULY75:UMA75"/>
    <mergeCell ref="UMB75:UMD75"/>
    <mergeCell ref="UME75:UMG75"/>
    <mergeCell ref="UKX75:UKZ75"/>
    <mergeCell ref="ULA75:ULC75"/>
    <mergeCell ref="ULD75:ULF75"/>
    <mergeCell ref="ULG75:ULI75"/>
    <mergeCell ref="ULJ75:ULL75"/>
    <mergeCell ref="ULM75:ULO75"/>
    <mergeCell ref="UKF75:UKH75"/>
    <mergeCell ref="UKI75:UKK75"/>
    <mergeCell ref="UKL75:UKN75"/>
    <mergeCell ref="UKO75:UKQ75"/>
    <mergeCell ref="UKR75:UKT75"/>
    <mergeCell ref="UKU75:UKW75"/>
    <mergeCell ref="UJN75:UJP75"/>
    <mergeCell ref="UJQ75:UJS75"/>
    <mergeCell ref="UJT75:UJV75"/>
    <mergeCell ref="UJW75:UJY75"/>
    <mergeCell ref="UJZ75:UKB75"/>
    <mergeCell ref="UKC75:UKE75"/>
    <mergeCell ref="URD75:URF75"/>
    <mergeCell ref="URG75:URI75"/>
    <mergeCell ref="URJ75:URL75"/>
    <mergeCell ref="URM75:URO75"/>
    <mergeCell ref="URP75:URR75"/>
    <mergeCell ref="URS75:URU75"/>
    <mergeCell ref="UQL75:UQN75"/>
    <mergeCell ref="UQO75:UQQ75"/>
    <mergeCell ref="UQR75:UQT75"/>
    <mergeCell ref="UQU75:UQW75"/>
    <mergeCell ref="UQX75:UQZ75"/>
    <mergeCell ref="URA75:URC75"/>
    <mergeCell ref="UPT75:UPV75"/>
    <mergeCell ref="UPW75:UPY75"/>
    <mergeCell ref="UPZ75:UQB75"/>
    <mergeCell ref="UQC75:UQE75"/>
    <mergeCell ref="UQF75:UQH75"/>
    <mergeCell ref="UQI75:UQK75"/>
    <mergeCell ref="UPB75:UPD75"/>
    <mergeCell ref="UPE75:UPG75"/>
    <mergeCell ref="UPH75:UPJ75"/>
    <mergeCell ref="UPK75:UPM75"/>
    <mergeCell ref="UPN75:UPP75"/>
    <mergeCell ref="UPQ75:UPS75"/>
    <mergeCell ref="UOJ75:UOL75"/>
    <mergeCell ref="UOM75:UOO75"/>
    <mergeCell ref="UOP75:UOR75"/>
    <mergeCell ref="UOS75:UOU75"/>
    <mergeCell ref="UOV75:UOX75"/>
    <mergeCell ref="UOY75:UPA75"/>
    <mergeCell ref="UNR75:UNT75"/>
    <mergeCell ref="UNU75:UNW75"/>
    <mergeCell ref="UNX75:UNZ75"/>
    <mergeCell ref="UOA75:UOC75"/>
    <mergeCell ref="UOD75:UOF75"/>
    <mergeCell ref="UOG75:UOI75"/>
    <mergeCell ref="UVH75:UVJ75"/>
    <mergeCell ref="UVK75:UVM75"/>
    <mergeCell ref="UVN75:UVP75"/>
    <mergeCell ref="UVQ75:UVS75"/>
    <mergeCell ref="UVT75:UVV75"/>
    <mergeCell ref="UVW75:UVY75"/>
    <mergeCell ref="UUP75:UUR75"/>
    <mergeCell ref="UUS75:UUU75"/>
    <mergeCell ref="UUV75:UUX75"/>
    <mergeCell ref="UUY75:UVA75"/>
    <mergeCell ref="UVB75:UVD75"/>
    <mergeCell ref="UVE75:UVG75"/>
    <mergeCell ref="UTX75:UTZ75"/>
    <mergeCell ref="UUA75:UUC75"/>
    <mergeCell ref="UUD75:UUF75"/>
    <mergeCell ref="UUG75:UUI75"/>
    <mergeCell ref="UUJ75:UUL75"/>
    <mergeCell ref="UUM75:UUO75"/>
    <mergeCell ref="UTF75:UTH75"/>
    <mergeCell ref="UTI75:UTK75"/>
    <mergeCell ref="UTL75:UTN75"/>
    <mergeCell ref="UTO75:UTQ75"/>
    <mergeCell ref="UTR75:UTT75"/>
    <mergeCell ref="UTU75:UTW75"/>
    <mergeCell ref="USN75:USP75"/>
    <mergeCell ref="USQ75:USS75"/>
    <mergeCell ref="UST75:USV75"/>
    <mergeCell ref="USW75:USY75"/>
    <mergeCell ref="USZ75:UTB75"/>
    <mergeCell ref="UTC75:UTE75"/>
    <mergeCell ref="URV75:URX75"/>
    <mergeCell ref="URY75:USA75"/>
    <mergeCell ref="USB75:USD75"/>
    <mergeCell ref="USE75:USG75"/>
    <mergeCell ref="USH75:USJ75"/>
    <mergeCell ref="USK75:USM75"/>
    <mergeCell ref="UZL75:UZN75"/>
    <mergeCell ref="UZO75:UZQ75"/>
    <mergeCell ref="UZR75:UZT75"/>
    <mergeCell ref="UZU75:UZW75"/>
    <mergeCell ref="UZX75:UZZ75"/>
    <mergeCell ref="VAA75:VAC75"/>
    <mergeCell ref="UYT75:UYV75"/>
    <mergeCell ref="UYW75:UYY75"/>
    <mergeCell ref="UYZ75:UZB75"/>
    <mergeCell ref="UZC75:UZE75"/>
    <mergeCell ref="UZF75:UZH75"/>
    <mergeCell ref="UZI75:UZK75"/>
    <mergeCell ref="UYB75:UYD75"/>
    <mergeCell ref="UYE75:UYG75"/>
    <mergeCell ref="UYH75:UYJ75"/>
    <mergeCell ref="UYK75:UYM75"/>
    <mergeCell ref="UYN75:UYP75"/>
    <mergeCell ref="UYQ75:UYS75"/>
    <mergeCell ref="UXJ75:UXL75"/>
    <mergeCell ref="UXM75:UXO75"/>
    <mergeCell ref="UXP75:UXR75"/>
    <mergeCell ref="UXS75:UXU75"/>
    <mergeCell ref="UXV75:UXX75"/>
    <mergeCell ref="UXY75:UYA75"/>
    <mergeCell ref="UWR75:UWT75"/>
    <mergeCell ref="UWU75:UWW75"/>
    <mergeCell ref="UWX75:UWZ75"/>
    <mergeCell ref="UXA75:UXC75"/>
    <mergeCell ref="UXD75:UXF75"/>
    <mergeCell ref="UXG75:UXI75"/>
    <mergeCell ref="UVZ75:UWB75"/>
    <mergeCell ref="UWC75:UWE75"/>
    <mergeCell ref="UWF75:UWH75"/>
    <mergeCell ref="UWI75:UWK75"/>
    <mergeCell ref="UWL75:UWN75"/>
    <mergeCell ref="UWO75:UWQ75"/>
    <mergeCell ref="VDP75:VDR75"/>
    <mergeCell ref="VDS75:VDU75"/>
    <mergeCell ref="VDV75:VDX75"/>
    <mergeCell ref="VDY75:VEA75"/>
    <mergeCell ref="VEB75:VED75"/>
    <mergeCell ref="VEE75:VEG75"/>
    <mergeCell ref="VCX75:VCZ75"/>
    <mergeCell ref="VDA75:VDC75"/>
    <mergeCell ref="VDD75:VDF75"/>
    <mergeCell ref="VDG75:VDI75"/>
    <mergeCell ref="VDJ75:VDL75"/>
    <mergeCell ref="VDM75:VDO75"/>
    <mergeCell ref="VCF75:VCH75"/>
    <mergeCell ref="VCI75:VCK75"/>
    <mergeCell ref="VCL75:VCN75"/>
    <mergeCell ref="VCO75:VCQ75"/>
    <mergeCell ref="VCR75:VCT75"/>
    <mergeCell ref="VCU75:VCW75"/>
    <mergeCell ref="VBN75:VBP75"/>
    <mergeCell ref="VBQ75:VBS75"/>
    <mergeCell ref="VBT75:VBV75"/>
    <mergeCell ref="VBW75:VBY75"/>
    <mergeCell ref="VBZ75:VCB75"/>
    <mergeCell ref="VCC75:VCE75"/>
    <mergeCell ref="VAV75:VAX75"/>
    <mergeCell ref="VAY75:VBA75"/>
    <mergeCell ref="VBB75:VBD75"/>
    <mergeCell ref="VBE75:VBG75"/>
    <mergeCell ref="VBH75:VBJ75"/>
    <mergeCell ref="VBK75:VBM75"/>
    <mergeCell ref="VAD75:VAF75"/>
    <mergeCell ref="VAG75:VAI75"/>
    <mergeCell ref="VAJ75:VAL75"/>
    <mergeCell ref="VAM75:VAO75"/>
    <mergeCell ref="VAP75:VAR75"/>
    <mergeCell ref="VAS75:VAU75"/>
    <mergeCell ref="VHT75:VHV75"/>
    <mergeCell ref="VHW75:VHY75"/>
    <mergeCell ref="VHZ75:VIB75"/>
    <mergeCell ref="VIC75:VIE75"/>
    <mergeCell ref="VIF75:VIH75"/>
    <mergeCell ref="VII75:VIK75"/>
    <mergeCell ref="VHB75:VHD75"/>
    <mergeCell ref="VHE75:VHG75"/>
    <mergeCell ref="VHH75:VHJ75"/>
    <mergeCell ref="VHK75:VHM75"/>
    <mergeCell ref="VHN75:VHP75"/>
    <mergeCell ref="VHQ75:VHS75"/>
    <mergeCell ref="VGJ75:VGL75"/>
    <mergeCell ref="VGM75:VGO75"/>
    <mergeCell ref="VGP75:VGR75"/>
    <mergeCell ref="VGS75:VGU75"/>
    <mergeCell ref="VGV75:VGX75"/>
    <mergeCell ref="VGY75:VHA75"/>
    <mergeCell ref="VFR75:VFT75"/>
    <mergeCell ref="VFU75:VFW75"/>
    <mergeCell ref="VFX75:VFZ75"/>
    <mergeCell ref="VGA75:VGC75"/>
    <mergeCell ref="VGD75:VGF75"/>
    <mergeCell ref="VGG75:VGI75"/>
    <mergeCell ref="VEZ75:VFB75"/>
    <mergeCell ref="VFC75:VFE75"/>
    <mergeCell ref="VFF75:VFH75"/>
    <mergeCell ref="VFI75:VFK75"/>
    <mergeCell ref="VFL75:VFN75"/>
    <mergeCell ref="VFO75:VFQ75"/>
    <mergeCell ref="VEH75:VEJ75"/>
    <mergeCell ref="VEK75:VEM75"/>
    <mergeCell ref="VEN75:VEP75"/>
    <mergeCell ref="VEQ75:VES75"/>
    <mergeCell ref="VET75:VEV75"/>
    <mergeCell ref="VEW75:VEY75"/>
    <mergeCell ref="VLX75:VLZ75"/>
    <mergeCell ref="VMA75:VMC75"/>
    <mergeCell ref="VMD75:VMF75"/>
    <mergeCell ref="VMG75:VMI75"/>
    <mergeCell ref="VMJ75:VML75"/>
    <mergeCell ref="VMM75:VMO75"/>
    <mergeCell ref="VLF75:VLH75"/>
    <mergeCell ref="VLI75:VLK75"/>
    <mergeCell ref="VLL75:VLN75"/>
    <mergeCell ref="VLO75:VLQ75"/>
    <mergeCell ref="VLR75:VLT75"/>
    <mergeCell ref="VLU75:VLW75"/>
    <mergeCell ref="VKN75:VKP75"/>
    <mergeCell ref="VKQ75:VKS75"/>
    <mergeCell ref="VKT75:VKV75"/>
    <mergeCell ref="VKW75:VKY75"/>
    <mergeCell ref="VKZ75:VLB75"/>
    <mergeCell ref="VLC75:VLE75"/>
    <mergeCell ref="VJV75:VJX75"/>
    <mergeCell ref="VJY75:VKA75"/>
    <mergeCell ref="VKB75:VKD75"/>
    <mergeCell ref="VKE75:VKG75"/>
    <mergeCell ref="VKH75:VKJ75"/>
    <mergeCell ref="VKK75:VKM75"/>
    <mergeCell ref="VJD75:VJF75"/>
    <mergeCell ref="VJG75:VJI75"/>
    <mergeCell ref="VJJ75:VJL75"/>
    <mergeCell ref="VJM75:VJO75"/>
    <mergeCell ref="VJP75:VJR75"/>
    <mergeCell ref="VJS75:VJU75"/>
    <mergeCell ref="VIL75:VIN75"/>
    <mergeCell ref="VIO75:VIQ75"/>
    <mergeCell ref="VIR75:VIT75"/>
    <mergeCell ref="VIU75:VIW75"/>
    <mergeCell ref="VIX75:VIZ75"/>
    <mergeCell ref="VJA75:VJC75"/>
    <mergeCell ref="VQB75:VQD75"/>
    <mergeCell ref="VQE75:VQG75"/>
    <mergeCell ref="VQH75:VQJ75"/>
    <mergeCell ref="VQK75:VQM75"/>
    <mergeCell ref="VQN75:VQP75"/>
    <mergeCell ref="VQQ75:VQS75"/>
    <mergeCell ref="VPJ75:VPL75"/>
    <mergeCell ref="VPM75:VPO75"/>
    <mergeCell ref="VPP75:VPR75"/>
    <mergeCell ref="VPS75:VPU75"/>
    <mergeCell ref="VPV75:VPX75"/>
    <mergeCell ref="VPY75:VQA75"/>
    <mergeCell ref="VOR75:VOT75"/>
    <mergeCell ref="VOU75:VOW75"/>
    <mergeCell ref="VOX75:VOZ75"/>
    <mergeCell ref="VPA75:VPC75"/>
    <mergeCell ref="VPD75:VPF75"/>
    <mergeCell ref="VPG75:VPI75"/>
    <mergeCell ref="VNZ75:VOB75"/>
    <mergeCell ref="VOC75:VOE75"/>
    <mergeCell ref="VOF75:VOH75"/>
    <mergeCell ref="VOI75:VOK75"/>
    <mergeCell ref="VOL75:VON75"/>
    <mergeCell ref="VOO75:VOQ75"/>
    <mergeCell ref="VNH75:VNJ75"/>
    <mergeCell ref="VNK75:VNM75"/>
    <mergeCell ref="VNN75:VNP75"/>
    <mergeCell ref="VNQ75:VNS75"/>
    <mergeCell ref="VNT75:VNV75"/>
    <mergeCell ref="VNW75:VNY75"/>
    <mergeCell ref="VMP75:VMR75"/>
    <mergeCell ref="VMS75:VMU75"/>
    <mergeCell ref="VMV75:VMX75"/>
    <mergeCell ref="VMY75:VNA75"/>
    <mergeCell ref="VNB75:VND75"/>
    <mergeCell ref="VNE75:VNG75"/>
    <mergeCell ref="VUF75:VUH75"/>
    <mergeCell ref="VUI75:VUK75"/>
    <mergeCell ref="VUL75:VUN75"/>
    <mergeCell ref="VUO75:VUQ75"/>
    <mergeCell ref="VUR75:VUT75"/>
    <mergeCell ref="VUU75:VUW75"/>
    <mergeCell ref="VTN75:VTP75"/>
    <mergeCell ref="VTQ75:VTS75"/>
    <mergeCell ref="VTT75:VTV75"/>
    <mergeCell ref="VTW75:VTY75"/>
    <mergeCell ref="VTZ75:VUB75"/>
    <mergeCell ref="VUC75:VUE75"/>
    <mergeCell ref="VSV75:VSX75"/>
    <mergeCell ref="VSY75:VTA75"/>
    <mergeCell ref="VTB75:VTD75"/>
    <mergeCell ref="VTE75:VTG75"/>
    <mergeCell ref="VTH75:VTJ75"/>
    <mergeCell ref="VTK75:VTM75"/>
    <mergeCell ref="VSD75:VSF75"/>
    <mergeCell ref="VSG75:VSI75"/>
    <mergeCell ref="VSJ75:VSL75"/>
    <mergeCell ref="VSM75:VSO75"/>
    <mergeCell ref="VSP75:VSR75"/>
    <mergeCell ref="VSS75:VSU75"/>
    <mergeCell ref="VRL75:VRN75"/>
    <mergeCell ref="VRO75:VRQ75"/>
    <mergeCell ref="VRR75:VRT75"/>
    <mergeCell ref="VRU75:VRW75"/>
    <mergeCell ref="VRX75:VRZ75"/>
    <mergeCell ref="VSA75:VSC75"/>
    <mergeCell ref="VQT75:VQV75"/>
    <mergeCell ref="VQW75:VQY75"/>
    <mergeCell ref="VQZ75:VRB75"/>
    <mergeCell ref="VRC75:VRE75"/>
    <mergeCell ref="VRF75:VRH75"/>
    <mergeCell ref="VRI75:VRK75"/>
    <mergeCell ref="VYJ75:VYL75"/>
    <mergeCell ref="VYM75:VYO75"/>
    <mergeCell ref="VYP75:VYR75"/>
    <mergeCell ref="VYS75:VYU75"/>
    <mergeCell ref="VYV75:VYX75"/>
    <mergeCell ref="VYY75:VZA75"/>
    <mergeCell ref="VXR75:VXT75"/>
    <mergeCell ref="VXU75:VXW75"/>
    <mergeCell ref="VXX75:VXZ75"/>
    <mergeCell ref="VYA75:VYC75"/>
    <mergeCell ref="VYD75:VYF75"/>
    <mergeCell ref="VYG75:VYI75"/>
    <mergeCell ref="VWZ75:VXB75"/>
    <mergeCell ref="VXC75:VXE75"/>
    <mergeCell ref="VXF75:VXH75"/>
    <mergeCell ref="VXI75:VXK75"/>
    <mergeCell ref="VXL75:VXN75"/>
    <mergeCell ref="VXO75:VXQ75"/>
    <mergeCell ref="VWH75:VWJ75"/>
    <mergeCell ref="VWK75:VWM75"/>
    <mergeCell ref="VWN75:VWP75"/>
    <mergeCell ref="VWQ75:VWS75"/>
    <mergeCell ref="VWT75:VWV75"/>
    <mergeCell ref="VWW75:VWY75"/>
    <mergeCell ref="VVP75:VVR75"/>
    <mergeCell ref="VVS75:VVU75"/>
    <mergeCell ref="VVV75:VVX75"/>
    <mergeCell ref="VVY75:VWA75"/>
    <mergeCell ref="VWB75:VWD75"/>
    <mergeCell ref="VWE75:VWG75"/>
    <mergeCell ref="VUX75:VUZ75"/>
    <mergeCell ref="VVA75:VVC75"/>
    <mergeCell ref="VVD75:VVF75"/>
    <mergeCell ref="VVG75:VVI75"/>
    <mergeCell ref="VVJ75:VVL75"/>
    <mergeCell ref="VVM75:VVO75"/>
    <mergeCell ref="WCN75:WCP75"/>
    <mergeCell ref="WCQ75:WCS75"/>
    <mergeCell ref="WCT75:WCV75"/>
    <mergeCell ref="WCW75:WCY75"/>
    <mergeCell ref="WCZ75:WDB75"/>
    <mergeCell ref="WDC75:WDE75"/>
    <mergeCell ref="WBV75:WBX75"/>
    <mergeCell ref="WBY75:WCA75"/>
    <mergeCell ref="WCB75:WCD75"/>
    <mergeCell ref="WCE75:WCG75"/>
    <mergeCell ref="WCH75:WCJ75"/>
    <mergeCell ref="WCK75:WCM75"/>
    <mergeCell ref="WBD75:WBF75"/>
    <mergeCell ref="WBG75:WBI75"/>
    <mergeCell ref="WBJ75:WBL75"/>
    <mergeCell ref="WBM75:WBO75"/>
    <mergeCell ref="WBP75:WBR75"/>
    <mergeCell ref="WBS75:WBU75"/>
    <mergeCell ref="WAL75:WAN75"/>
    <mergeCell ref="WAO75:WAQ75"/>
    <mergeCell ref="WAR75:WAT75"/>
    <mergeCell ref="WAU75:WAW75"/>
    <mergeCell ref="WAX75:WAZ75"/>
    <mergeCell ref="WBA75:WBC75"/>
    <mergeCell ref="VZT75:VZV75"/>
    <mergeCell ref="VZW75:VZY75"/>
    <mergeCell ref="VZZ75:WAB75"/>
    <mergeCell ref="WAC75:WAE75"/>
    <mergeCell ref="WAF75:WAH75"/>
    <mergeCell ref="WAI75:WAK75"/>
    <mergeCell ref="VZB75:VZD75"/>
    <mergeCell ref="VZE75:VZG75"/>
    <mergeCell ref="VZH75:VZJ75"/>
    <mergeCell ref="VZK75:VZM75"/>
    <mergeCell ref="VZN75:VZP75"/>
    <mergeCell ref="VZQ75:VZS75"/>
    <mergeCell ref="WGR75:WGT75"/>
    <mergeCell ref="WGU75:WGW75"/>
    <mergeCell ref="WGX75:WGZ75"/>
    <mergeCell ref="WHA75:WHC75"/>
    <mergeCell ref="WHD75:WHF75"/>
    <mergeCell ref="WHG75:WHI75"/>
    <mergeCell ref="WFZ75:WGB75"/>
    <mergeCell ref="WGC75:WGE75"/>
    <mergeCell ref="WGF75:WGH75"/>
    <mergeCell ref="WGI75:WGK75"/>
    <mergeCell ref="WGL75:WGN75"/>
    <mergeCell ref="WGO75:WGQ75"/>
    <mergeCell ref="WFH75:WFJ75"/>
    <mergeCell ref="WFK75:WFM75"/>
    <mergeCell ref="WFN75:WFP75"/>
    <mergeCell ref="WFQ75:WFS75"/>
    <mergeCell ref="WFT75:WFV75"/>
    <mergeCell ref="WFW75:WFY75"/>
    <mergeCell ref="WEP75:WER75"/>
    <mergeCell ref="WES75:WEU75"/>
    <mergeCell ref="WEV75:WEX75"/>
    <mergeCell ref="WEY75:WFA75"/>
    <mergeCell ref="WFB75:WFD75"/>
    <mergeCell ref="WFE75:WFG75"/>
    <mergeCell ref="WDX75:WDZ75"/>
    <mergeCell ref="WEA75:WEC75"/>
    <mergeCell ref="WED75:WEF75"/>
    <mergeCell ref="WEG75:WEI75"/>
    <mergeCell ref="WEJ75:WEL75"/>
    <mergeCell ref="WEM75:WEO75"/>
    <mergeCell ref="WDF75:WDH75"/>
    <mergeCell ref="WDI75:WDK75"/>
    <mergeCell ref="WDL75:WDN75"/>
    <mergeCell ref="WDO75:WDQ75"/>
    <mergeCell ref="WDR75:WDT75"/>
    <mergeCell ref="WDU75:WDW75"/>
    <mergeCell ref="WKV75:WKX75"/>
    <mergeCell ref="WKY75:WLA75"/>
    <mergeCell ref="WLB75:WLD75"/>
    <mergeCell ref="WLE75:WLG75"/>
    <mergeCell ref="WLH75:WLJ75"/>
    <mergeCell ref="WLK75:WLM75"/>
    <mergeCell ref="WKD75:WKF75"/>
    <mergeCell ref="WKG75:WKI75"/>
    <mergeCell ref="WKJ75:WKL75"/>
    <mergeCell ref="WKM75:WKO75"/>
    <mergeCell ref="WKP75:WKR75"/>
    <mergeCell ref="WKS75:WKU75"/>
    <mergeCell ref="WJL75:WJN75"/>
    <mergeCell ref="WJO75:WJQ75"/>
    <mergeCell ref="WJR75:WJT75"/>
    <mergeCell ref="WJU75:WJW75"/>
    <mergeCell ref="WJX75:WJZ75"/>
    <mergeCell ref="WKA75:WKC75"/>
    <mergeCell ref="WIT75:WIV75"/>
    <mergeCell ref="WIW75:WIY75"/>
    <mergeCell ref="WIZ75:WJB75"/>
    <mergeCell ref="WJC75:WJE75"/>
    <mergeCell ref="WJF75:WJH75"/>
    <mergeCell ref="WJI75:WJK75"/>
    <mergeCell ref="WIB75:WID75"/>
    <mergeCell ref="WIE75:WIG75"/>
    <mergeCell ref="WIH75:WIJ75"/>
    <mergeCell ref="WIK75:WIM75"/>
    <mergeCell ref="WIN75:WIP75"/>
    <mergeCell ref="WIQ75:WIS75"/>
    <mergeCell ref="WHJ75:WHL75"/>
    <mergeCell ref="WHM75:WHO75"/>
    <mergeCell ref="WHP75:WHR75"/>
    <mergeCell ref="WHS75:WHU75"/>
    <mergeCell ref="WHV75:WHX75"/>
    <mergeCell ref="WHY75:WIA75"/>
    <mergeCell ref="WOZ75:WPB75"/>
    <mergeCell ref="WPC75:WPE75"/>
    <mergeCell ref="WPF75:WPH75"/>
    <mergeCell ref="WPI75:WPK75"/>
    <mergeCell ref="WPL75:WPN75"/>
    <mergeCell ref="WPO75:WPQ75"/>
    <mergeCell ref="WOH75:WOJ75"/>
    <mergeCell ref="WOK75:WOM75"/>
    <mergeCell ref="WON75:WOP75"/>
    <mergeCell ref="WOQ75:WOS75"/>
    <mergeCell ref="WOT75:WOV75"/>
    <mergeCell ref="WOW75:WOY75"/>
    <mergeCell ref="WNP75:WNR75"/>
    <mergeCell ref="WNS75:WNU75"/>
    <mergeCell ref="WNV75:WNX75"/>
    <mergeCell ref="WNY75:WOA75"/>
    <mergeCell ref="WOB75:WOD75"/>
    <mergeCell ref="WOE75:WOG75"/>
    <mergeCell ref="WMX75:WMZ75"/>
    <mergeCell ref="WNA75:WNC75"/>
    <mergeCell ref="WND75:WNF75"/>
    <mergeCell ref="WNG75:WNI75"/>
    <mergeCell ref="WNJ75:WNL75"/>
    <mergeCell ref="WNM75:WNO75"/>
    <mergeCell ref="WMF75:WMH75"/>
    <mergeCell ref="WMI75:WMK75"/>
    <mergeCell ref="WML75:WMN75"/>
    <mergeCell ref="WMO75:WMQ75"/>
    <mergeCell ref="WMR75:WMT75"/>
    <mergeCell ref="WMU75:WMW75"/>
    <mergeCell ref="WLN75:WLP75"/>
    <mergeCell ref="WLQ75:WLS75"/>
    <mergeCell ref="WLT75:WLV75"/>
    <mergeCell ref="WLW75:WLY75"/>
    <mergeCell ref="WLZ75:WMB75"/>
    <mergeCell ref="WMC75:WME75"/>
    <mergeCell ref="WTD75:WTF75"/>
    <mergeCell ref="WTG75:WTI75"/>
    <mergeCell ref="WTJ75:WTL75"/>
    <mergeCell ref="WTM75:WTO75"/>
    <mergeCell ref="WTP75:WTR75"/>
    <mergeCell ref="WTS75:WTU75"/>
    <mergeCell ref="WSL75:WSN75"/>
    <mergeCell ref="WSO75:WSQ75"/>
    <mergeCell ref="WSR75:WST75"/>
    <mergeCell ref="WSU75:WSW75"/>
    <mergeCell ref="WSX75:WSZ75"/>
    <mergeCell ref="WTA75:WTC75"/>
    <mergeCell ref="WRT75:WRV75"/>
    <mergeCell ref="WRW75:WRY75"/>
    <mergeCell ref="WRZ75:WSB75"/>
    <mergeCell ref="WSC75:WSE75"/>
    <mergeCell ref="WSF75:WSH75"/>
    <mergeCell ref="WSI75:WSK75"/>
    <mergeCell ref="WRB75:WRD75"/>
    <mergeCell ref="WRE75:WRG75"/>
    <mergeCell ref="WRH75:WRJ75"/>
    <mergeCell ref="WRK75:WRM75"/>
    <mergeCell ref="WRN75:WRP75"/>
    <mergeCell ref="WRQ75:WRS75"/>
    <mergeCell ref="WQJ75:WQL75"/>
    <mergeCell ref="WQM75:WQO75"/>
    <mergeCell ref="WQP75:WQR75"/>
    <mergeCell ref="WQS75:WQU75"/>
    <mergeCell ref="WQV75:WQX75"/>
    <mergeCell ref="WQY75:WRA75"/>
    <mergeCell ref="WPR75:WPT75"/>
    <mergeCell ref="WPU75:WPW75"/>
    <mergeCell ref="WPX75:WPZ75"/>
    <mergeCell ref="WQA75:WQC75"/>
    <mergeCell ref="WQD75:WQF75"/>
    <mergeCell ref="WQG75:WQI75"/>
    <mergeCell ref="WXH75:WXJ75"/>
    <mergeCell ref="WXK75:WXM75"/>
    <mergeCell ref="WXN75:WXP75"/>
    <mergeCell ref="WXQ75:WXS75"/>
    <mergeCell ref="WXT75:WXV75"/>
    <mergeCell ref="WXW75:WXY75"/>
    <mergeCell ref="WWP75:WWR75"/>
    <mergeCell ref="WWS75:WWU75"/>
    <mergeCell ref="WWV75:WWX75"/>
    <mergeCell ref="WWY75:WXA75"/>
    <mergeCell ref="WXB75:WXD75"/>
    <mergeCell ref="WXE75:WXG75"/>
    <mergeCell ref="WVX75:WVZ75"/>
    <mergeCell ref="WWA75:WWC75"/>
    <mergeCell ref="WWD75:WWF75"/>
    <mergeCell ref="WWG75:WWI75"/>
    <mergeCell ref="WWJ75:WWL75"/>
    <mergeCell ref="WWM75:WWO75"/>
    <mergeCell ref="WVF75:WVH75"/>
    <mergeCell ref="WVI75:WVK75"/>
    <mergeCell ref="WVL75:WVN75"/>
    <mergeCell ref="WVO75:WVQ75"/>
    <mergeCell ref="WVR75:WVT75"/>
    <mergeCell ref="WVU75:WVW75"/>
    <mergeCell ref="WUN75:WUP75"/>
    <mergeCell ref="WUQ75:WUS75"/>
    <mergeCell ref="WUT75:WUV75"/>
    <mergeCell ref="WUW75:WUY75"/>
    <mergeCell ref="WUZ75:WVB75"/>
    <mergeCell ref="WVC75:WVE75"/>
    <mergeCell ref="WTV75:WTX75"/>
    <mergeCell ref="WTY75:WUA75"/>
    <mergeCell ref="WUB75:WUD75"/>
    <mergeCell ref="WUE75:WUG75"/>
    <mergeCell ref="WUH75:WUJ75"/>
    <mergeCell ref="WUK75:WUM75"/>
    <mergeCell ref="XBL75:XBN75"/>
    <mergeCell ref="XBO75:XBQ75"/>
    <mergeCell ref="XBR75:XBT75"/>
    <mergeCell ref="XBU75:XBW75"/>
    <mergeCell ref="XBX75:XBZ75"/>
    <mergeCell ref="XCA75:XCC75"/>
    <mergeCell ref="XAT75:XAV75"/>
    <mergeCell ref="XAW75:XAY75"/>
    <mergeCell ref="XAZ75:XBB75"/>
    <mergeCell ref="XBC75:XBE75"/>
    <mergeCell ref="XBF75:XBH75"/>
    <mergeCell ref="XBI75:XBK75"/>
    <mergeCell ref="XAB75:XAD75"/>
    <mergeCell ref="XAE75:XAG75"/>
    <mergeCell ref="XAH75:XAJ75"/>
    <mergeCell ref="XAK75:XAM75"/>
    <mergeCell ref="XAN75:XAP75"/>
    <mergeCell ref="XAQ75:XAS75"/>
    <mergeCell ref="WZJ75:WZL75"/>
    <mergeCell ref="WZM75:WZO75"/>
    <mergeCell ref="WZP75:WZR75"/>
    <mergeCell ref="WZS75:WZU75"/>
    <mergeCell ref="WZV75:WZX75"/>
    <mergeCell ref="WZY75:XAA75"/>
    <mergeCell ref="WYR75:WYT75"/>
    <mergeCell ref="WYU75:WYW75"/>
    <mergeCell ref="WYX75:WYZ75"/>
    <mergeCell ref="WZA75:WZC75"/>
    <mergeCell ref="WZD75:WZF75"/>
    <mergeCell ref="WZG75:WZI75"/>
    <mergeCell ref="WXZ75:WYB75"/>
    <mergeCell ref="WYC75:WYE75"/>
    <mergeCell ref="WYF75:WYH75"/>
    <mergeCell ref="WYI75:WYK75"/>
    <mergeCell ref="WYL75:WYN75"/>
    <mergeCell ref="WYO75:WYQ75"/>
    <mergeCell ref="CS78:CU78"/>
    <mergeCell ref="CV78:CX78"/>
    <mergeCell ref="CY78:DA78"/>
    <mergeCell ref="DB78:DD78"/>
    <mergeCell ref="DE78:DG78"/>
    <mergeCell ref="DH78:DJ78"/>
    <mergeCell ref="CA78:CC78"/>
    <mergeCell ref="CD78:CF78"/>
    <mergeCell ref="CG78:CI78"/>
    <mergeCell ref="CJ78:CL78"/>
    <mergeCell ref="CM78:CO78"/>
    <mergeCell ref="CP78:CR78"/>
    <mergeCell ref="BI78:BK78"/>
    <mergeCell ref="BL78:BN78"/>
    <mergeCell ref="BO78:BQ78"/>
    <mergeCell ref="BR78:BT78"/>
    <mergeCell ref="BU78:BW78"/>
    <mergeCell ref="BX78:BZ78"/>
    <mergeCell ref="AQ78:AS78"/>
    <mergeCell ref="AT78:AV78"/>
    <mergeCell ref="AW78:AY78"/>
    <mergeCell ref="AZ78:BB78"/>
    <mergeCell ref="BC78:BE78"/>
    <mergeCell ref="BF78:BH78"/>
    <mergeCell ref="Y78:AA78"/>
    <mergeCell ref="AB78:AD78"/>
    <mergeCell ref="AE78:AG78"/>
    <mergeCell ref="AH78:AJ78"/>
    <mergeCell ref="AK78:AM78"/>
    <mergeCell ref="AN78:AP78"/>
    <mergeCell ref="XEX75:XEZ75"/>
    <mergeCell ref="XFA75:XFC75"/>
    <mergeCell ref="A78:C78"/>
    <mergeCell ref="D78:F78"/>
    <mergeCell ref="G78:I78"/>
    <mergeCell ref="J78:L78"/>
    <mergeCell ref="M78:O78"/>
    <mergeCell ref="P78:R78"/>
    <mergeCell ref="S78:U78"/>
    <mergeCell ref="V78:X78"/>
    <mergeCell ref="XEF75:XEH75"/>
    <mergeCell ref="XEI75:XEK75"/>
    <mergeCell ref="XEL75:XEN75"/>
    <mergeCell ref="XEO75:XEQ75"/>
    <mergeCell ref="XER75:XET75"/>
    <mergeCell ref="XEU75:XEW75"/>
    <mergeCell ref="XDN75:XDP75"/>
    <mergeCell ref="XDQ75:XDS75"/>
    <mergeCell ref="XDT75:XDV75"/>
    <mergeCell ref="XDW75:XDY75"/>
    <mergeCell ref="XDZ75:XEB75"/>
    <mergeCell ref="XEC75:XEE75"/>
    <mergeCell ref="XCV75:XCX75"/>
    <mergeCell ref="XCY75:XDA75"/>
    <mergeCell ref="XDB75:XDD75"/>
    <mergeCell ref="XDE75:XDG75"/>
    <mergeCell ref="XDH75:XDJ75"/>
    <mergeCell ref="XDK75:XDM75"/>
    <mergeCell ref="XCD75:XCF75"/>
    <mergeCell ref="XCG75:XCI75"/>
    <mergeCell ref="XCJ75:XCL75"/>
    <mergeCell ref="XCM75:XCO75"/>
    <mergeCell ref="XCP75:XCR75"/>
    <mergeCell ref="XCS75:XCU75"/>
    <mergeCell ref="GW78:GY78"/>
    <mergeCell ref="GZ78:HB78"/>
    <mergeCell ref="HC78:HE78"/>
    <mergeCell ref="HF78:HH78"/>
    <mergeCell ref="HI78:HK78"/>
    <mergeCell ref="HL78:HN78"/>
    <mergeCell ref="GE78:GG78"/>
    <mergeCell ref="GH78:GJ78"/>
    <mergeCell ref="GK78:GM78"/>
    <mergeCell ref="GN78:GP78"/>
    <mergeCell ref="GQ78:GS78"/>
    <mergeCell ref="GT78:GV78"/>
    <mergeCell ref="FM78:FO78"/>
    <mergeCell ref="FP78:FR78"/>
    <mergeCell ref="FS78:FU78"/>
    <mergeCell ref="FV78:FX78"/>
    <mergeCell ref="FY78:GA78"/>
    <mergeCell ref="GB78:GD78"/>
    <mergeCell ref="EU78:EW78"/>
    <mergeCell ref="EX78:EZ78"/>
    <mergeCell ref="FA78:FC78"/>
    <mergeCell ref="FD78:FF78"/>
    <mergeCell ref="FG78:FI78"/>
    <mergeCell ref="FJ78:FL78"/>
    <mergeCell ref="EC78:EE78"/>
    <mergeCell ref="EF78:EH78"/>
    <mergeCell ref="EI78:EK78"/>
    <mergeCell ref="EL78:EN78"/>
    <mergeCell ref="EO78:EQ78"/>
    <mergeCell ref="ER78:ET78"/>
    <mergeCell ref="DK78:DM78"/>
    <mergeCell ref="DN78:DP78"/>
    <mergeCell ref="DQ78:DS78"/>
    <mergeCell ref="DT78:DV78"/>
    <mergeCell ref="DW78:DY78"/>
    <mergeCell ref="DZ78:EB78"/>
    <mergeCell ref="LA78:LC78"/>
    <mergeCell ref="LD78:LF78"/>
    <mergeCell ref="LG78:LI78"/>
    <mergeCell ref="LJ78:LL78"/>
    <mergeCell ref="LM78:LO78"/>
    <mergeCell ref="LP78:LR78"/>
    <mergeCell ref="KI78:KK78"/>
    <mergeCell ref="KL78:KN78"/>
    <mergeCell ref="KO78:KQ78"/>
    <mergeCell ref="KR78:KT78"/>
    <mergeCell ref="KU78:KW78"/>
    <mergeCell ref="KX78:KZ78"/>
    <mergeCell ref="JQ78:JS78"/>
    <mergeCell ref="JT78:JV78"/>
    <mergeCell ref="JW78:JY78"/>
    <mergeCell ref="JZ78:KB78"/>
    <mergeCell ref="KC78:KE78"/>
    <mergeCell ref="KF78:KH78"/>
    <mergeCell ref="IY78:JA78"/>
    <mergeCell ref="JB78:JD78"/>
    <mergeCell ref="JE78:JG78"/>
    <mergeCell ref="JH78:JJ78"/>
    <mergeCell ref="JK78:JM78"/>
    <mergeCell ref="JN78:JP78"/>
    <mergeCell ref="IG78:II78"/>
    <mergeCell ref="IJ78:IL78"/>
    <mergeCell ref="IM78:IO78"/>
    <mergeCell ref="IP78:IR78"/>
    <mergeCell ref="IS78:IU78"/>
    <mergeCell ref="IV78:IX78"/>
    <mergeCell ref="HO78:HQ78"/>
    <mergeCell ref="HR78:HT78"/>
    <mergeCell ref="HU78:HW78"/>
    <mergeCell ref="HX78:HZ78"/>
    <mergeCell ref="IA78:IC78"/>
    <mergeCell ref="ID78:IF78"/>
    <mergeCell ref="PE78:PG78"/>
    <mergeCell ref="PH78:PJ78"/>
    <mergeCell ref="PK78:PM78"/>
    <mergeCell ref="PN78:PP78"/>
    <mergeCell ref="PQ78:PS78"/>
    <mergeCell ref="PT78:PV78"/>
    <mergeCell ref="OM78:OO78"/>
    <mergeCell ref="OP78:OR78"/>
    <mergeCell ref="OS78:OU78"/>
    <mergeCell ref="OV78:OX78"/>
    <mergeCell ref="OY78:PA78"/>
    <mergeCell ref="PB78:PD78"/>
    <mergeCell ref="NU78:NW78"/>
    <mergeCell ref="NX78:NZ78"/>
    <mergeCell ref="OA78:OC78"/>
    <mergeCell ref="OD78:OF78"/>
    <mergeCell ref="OG78:OI78"/>
    <mergeCell ref="OJ78:OL78"/>
    <mergeCell ref="NC78:NE78"/>
    <mergeCell ref="NF78:NH78"/>
    <mergeCell ref="NI78:NK78"/>
    <mergeCell ref="NL78:NN78"/>
    <mergeCell ref="NO78:NQ78"/>
    <mergeCell ref="NR78:NT78"/>
    <mergeCell ref="MK78:MM78"/>
    <mergeCell ref="MN78:MP78"/>
    <mergeCell ref="MQ78:MS78"/>
    <mergeCell ref="MT78:MV78"/>
    <mergeCell ref="MW78:MY78"/>
    <mergeCell ref="MZ78:NB78"/>
    <mergeCell ref="LS78:LU78"/>
    <mergeCell ref="LV78:LX78"/>
    <mergeCell ref="LY78:MA78"/>
    <mergeCell ref="MB78:MD78"/>
    <mergeCell ref="ME78:MG78"/>
    <mergeCell ref="MH78:MJ78"/>
    <mergeCell ref="TI78:TK78"/>
    <mergeCell ref="TL78:TN78"/>
    <mergeCell ref="TO78:TQ78"/>
    <mergeCell ref="TR78:TT78"/>
    <mergeCell ref="TU78:TW78"/>
    <mergeCell ref="TX78:TZ78"/>
    <mergeCell ref="SQ78:SS78"/>
    <mergeCell ref="ST78:SV78"/>
    <mergeCell ref="SW78:SY78"/>
    <mergeCell ref="SZ78:TB78"/>
    <mergeCell ref="TC78:TE78"/>
    <mergeCell ref="TF78:TH78"/>
    <mergeCell ref="RY78:SA78"/>
    <mergeCell ref="SB78:SD78"/>
    <mergeCell ref="SE78:SG78"/>
    <mergeCell ref="SH78:SJ78"/>
    <mergeCell ref="SK78:SM78"/>
    <mergeCell ref="SN78:SP78"/>
    <mergeCell ref="RG78:RI78"/>
    <mergeCell ref="RJ78:RL78"/>
    <mergeCell ref="RM78:RO78"/>
    <mergeCell ref="RP78:RR78"/>
    <mergeCell ref="RS78:RU78"/>
    <mergeCell ref="RV78:RX78"/>
    <mergeCell ref="QO78:QQ78"/>
    <mergeCell ref="QR78:QT78"/>
    <mergeCell ref="QU78:QW78"/>
    <mergeCell ref="QX78:QZ78"/>
    <mergeCell ref="RA78:RC78"/>
    <mergeCell ref="RD78:RF78"/>
    <mergeCell ref="PW78:PY78"/>
    <mergeCell ref="PZ78:QB78"/>
    <mergeCell ref="QC78:QE78"/>
    <mergeCell ref="QF78:QH78"/>
    <mergeCell ref="QI78:QK78"/>
    <mergeCell ref="QL78:QN78"/>
    <mergeCell ref="XM78:XO78"/>
    <mergeCell ref="XP78:XR78"/>
    <mergeCell ref="XS78:XU78"/>
    <mergeCell ref="XV78:XX78"/>
    <mergeCell ref="XY78:YA78"/>
    <mergeCell ref="YB78:YD78"/>
    <mergeCell ref="WU78:WW78"/>
    <mergeCell ref="WX78:WZ78"/>
    <mergeCell ref="XA78:XC78"/>
    <mergeCell ref="XD78:XF78"/>
    <mergeCell ref="XG78:XI78"/>
    <mergeCell ref="XJ78:XL78"/>
    <mergeCell ref="WC78:WE78"/>
    <mergeCell ref="WF78:WH78"/>
    <mergeCell ref="WI78:WK78"/>
    <mergeCell ref="WL78:WN78"/>
    <mergeCell ref="WO78:WQ78"/>
    <mergeCell ref="WR78:WT78"/>
    <mergeCell ref="VK78:VM78"/>
    <mergeCell ref="VN78:VP78"/>
    <mergeCell ref="VQ78:VS78"/>
    <mergeCell ref="VT78:VV78"/>
    <mergeCell ref="VW78:VY78"/>
    <mergeCell ref="VZ78:WB78"/>
    <mergeCell ref="US78:UU78"/>
    <mergeCell ref="UV78:UX78"/>
    <mergeCell ref="UY78:VA78"/>
    <mergeCell ref="VB78:VD78"/>
    <mergeCell ref="VE78:VG78"/>
    <mergeCell ref="VH78:VJ78"/>
    <mergeCell ref="UA78:UC78"/>
    <mergeCell ref="UD78:UF78"/>
    <mergeCell ref="UG78:UI78"/>
    <mergeCell ref="UJ78:UL78"/>
    <mergeCell ref="UM78:UO78"/>
    <mergeCell ref="UP78:UR78"/>
    <mergeCell ref="ABQ78:ABS78"/>
    <mergeCell ref="ABT78:ABV78"/>
    <mergeCell ref="ABW78:ABY78"/>
    <mergeCell ref="ABZ78:ACB78"/>
    <mergeCell ref="ACC78:ACE78"/>
    <mergeCell ref="ACF78:ACH78"/>
    <mergeCell ref="AAY78:ABA78"/>
    <mergeCell ref="ABB78:ABD78"/>
    <mergeCell ref="ABE78:ABG78"/>
    <mergeCell ref="ABH78:ABJ78"/>
    <mergeCell ref="ABK78:ABM78"/>
    <mergeCell ref="ABN78:ABP78"/>
    <mergeCell ref="AAG78:AAI78"/>
    <mergeCell ref="AAJ78:AAL78"/>
    <mergeCell ref="AAM78:AAO78"/>
    <mergeCell ref="AAP78:AAR78"/>
    <mergeCell ref="AAS78:AAU78"/>
    <mergeCell ref="AAV78:AAX78"/>
    <mergeCell ref="ZO78:ZQ78"/>
    <mergeCell ref="ZR78:ZT78"/>
    <mergeCell ref="ZU78:ZW78"/>
    <mergeCell ref="ZX78:ZZ78"/>
    <mergeCell ref="AAA78:AAC78"/>
    <mergeCell ref="AAD78:AAF78"/>
    <mergeCell ref="YW78:YY78"/>
    <mergeCell ref="YZ78:ZB78"/>
    <mergeCell ref="ZC78:ZE78"/>
    <mergeCell ref="ZF78:ZH78"/>
    <mergeCell ref="ZI78:ZK78"/>
    <mergeCell ref="ZL78:ZN78"/>
    <mergeCell ref="YE78:YG78"/>
    <mergeCell ref="YH78:YJ78"/>
    <mergeCell ref="YK78:YM78"/>
    <mergeCell ref="YN78:YP78"/>
    <mergeCell ref="YQ78:YS78"/>
    <mergeCell ref="YT78:YV78"/>
    <mergeCell ref="AFU78:AFW78"/>
    <mergeCell ref="AFX78:AFZ78"/>
    <mergeCell ref="AGA78:AGC78"/>
    <mergeCell ref="AGD78:AGF78"/>
    <mergeCell ref="AGG78:AGI78"/>
    <mergeCell ref="AGJ78:AGL78"/>
    <mergeCell ref="AFC78:AFE78"/>
    <mergeCell ref="AFF78:AFH78"/>
    <mergeCell ref="AFI78:AFK78"/>
    <mergeCell ref="AFL78:AFN78"/>
    <mergeCell ref="AFO78:AFQ78"/>
    <mergeCell ref="AFR78:AFT78"/>
    <mergeCell ref="AEK78:AEM78"/>
    <mergeCell ref="AEN78:AEP78"/>
    <mergeCell ref="AEQ78:AES78"/>
    <mergeCell ref="AET78:AEV78"/>
    <mergeCell ref="AEW78:AEY78"/>
    <mergeCell ref="AEZ78:AFB78"/>
    <mergeCell ref="ADS78:ADU78"/>
    <mergeCell ref="ADV78:ADX78"/>
    <mergeCell ref="ADY78:AEA78"/>
    <mergeCell ref="AEB78:AED78"/>
    <mergeCell ref="AEE78:AEG78"/>
    <mergeCell ref="AEH78:AEJ78"/>
    <mergeCell ref="ADA78:ADC78"/>
    <mergeCell ref="ADD78:ADF78"/>
    <mergeCell ref="ADG78:ADI78"/>
    <mergeCell ref="ADJ78:ADL78"/>
    <mergeCell ref="ADM78:ADO78"/>
    <mergeCell ref="ADP78:ADR78"/>
    <mergeCell ref="ACI78:ACK78"/>
    <mergeCell ref="ACL78:ACN78"/>
    <mergeCell ref="ACO78:ACQ78"/>
    <mergeCell ref="ACR78:ACT78"/>
    <mergeCell ref="ACU78:ACW78"/>
    <mergeCell ref="ACX78:ACZ78"/>
    <mergeCell ref="AJY78:AKA78"/>
    <mergeCell ref="AKB78:AKD78"/>
    <mergeCell ref="AKE78:AKG78"/>
    <mergeCell ref="AKH78:AKJ78"/>
    <mergeCell ref="AKK78:AKM78"/>
    <mergeCell ref="AKN78:AKP78"/>
    <mergeCell ref="AJG78:AJI78"/>
    <mergeCell ref="AJJ78:AJL78"/>
    <mergeCell ref="AJM78:AJO78"/>
    <mergeCell ref="AJP78:AJR78"/>
    <mergeCell ref="AJS78:AJU78"/>
    <mergeCell ref="AJV78:AJX78"/>
    <mergeCell ref="AIO78:AIQ78"/>
    <mergeCell ref="AIR78:AIT78"/>
    <mergeCell ref="AIU78:AIW78"/>
    <mergeCell ref="AIX78:AIZ78"/>
    <mergeCell ref="AJA78:AJC78"/>
    <mergeCell ref="AJD78:AJF78"/>
    <mergeCell ref="AHW78:AHY78"/>
    <mergeCell ref="AHZ78:AIB78"/>
    <mergeCell ref="AIC78:AIE78"/>
    <mergeCell ref="AIF78:AIH78"/>
    <mergeCell ref="AII78:AIK78"/>
    <mergeCell ref="AIL78:AIN78"/>
    <mergeCell ref="AHE78:AHG78"/>
    <mergeCell ref="AHH78:AHJ78"/>
    <mergeCell ref="AHK78:AHM78"/>
    <mergeCell ref="AHN78:AHP78"/>
    <mergeCell ref="AHQ78:AHS78"/>
    <mergeCell ref="AHT78:AHV78"/>
    <mergeCell ref="AGM78:AGO78"/>
    <mergeCell ref="AGP78:AGR78"/>
    <mergeCell ref="AGS78:AGU78"/>
    <mergeCell ref="AGV78:AGX78"/>
    <mergeCell ref="AGY78:AHA78"/>
    <mergeCell ref="AHB78:AHD78"/>
    <mergeCell ref="AOC78:AOE78"/>
    <mergeCell ref="AOF78:AOH78"/>
    <mergeCell ref="AOI78:AOK78"/>
    <mergeCell ref="AOL78:AON78"/>
    <mergeCell ref="AOO78:AOQ78"/>
    <mergeCell ref="AOR78:AOT78"/>
    <mergeCell ref="ANK78:ANM78"/>
    <mergeCell ref="ANN78:ANP78"/>
    <mergeCell ref="ANQ78:ANS78"/>
    <mergeCell ref="ANT78:ANV78"/>
    <mergeCell ref="ANW78:ANY78"/>
    <mergeCell ref="ANZ78:AOB78"/>
    <mergeCell ref="AMS78:AMU78"/>
    <mergeCell ref="AMV78:AMX78"/>
    <mergeCell ref="AMY78:ANA78"/>
    <mergeCell ref="ANB78:AND78"/>
    <mergeCell ref="ANE78:ANG78"/>
    <mergeCell ref="ANH78:ANJ78"/>
    <mergeCell ref="AMA78:AMC78"/>
    <mergeCell ref="AMD78:AMF78"/>
    <mergeCell ref="AMG78:AMI78"/>
    <mergeCell ref="AMJ78:AML78"/>
    <mergeCell ref="AMM78:AMO78"/>
    <mergeCell ref="AMP78:AMR78"/>
    <mergeCell ref="ALI78:ALK78"/>
    <mergeCell ref="ALL78:ALN78"/>
    <mergeCell ref="ALO78:ALQ78"/>
    <mergeCell ref="ALR78:ALT78"/>
    <mergeCell ref="ALU78:ALW78"/>
    <mergeCell ref="ALX78:ALZ78"/>
    <mergeCell ref="AKQ78:AKS78"/>
    <mergeCell ref="AKT78:AKV78"/>
    <mergeCell ref="AKW78:AKY78"/>
    <mergeCell ref="AKZ78:ALB78"/>
    <mergeCell ref="ALC78:ALE78"/>
    <mergeCell ref="ALF78:ALH78"/>
    <mergeCell ref="ASG78:ASI78"/>
    <mergeCell ref="ASJ78:ASL78"/>
    <mergeCell ref="ASM78:ASO78"/>
    <mergeCell ref="ASP78:ASR78"/>
    <mergeCell ref="ASS78:ASU78"/>
    <mergeCell ref="ASV78:ASX78"/>
    <mergeCell ref="ARO78:ARQ78"/>
    <mergeCell ref="ARR78:ART78"/>
    <mergeCell ref="ARU78:ARW78"/>
    <mergeCell ref="ARX78:ARZ78"/>
    <mergeCell ref="ASA78:ASC78"/>
    <mergeCell ref="ASD78:ASF78"/>
    <mergeCell ref="AQW78:AQY78"/>
    <mergeCell ref="AQZ78:ARB78"/>
    <mergeCell ref="ARC78:ARE78"/>
    <mergeCell ref="ARF78:ARH78"/>
    <mergeCell ref="ARI78:ARK78"/>
    <mergeCell ref="ARL78:ARN78"/>
    <mergeCell ref="AQE78:AQG78"/>
    <mergeCell ref="AQH78:AQJ78"/>
    <mergeCell ref="AQK78:AQM78"/>
    <mergeCell ref="AQN78:AQP78"/>
    <mergeCell ref="AQQ78:AQS78"/>
    <mergeCell ref="AQT78:AQV78"/>
    <mergeCell ref="APM78:APO78"/>
    <mergeCell ref="APP78:APR78"/>
    <mergeCell ref="APS78:APU78"/>
    <mergeCell ref="APV78:APX78"/>
    <mergeCell ref="APY78:AQA78"/>
    <mergeCell ref="AQB78:AQD78"/>
    <mergeCell ref="AOU78:AOW78"/>
    <mergeCell ref="AOX78:AOZ78"/>
    <mergeCell ref="APA78:APC78"/>
    <mergeCell ref="APD78:APF78"/>
    <mergeCell ref="APG78:API78"/>
    <mergeCell ref="APJ78:APL78"/>
    <mergeCell ref="AWK78:AWM78"/>
    <mergeCell ref="AWN78:AWP78"/>
    <mergeCell ref="AWQ78:AWS78"/>
    <mergeCell ref="AWT78:AWV78"/>
    <mergeCell ref="AWW78:AWY78"/>
    <mergeCell ref="AWZ78:AXB78"/>
    <mergeCell ref="AVS78:AVU78"/>
    <mergeCell ref="AVV78:AVX78"/>
    <mergeCell ref="AVY78:AWA78"/>
    <mergeCell ref="AWB78:AWD78"/>
    <mergeCell ref="AWE78:AWG78"/>
    <mergeCell ref="AWH78:AWJ78"/>
    <mergeCell ref="AVA78:AVC78"/>
    <mergeCell ref="AVD78:AVF78"/>
    <mergeCell ref="AVG78:AVI78"/>
    <mergeCell ref="AVJ78:AVL78"/>
    <mergeCell ref="AVM78:AVO78"/>
    <mergeCell ref="AVP78:AVR78"/>
    <mergeCell ref="AUI78:AUK78"/>
    <mergeCell ref="AUL78:AUN78"/>
    <mergeCell ref="AUO78:AUQ78"/>
    <mergeCell ref="AUR78:AUT78"/>
    <mergeCell ref="AUU78:AUW78"/>
    <mergeCell ref="AUX78:AUZ78"/>
    <mergeCell ref="ATQ78:ATS78"/>
    <mergeCell ref="ATT78:ATV78"/>
    <mergeCell ref="ATW78:ATY78"/>
    <mergeCell ref="ATZ78:AUB78"/>
    <mergeCell ref="AUC78:AUE78"/>
    <mergeCell ref="AUF78:AUH78"/>
    <mergeCell ref="ASY78:ATA78"/>
    <mergeCell ref="ATB78:ATD78"/>
    <mergeCell ref="ATE78:ATG78"/>
    <mergeCell ref="ATH78:ATJ78"/>
    <mergeCell ref="ATK78:ATM78"/>
    <mergeCell ref="ATN78:ATP78"/>
    <mergeCell ref="BAO78:BAQ78"/>
    <mergeCell ref="BAR78:BAT78"/>
    <mergeCell ref="BAU78:BAW78"/>
    <mergeCell ref="BAX78:BAZ78"/>
    <mergeCell ref="BBA78:BBC78"/>
    <mergeCell ref="BBD78:BBF78"/>
    <mergeCell ref="AZW78:AZY78"/>
    <mergeCell ref="AZZ78:BAB78"/>
    <mergeCell ref="BAC78:BAE78"/>
    <mergeCell ref="BAF78:BAH78"/>
    <mergeCell ref="BAI78:BAK78"/>
    <mergeCell ref="BAL78:BAN78"/>
    <mergeCell ref="AZE78:AZG78"/>
    <mergeCell ref="AZH78:AZJ78"/>
    <mergeCell ref="AZK78:AZM78"/>
    <mergeCell ref="AZN78:AZP78"/>
    <mergeCell ref="AZQ78:AZS78"/>
    <mergeCell ref="AZT78:AZV78"/>
    <mergeCell ref="AYM78:AYO78"/>
    <mergeCell ref="AYP78:AYR78"/>
    <mergeCell ref="AYS78:AYU78"/>
    <mergeCell ref="AYV78:AYX78"/>
    <mergeCell ref="AYY78:AZA78"/>
    <mergeCell ref="AZB78:AZD78"/>
    <mergeCell ref="AXU78:AXW78"/>
    <mergeCell ref="AXX78:AXZ78"/>
    <mergeCell ref="AYA78:AYC78"/>
    <mergeCell ref="AYD78:AYF78"/>
    <mergeCell ref="AYG78:AYI78"/>
    <mergeCell ref="AYJ78:AYL78"/>
    <mergeCell ref="AXC78:AXE78"/>
    <mergeCell ref="AXF78:AXH78"/>
    <mergeCell ref="AXI78:AXK78"/>
    <mergeCell ref="AXL78:AXN78"/>
    <mergeCell ref="AXO78:AXQ78"/>
    <mergeCell ref="AXR78:AXT78"/>
    <mergeCell ref="BES78:BEU78"/>
    <mergeCell ref="BEV78:BEX78"/>
    <mergeCell ref="BEY78:BFA78"/>
    <mergeCell ref="BFB78:BFD78"/>
    <mergeCell ref="BFE78:BFG78"/>
    <mergeCell ref="BFH78:BFJ78"/>
    <mergeCell ref="BEA78:BEC78"/>
    <mergeCell ref="BED78:BEF78"/>
    <mergeCell ref="BEG78:BEI78"/>
    <mergeCell ref="BEJ78:BEL78"/>
    <mergeCell ref="BEM78:BEO78"/>
    <mergeCell ref="BEP78:BER78"/>
    <mergeCell ref="BDI78:BDK78"/>
    <mergeCell ref="BDL78:BDN78"/>
    <mergeCell ref="BDO78:BDQ78"/>
    <mergeCell ref="BDR78:BDT78"/>
    <mergeCell ref="BDU78:BDW78"/>
    <mergeCell ref="BDX78:BDZ78"/>
    <mergeCell ref="BCQ78:BCS78"/>
    <mergeCell ref="BCT78:BCV78"/>
    <mergeCell ref="BCW78:BCY78"/>
    <mergeCell ref="BCZ78:BDB78"/>
    <mergeCell ref="BDC78:BDE78"/>
    <mergeCell ref="BDF78:BDH78"/>
    <mergeCell ref="BBY78:BCA78"/>
    <mergeCell ref="BCB78:BCD78"/>
    <mergeCell ref="BCE78:BCG78"/>
    <mergeCell ref="BCH78:BCJ78"/>
    <mergeCell ref="BCK78:BCM78"/>
    <mergeCell ref="BCN78:BCP78"/>
    <mergeCell ref="BBG78:BBI78"/>
    <mergeCell ref="BBJ78:BBL78"/>
    <mergeCell ref="BBM78:BBO78"/>
    <mergeCell ref="BBP78:BBR78"/>
    <mergeCell ref="BBS78:BBU78"/>
    <mergeCell ref="BBV78:BBX78"/>
    <mergeCell ref="BIW78:BIY78"/>
    <mergeCell ref="BIZ78:BJB78"/>
    <mergeCell ref="BJC78:BJE78"/>
    <mergeCell ref="BJF78:BJH78"/>
    <mergeCell ref="BJI78:BJK78"/>
    <mergeCell ref="BJL78:BJN78"/>
    <mergeCell ref="BIE78:BIG78"/>
    <mergeCell ref="BIH78:BIJ78"/>
    <mergeCell ref="BIK78:BIM78"/>
    <mergeCell ref="BIN78:BIP78"/>
    <mergeCell ref="BIQ78:BIS78"/>
    <mergeCell ref="BIT78:BIV78"/>
    <mergeCell ref="BHM78:BHO78"/>
    <mergeCell ref="BHP78:BHR78"/>
    <mergeCell ref="BHS78:BHU78"/>
    <mergeCell ref="BHV78:BHX78"/>
    <mergeCell ref="BHY78:BIA78"/>
    <mergeCell ref="BIB78:BID78"/>
    <mergeCell ref="BGU78:BGW78"/>
    <mergeCell ref="BGX78:BGZ78"/>
    <mergeCell ref="BHA78:BHC78"/>
    <mergeCell ref="BHD78:BHF78"/>
    <mergeCell ref="BHG78:BHI78"/>
    <mergeCell ref="BHJ78:BHL78"/>
    <mergeCell ref="BGC78:BGE78"/>
    <mergeCell ref="BGF78:BGH78"/>
    <mergeCell ref="BGI78:BGK78"/>
    <mergeCell ref="BGL78:BGN78"/>
    <mergeCell ref="BGO78:BGQ78"/>
    <mergeCell ref="BGR78:BGT78"/>
    <mergeCell ref="BFK78:BFM78"/>
    <mergeCell ref="BFN78:BFP78"/>
    <mergeCell ref="BFQ78:BFS78"/>
    <mergeCell ref="BFT78:BFV78"/>
    <mergeCell ref="BFW78:BFY78"/>
    <mergeCell ref="BFZ78:BGB78"/>
    <mergeCell ref="BNA78:BNC78"/>
    <mergeCell ref="BND78:BNF78"/>
    <mergeCell ref="BNG78:BNI78"/>
    <mergeCell ref="BNJ78:BNL78"/>
    <mergeCell ref="BNM78:BNO78"/>
    <mergeCell ref="BNP78:BNR78"/>
    <mergeCell ref="BMI78:BMK78"/>
    <mergeCell ref="BML78:BMN78"/>
    <mergeCell ref="BMO78:BMQ78"/>
    <mergeCell ref="BMR78:BMT78"/>
    <mergeCell ref="BMU78:BMW78"/>
    <mergeCell ref="BMX78:BMZ78"/>
    <mergeCell ref="BLQ78:BLS78"/>
    <mergeCell ref="BLT78:BLV78"/>
    <mergeCell ref="BLW78:BLY78"/>
    <mergeCell ref="BLZ78:BMB78"/>
    <mergeCell ref="BMC78:BME78"/>
    <mergeCell ref="BMF78:BMH78"/>
    <mergeCell ref="BKY78:BLA78"/>
    <mergeCell ref="BLB78:BLD78"/>
    <mergeCell ref="BLE78:BLG78"/>
    <mergeCell ref="BLH78:BLJ78"/>
    <mergeCell ref="BLK78:BLM78"/>
    <mergeCell ref="BLN78:BLP78"/>
    <mergeCell ref="BKG78:BKI78"/>
    <mergeCell ref="BKJ78:BKL78"/>
    <mergeCell ref="BKM78:BKO78"/>
    <mergeCell ref="BKP78:BKR78"/>
    <mergeCell ref="BKS78:BKU78"/>
    <mergeCell ref="BKV78:BKX78"/>
    <mergeCell ref="BJO78:BJQ78"/>
    <mergeCell ref="BJR78:BJT78"/>
    <mergeCell ref="BJU78:BJW78"/>
    <mergeCell ref="BJX78:BJZ78"/>
    <mergeCell ref="BKA78:BKC78"/>
    <mergeCell ref="BKD78:BKF78"/>
    <mergeCell ref="BRE78:BRG78"/>
    <mergeCell ref="BRH78:BRJ78"/>
    <mergeCell ref="BRK78:BRM78"/>
    <mergeCell ref="BRN78:BRP78"/>
    <mergeCell ref="BRQ78:BRS78"/>
    <mergeCell ref="BRT78:BRV78"/>
    <mergeCell ref="BQM78:BQO78"/>
    <mergeCell ref="BQP78:BQR78"/>
    <mergeCell ref="BQS78:BQU78"/>
    <mergeCell ref="BQV78:BQX78"/>
    <mergeCell ref="BQY78:BRA78"/>
    <mergeCell ref="BRB78:BRD78"/>
    <mergeCell ref="BPU78:BPW78"/>
    <mergeCell ref="BPX78:BPZ78"/>
    <mergeCell ref="BQA78:BQC78"/>
    <mergeCell ref="BQD78:BQF78"/>
    <mergeCell ref="BQG78:BQI78"/>
    <mergeCell ref="BQJ78:BQL78"/>
    <mergeCell ref="BPC78:BPE78"/>
    <mergeCell ref="BPF78:BPH78"/>
    <mergeCell ref="BPI78:BPK78"/>
    <mergeCell ref="BPL78:BPN78"/>
    <mergeCell ref="BPO78:BPQ78"/>
    <mergeCell ref="BPR78:BPT78"/>
    <mergeCell ref="BOK78:BOM78"/>
    <mergeCell ref="BON78:BOP78"/>
    <mergeCell ref="BOQ78:BOS78"/>
    <mergeCell ref="BOT78:BOV78"/>
    <mergeCell ref="BOW78:BOY78"/>
    <mergeCell ref="BOZ78:BPB78"/>
    <mergeCell ref="BNS78:BNU78"/>
    <mergeCell ref="BNV78:BNX78"/>
    <mergeCell ref="BNY78:BOA78"/>
    <mergeCell ref="BOB78:BOD78"/>
    <mergeCell ref="BOE78:BOG78"/>
    <mergeCell ref="BOH78:BOJ78"/>
    <mergeCell ref="BVI78:BVK78"/>
    <mergeCell ref="BVL78:BVN78"/>
    <mergeCell ref="BVO78:BVQ78"/>
    <mergeCell ref="BVR78:BVT78"/>
    <mergeCell ref="BVU78:BVW78"/>
    <mergeCell ref="BVX78:BVZ78"/>
    <mergeCell ref="BUQ78:BUS78"/>
    <mergeCell ref="BUT78:BUV78"/>
    <mergeCell ref="BUW78:BUY78"/>
    <mergeCell ref="BUZ78:BVB78"/>
    <mergeCell ref="BVC78:BVE78"/>
    <mergeCell ref="BVF78:BVH78"/>
    <mergeCell ref="BTY78:BUA78"/>
    <mergeCell ref="BUB78:BUD78"/>
    <mergeCell ref="BUE78:BUG78"/>
    <mergeCell ref="BUH78:BUJ78"/>
    <mergeCell ref="BUK78:BUM78"/>
    <mergeCell ref="BUN78:BUP78"/>
    <mergeCell ref="BTG78:BTI78"/>
    <mergeCell ref="BTJ78:BTL78"/>
    <mergeCell ref="BTM78:BTO78"/>
    <mergeCell ref="BTP78:BTR78"/>
    <mergeCell ref="BTS78:BTU78"/>
    <mergeCell ref="BTV78:BTX78"/>
    <mergeCell ref="BSO78:BSQ78"/>
    <mergeCell ref="BSR78:BST78"/>
    <mergeCell ref="BSU78:BSW78"/>
    <mergeCell ref="BSX78:BSZ78"/>
    <mergeCell ref="BTA78:BTC78"/>
    <mergeCell ref="BTD78:BTF78"/>
    <mergeCell ref="BRW78:BRY78"/>
    <mergeCell ref="BRZ78:BSB78"/>
    <mergeCell ref="BSC78:BSE78"/>
    <mergeCell ref="BSF78:BSH78"/>
    <mergeCell ref="BSI78:BSK78"/>
    <mergeCell ref="BSL78:BSN78"/>
    <mergeCell ref="BZM78:BZO78"/>
    <mergeCell ref="BZP78:BZR78"/>
    <mergeCell ref="BZS78:BZU78"/>
    <mergeCell ref="BZV78:BZX78"/>
    <mergeCell ref="BZY78:CAA78"/>
    <mergeCell ref="CAB78:CAD78"/>
    <mergeCell ref="BYU78:BYW78"/>
    <mergeCell ref="BYX78:BYZ78"/>
    <mergeCell ref="BZA78:BZC78"/>
    <mergeCell ref="BZD78:BZF78"/>
    <mergeCell ref="BZG78:BZI78"/>
    <mergeCell ref="BZJ78:BZL78"/>
    <mergeCell ref="BYC78:BYE78"/>
    <mergeCell ref="BYF78:BYH78"/>
    <mergeCell ref="BYI78:BYK78"/>
    <mergeCell ref="BYL78:BYN78"/>
    <mergeCell ref="BYO78:BYQ78"/>
    <mergeCell ref="BYR78:BYT78"/>
    <mergeCell ref="BXK78:BXM78"/>
    <mergeCell ref="BXN78:BXP78"/>
    <mergeCell ref="BXQ78:BXS78"/>
    <mergeCell ref="BXT78:BXV78"/>
    <mergeCell ref="BXW78:BXY78"/>
    <mergeCell ref="BXZ78:BYB78"/>
    <mergeCell ref="BWS78:BWU78"/>
    <mergeCell ref="BWV78:BWX78"/>
    <mergeCell ref="BWY78:BXA78"/>
    <mergeCell ref="BXB78:BXD78"/>
    <mergeCell ref="BXE78:BXG78"/>
    <mergeCell ref="BXH78:BXJ78"/>
    <mergeCell ref="BWA78:BWC78"/>
    <mergeCell ref="BWD78:BWF78"/>
    <mergeCell ref="BWG78:BWI78"/>
    <mergeCell ref="BWJ78:BWL78"/>
    <mergeCell ref="BWM78:BWO78"/>
    <mergeCell ref="BWP78:BWR78"/>
    <mergeCell ref="CDQ78:CDS78"/>
    <mergeCell ref="CDT78:CDV78"/>
    <mergeCell ref="CDW78:CDY78"/>
    <mergeCell ref="CDZ78:CEB78"/>
    <mergeCell ref="CEC78:CEE78"/>
    <mergeCell ref="CEF78:CEH78"/>
    <mergeCell ref="CCY78:CDA78"/>
    <mergeCell ref="CDB78:CDD78"/>
    <mergeCell ref="CDE78:CDG78"/>
    <mergeCell ref="CDH78:CDJ78"/>
    <mergeCell ref="CDK78:CDM78"/>
    <mergeCell ref="CDN78:CDP78"/>
    <mergeCell ref="CCG78:CCI78"/>
    <mergeCell ref="CCJ78:CCL78"/>
    <mergeCell ref="CCM78:CCO78"/>
    <mergeCell ref="CCP78:CCR78"/>
    <mergeCell ref="CCS78:CCU78"/>
    <mergeCell ref="CCV78:CCX78"/>
    <mergeCell ref="CBO78:CBQ78"/>
    <mergeCell ref="CBR78:CBT78"/>
    <mergeCell ref="CBU78:CBW78"/>
    <mergeCell ref="CBX78:CBZ78"/>
    <mergeCell ref="CCA78:CCC78"/>
    <mergeCell ref="CCD78:CCF78"/>
    <mergeCell ref="CAW78:CAY78"/>
    <mergeCell ref="CAZ78:CBB78"/>
    <mergeCell ref="CBC78:CBE78"/>
    <mergeCell ref="CBF78:CBH78"/>
    <mergeCell ref="CBI78:CBK78"/>
    <mergeCell ref="CBL78:CBN78"/>
    <mergeCell ref="CAE78:CAG78"/>
    <mergeCell ref="CAH78:CAJ78"/>
    <mergeCell ref="CAK78:CAM78"/>
    <mergeCell ref="CAN78:CAP78"/>
    <mergeCell ref="CAQ78:CAS78"/>
    <mergeCell ref="CAT78:CAV78"/>
    <mergeCell ref="CHU78:CHW78"/>
    <mergeCell ref="CHX78:CHZ78"/>
    <mergeCell ref="CIA78:CIC78"/>
    <mergeCell ref="CID78:CIF78"/>
    <mergeCell ref="CIG78:CII78"/>
    <mergeCell ref="CIJ78:CIL78"/>
    <mergeCell ref="CHC78:CHE78"/>
    <mergeCell ref="CHF78:CHH78"/>
    <mergeCell ref="CHI78:CHK78"/>
    <mergeCell ref="CHL78:CHN78"/>
    <mergeCell ref="CHO78:CHQ78"/>
    <mergeCell ref="CHR78:CHT78"/>
    <mergeCell ref="CGK78:CGM78"/>
    <mergeCell ref="CGN78:CGP78"/>
    <mergeCell ref="CGQ78:CGS78"/>
    <mergeCell ref="CGT78:CGV78"/>
    <mergeCell ref="CGW78:CGY78"/>
    <mergeCell ref="CGZ78:CHB78"/>
    <mergeCell ref="CFS78:CFU78"/>
    <mergeCell ref="CFV78:CFX78"/>
    <mergeCell ref="CFY78:CGA78"/>
    <mergeCell ref="CGB78:CGD78"/>
    <mergeCell ref="CGE78:CGG78"/>
    <mergeCell ref="CGH78:CGJ78"/>
    <mergeCell ref="CFA78:CFC78"/>
    <mergeCell ref="CFD78:CFF78"/>
    <mergeCell ref="CFG78:CFI78"/>
    <mergeCell ref="CFJ78:CFL78"/>
    <mergeCell ref="CFM78:CFO78"/>
    <mergeCell ref="CFP78:CFR78"/>
    <mergeCell ref="CEI78:CEK78"/>
    <mergeCell ref="CEL78:CEN78"/>
    <mergeCell ref="CEO78:CEQ78"/>
    <mergeCell ref="CER78:CET78"/>
    <mergeCell ref="CEU78:CEW78"/>
    <mergeCell ref="CEX78:CEZ78"/>
    <mergeCell ref="CLY78:CMA78"/>
    <mergeCell ref="CMB78:CMD78"/>
    <mergeCell ref="CME78:CMG78"/>
    <mergeCell ref="CMH78:CMJ78"/>
    <mergeCell ref="CMK78:CMM78"/>
    <mergeCell ref="CMN78:CMP78"/>
    <mergeCell ref="CLG78:CLI78"/>
    <mergeCell ref="CLJ78:CLL78"/>
    <mergeCell ref="CLM78:CLO78"/>
    <mergeCell ref="CLP78:CLR78"/>
    <mergeCell ref="CLS78:CLU78"/>
    <mergeCell ref="CLV78:CLX78"/>
    <mergeCell ref="CKO78:CKQ78"/>
    <mergeCell ref="CKR78:CKT78"/>
    <mergeCell ref="CKU78:CKW78"/>
    <mergeCell ref="CKX78:CKZ78"/>
    <mergeCell ref="CLA78:CLC78"/>
    <mergeCell ref="CLD78:CLF78"/>
    <mergeCell ref="CJW78:CJY78"/>
    <mergeCell ref="CJZ78:CKB78"/>
    <mergeCell ref="CKC78:CKE78"/>
    <mergeCell ref="CKF78:CKH78"/>
    <mergeCell ref="CKI78:CKK78"/>
    <mergeCell ref="CKL78:CKN78"/>
    <mergeCell ref="CJE78:CJG78"/>
    <mergeCell ref="CJH78:CJJ78"/>
    <mergeCell ref="CJK78:CJM78"/>
    <mergeCell ref="CJN78:CJP78"/>
    <mergeCell ref="CJQ78:CJS78"/>
    <mergeCell ref="CJT78:CJV78"/>
    <mergeCell ref="CIM78:CIO78"/>
    <mergeCell ref="CIP78:CIR78"/>
    <mergeCell ref="CIS78:CIU78"/>
    <mergeCell ref="CIV78:CIX78"/>
    <mergeCell ref="CIY78:CJA78"/>
    <mergeCell ref="CJB78:CJD78"/>
    <mergeCell ref="CQC78:CQE78"/>
    <mergeCell ref="CQF78:CQH78"/>
    <mergeCell ref="CQI78:CQK78"/>
    <mergeCell ref="CQL78:CQN78"/>
    <mergeCell ref="CQO78:CQQ78"/>
    <mergeCell ref="CQR78:CQT78"/>
    <mergeCell ref="CPK78:CPM78"/>
    <mergeCell ref="CPN78:CPP78"/>
    <mergeCell ref="CPQ78:CPS78"/>
    <mergeCell ref="CPT78:CPV78"/>
    <mergeCell ref="CPW78:CPY78"/>
    <mergeCell ref="CPZ78:CQB78"/>
    <mergeCell ref="COS78:COU78"/>
    <mergeCell ref="COV78:COX78"/>
    <mergeCell ref="COY78:CPA78"/>
    <mergeCell ref="CPB78:CPD78"/>
    <mergeCell ref="CPE78:CPG78"/>
    <mergeCell ref="CPH78:CPJ78"/>
    <mergeCell ref="COA78:COC78"/>
    <mergeCell ref="COD78:COF78"/>
    <mergeCell ref="COG78:COI78"/>
    <mergeCell ref="COJ78:COL78"/>
    <mergeCell ref="COM78:COO78"/>
    <mergeCell ref="COP78:COR78"/>
    <mergeCell ref="CNI78:CNK78"/>
    <mergeCell ref="CNL78:CNN78"/>
    <mergeCell ref="CNO78:CNQ78"/>
    <mergeCell ref="CNR78:CNT78"/>
    <mergeCell ref="CNU78:CNW78"/>
    <mergeCell ref="CNX78:CNZ78"/>
    <mergeCell ref="CMQ78:CMS78"/>
    <mergeCell ref="CMT78:CMV78"/>
    <mergeCell ref="CMW78:CMY78"/>
    <mergeCell ref="CMZ78:CNB78"/>
    <mergeCell ref="CNC78:CNE78"/>
    <mergeCell ref="CNF78:CNH78"/>
    <mergeCell ref="CUG78:CUI78"/>
    <mergeCell ref="CUJ78:CUL78"/>
    <mergeCell ref="CUM78:CUO78"/>
    <mergeCell ref="CUP78:CUR78"/>
    <mergeCell ref="CUS78:CUU78"/>
    <mergeCell ref="CUV78:CUX78"/>
    <mergeCell ref="CTO78:CTQ78"/>
    <mergeCell ref="CTR78:CTT78"/>
    <mergeCell ref="CTU78:CTW78"/>
    <mergeCell ref="CTX78:CTZ78"/>
    <mergeCell ref="CUA78:CUC78"/>
    <mergeCell ref="CUD78:CUF78"/>
    <mergeCell ref="CSW78:CSY78"/>
    <mergeCell ref="CSZ78:CTB78"/>
    <mergeCell ref="CTC78:CTE78"/>
    <mergeCell ref="CTF78:CTH78"/>
    <mergeCell ref="CTI78:CTK78"/>
    <mergeCell ref="CTL78:CTN78"/>
    <mergeCell ref="CSE78:CSG78"/>
    <mergeCell ref="CSH78:CSJ78"/>
    <mergeCell ref="CSK78:CSM78"/>
    <mergeCell ref="CSN78:CSP78"/>
    <mergeCell ref="CSQ78:CSS78"/>
    <mergeCell ref="CST78:CSV78"/>
    <mergeCell ref="CRM78:CRO78"/>
    <mergeCell ref="CRP78:CRR78"/>
    <mergeCell ref="CRS78:CRU78"/>
    <mergeCell ref="CRV78:CRX78"/>
    <mergeCell ref="CRY78:CSA78"/>
    <mergeCell ref="CSB78:CSD78"/>
    <mergeCell ref="CQU78:CQW78"/>
    <mergeCell ref="CQX78:CQZ78"/>
    <mergeCell ref="CRA78:CRC78"/>
    <mergeCell ref="CRD78:CRF78"/>
    <mergeCell ref="CRG78:CRI78"/>
    <mergeCell ref="CRJ78:CRL78"/>
    <mergeCell ref="CYK78:CYM78"/>
    <mergeCell ref="CYN78:CYP78"/>
    <mergeCell ref="CYQ78:CYS78"/>
    <mergeCell ref="CYT78:CYV78"/>
    <mergeCell ref="CYW78:CYY78"/>
    <mergeCell ref="CYZ78:CZB78"/>
    <mergeCell ref="CXS78:CXU78"/>
    <mergeCell ref="CXV78:CXX78"/>
    <mergeCell ref="CXY78:CYA78"/>
    <mergeCell ref="CYB78:CYD78"/>
    <mergeCell ref="CYE78:CYG78"/>
    <mergeCell ref="CYH78:CYJ78"/>
    <mergeCell ref="CXA78:CXC78"/>
    <mergeCell ref="CXD78:CXF78"/>
    <mergeCell ref="CXG78:CXI78"/>
    <mergeCell ref="CXJ78:CXL78"/>
    <mergeCell ref="CXM78:CXO78"/>
    <mergeCell ref="CXP78:CXR78"/>
    <mergeCell ref="CWI78:CWK78"/>
    <mergeCell ref="CWL78:CWN78"/>
    <mergeCell ref="CWO78:CWQ78"/>
    <mergeCell ref="CWR78:CWT78"/>
    <mergeCell ref="CWU78:CWW78"/>
    <mergeCell ref="CWX78:CWZ78"/>
    <mergeCell ref="CVQ78:CVS78"/>
    <mergeCell ref="CVT78:CVV78"/>
    <mergeCell ref="CVW78:CVY78"/>
    <mergeCell ref="CVZ78:CWB78"/>
    <mergeCell ref="CWC78:CWE78"/>
    <mergeCell ref="CWF78:CWH78"/>
    <mergeCell ref="CUY78:CVA78"/>
    <mergeCell ref="CVB78:CVD78"/>
    <mergeCell ref="CVE78:CVG78"/>
    <mergeCell ref="CVH78:CVJ78"/>
    <mergeCell ref="CVK78:CVM78"/>
    <mergeCell ref="CVN78:CVP78"/>
    <mergeCell ref="DCO78:DCQ78"/>
    <mergeCell ref="DCR78:DCT78"/>
    <mergeCell ref="DCU78:DCW78"/>
    <mergeCell ref="DCX78:DCZ78"/>
    <mergeCell ref="DDA78:DDC78"/>
    <mergeCell ref="DDD78:DDF78"/>
    <mergeCell ref="DBW78:DBY78"/>
    <mergeCell ref="DBZ78:DCB78"/>
    <mergeCell ref="DCC78:DCE78"/>
    <mergeCell ref="DCF78:DCH78"/>
    <mergeCell ref="DCI78:DCK78"/>
    <mergeCell ref="DCL78:DCN78"/>
    <mergeCell ref="DBE78:DBG78"/>
    <mergeCell ref="DBH78:DBJ78"/>
    <mergeCell ref="DBK78:DBM78"/>
    <mergeCell ref="DBN78:DBP78"/>
    <mergeCell ref="DBQ78:DBS78"/>
    <mergeCell ref="DBT78:DBV78"/>
    <mergeCell ref="DAM78:DAO78"/>
    <mergeCell ref="DAP78:DAR78"/>
    <mergeCell ref="DAS78:DAU78"/>
    <mergeCell ref="DAV78:DAX78"/>
    <mergeCell ref="DAY78:DBA78"/>
    <mergeCell ref="DBB78:DBD78"/>
    <mergeCell ref="CZU78:CZW78"/>
    <mergeCell ref="CZX78:CZZ78"/>
    <mergeCell ref="DAA78:DAC78"/>
    <mergeCell ref="DAD78:DAF78"/>
    <mergeCell ref="DAG78:DAI78"/>
    <mergeCell ref="DAJ78:DAL78"/>
    <mergeCell ref="CZC78:CZE78"/>
    <mergeCell ref="CZF78:CZH78"/>
    <mergeCell ref="CZI78:CZK78"/>
    <mergeCell ref="CZL78:CZN78"/>
    <mergeCell ref="CZO78:CZQ78"/>
    <mergeCell ref="CZR78:CZT78"/>
    <mergeCell ref="DGS78:DGU78"/>
    <mergeCell ref="DGV78:DGX78"/>
    <mergeCell ref="DGY78:DHA78"/>
    <mergeCell ref="DHB78:DHD78"/>
    <mergeCell ref="DHE78:DHG78"/>
    <mergeCell ref="DHH78:DHJ78"/>
    <mergeCell ref="DGA78:DGC78"/>
    <mergeCell ref="DGD78:DGF78"/>
    <mergeCell ref="DGG78:DGI78"/>
    <mergeCell ref="DGJ78:DGL78"/>
    <mergeCell ref="DGM78:DGO78"/>
    <mergeCell ref="DGP78:DGR78"/>
    <mergeCell ref="DFI78:DFK78"/>
    <mergeCell ref="DFL78:DFN78"/>
    <mergeCell ref="DFO78:DFQ78"/>
    <mergeCell ref="DFR78:DFT78"/>
    <mergeCell ref="DFU78:DFW78"/>
    <mergeCell ref="DFX78:DFZ78"/>
    <mergeCell ref="DEQ78:DES78"/>
    <mergeCell ref="DET78:DEV78"/>
    <mergeCell ref="DEW78:DEY78"/>
    <mergeCell ref="DEZ78:DFB78"/>
    <mergeCell ref="DFC78:DFE78"/>
    <mergeCell ref="DFF78:DFH78"/>
    <mergeCell ref="DDY78:DEA78"/>
    <mergeCell ref="DEB78:DED78"/>
    <mergeCell ref="DEE78:DEG78"/>
    <mergeCell ref="DEH78:DEJ78"/>
    <mergeCell ref="DEK78:DEM78"/>
    <mergeCell ref="DEN78:DEP78"/>
    <mergeCell ref="DDG78:DDI78"/>
    <mergeCell ref="DDJ78:DDL78"/>
    <mergeCell ref="DDM78:DDO78"/>
    <mergeCell ref="DDP78:DDR78"/>
    <mergeCell ref="DDS78:DDU78"/>
    <mergeCell ref="DDV78:DDX78"/>
    <mergeCell ref="DKW78:DKY78"/>
    <mergeCell ref="DKZ78:DLB78"/>
    <mergeCell ref="DLC78:DLE78"/>
    <mergeCell ref="DLF78:DLH78"/>
    <mergeCell ref="DLI78:DLK78"/>
    <mergeCell ref="DLL78:DLN78"/>
    <mergeCell ref="DKE78:DKG78"/>
    <mergeCell ref="DKH78:DKJ78"/>
    <mergeCell ref="DKK78:DKM78"/>
    <mergeCell ref="DKN78:DKP78"/>
    <mergeCell ref="DKQ78:DKS78"/>
    <mergeCell ref="DKT78:DKV78"/>
    <mergeCell ref="DJM78:DJO78"/>
    <mergeCell ref="DJP78:DJR78"/>
    <mergeCell ref="DJS78:DJU78"/>
    <mergeCell ref="DJV78:DJX78"/>
    <mergeCell ref="DJY78:DKA78"/>
    <mergeCell ref="DKB78:DKD78"/>
    <mergeCell ref="DIU78:DIW78"/>
    <mergeCell ref="DIX78:DIZ78"/>
    <mergeCell ref="DJA78:DJC78"/>
    <mergeCell ref="DJD78:DJF78"/>
    <mergeCell ref="DJG78:DJI78"/>
    <mergeCell ref="DJJ78:DJL78"/>
    <mergeCell ref="DIC78:DIE78"/>
    <mergeCell ref="DIF78:DIH78"/>
    <mergeCell ref="DII78:DIK78"/>
    <mergeCell ref="DIL78:DIN78"/>
    <mergeCell ref="DIO78:DIQ78"/>
    <mergeCell ref="DIR78:DIT78"/>
    <mergeCell ref="DHK78:DHM78"/>
    <mergeCell ref="DHN78:DHP78"/>
    <mergeCell ref="DHQ78:DHS78"/>
    <mergeCell ref="DHT78:DHV78"/>
    <mergeCell ref="DHW78:DHY78"/>
    <mergeCell ref="DHZ78:DIB78"/>
    <mergeCell ref="DPA78:DPC78"/>
    <mergeCell ref="DPD78:DPF78"/>
    <mergeCell ref="DPG78:DPI78"/>
    <mergeCell ref="DPJ78:DPL78"/>
    <mergeCell ref="DPM78:DPO78"/>
    <mergeCell ref="DPP78:DPR78"/>
    <mergeCell ref="DOI78:DOK78"/>
    <mergeCell ref="DOL78:DON78"/>
    <mergeCell ref="DOO78:DOQ78"/>
    <mergeCell ref="DOR78:DOT78"/>
    <mergeCell ref="DOU78:DOW78"/>
    <mergeCell ref="DOX78:DOZ78"/>
    <mergeCell ref="DNQ78:DNS78"/>
    <mergeCell ref="DNT78:DNV78"/>
    <mergeCell ref="DNW78:DNY78"/>
    <mergeCell ref="DNZ78:DOB78"/>
    <mergeCell ref="DOC78:DOE78"/>
    <mergeCell ref="DOF78:DOH78"/>
    <mergeCell ref="DMY78:DNA78"/>
    <mergeCell ref="DNB78:DND78"/>
    <mergeCell ref="DNE78:DNG78"/>
    <mergeCell ref="DNH78:DNJ78"/>
    <mergeCell ref="DNK78:DNM78"/>
    <mergeCell ref="DNN78:DNP78"/>
    <mergeCell ref="DMG78:DMI78"/>
    <mergeCell ref="DMJ78:DML78"/>
    <mergeCell ref="DMM78:DMO78"/>
    <mergeCell ref="DMP78:DMR78"/>
    <mergeCell ref="DMS78:DMU78"/>
    <mergeCell ref="DMV78:DMX78"/>
    <mergeCell ref="DLO78:DLQ78"/>
    <mergeCell ref="DLR78:DLT78"/>
    <mergeCell ref="DLU78:DLW78"/>
    <mergeCell ref="DLX78:DLZ78"/>
    <mergeCell ref="DMA78:DMC78"/>
    <mergeCell ref="DMD78:DMF78"/>
    <mergeCell ref="DTE78:DTG78"/>
    <mergeCell ref="DTH78:DTJ78"/>
    <mergeCell ref="DTK78:DTM78"/>
    <mergeCell ref="DTN78:DTP78"/>
    <mergeCell ref="DTQ78:DTS78"/>
    <mergeCell ref="DTT78:DTV78"/>
    <mergeCell ref="DSM78:DSO78"/>
    <mergeCell ref="DSP78:DSR78"/>
    <mergeCell ref="DSS78:DSU78"/>
    <mergeCell ref="DSV78:DSX78"/>
    <mergeCell ref="DSY78:DTA78"/>
    <mergeCell ref="DTB78:DTD78"/>
    <mergeCell ref="DRU78:DRW78"/>
    <mergeCell ref="DRX78:DRZ78"/>
    <mergeCell ref="DSA78:DSC78"/>
    <mergeCell ref="DSD78:DSF78"/>
    <mergeCell ref="DSG78:DSI78"/>
    <mergeCell ref="DSJ78:DSL78"/>
    <mergeCell ref="DRC78:DRE78"/>
    <mergeCell ref="DRF78:DRH78"/>
    <mergeCell ref="DRI78:DRK78"/>
    <mergeCell ref="DRL78:DRN78"/>
    <mergeCell ref="DRO78:DRQ78"/>
    <mergeCell ref="DRR78:DRT78"/>
    <mergeCell ref="DQK78:DQM78"/>
    <mergeCell ref="DQN78:DQP78"/>
    <mergeCell ref="DQQ78:DQS78"/>
    <mergeCell ref="DQT78:DQV78"/>
    <mergeCell ref="DQW78:DQY78"/>
    <mergeCell ref="DQZ78:DRB78"/>
    <mergeCell ref="DPS78:DPU78"/>
    <mergeCell ref="DPV78:DPX78"/>
    <mergeCell ref="DPY78:DQA78"/>
    <mergeCell ref="DQB78:DQD78"/>
    <mergeCell ref="DQE78:DQG78"/>
    <mergeCell ref="DQH78:DQJ78"/>
    <mergeCell ref="DXI78:DXK78"/>
    <mergeCell ref="DXL78:DXN78"/>
    <mergeCell ref="DXO78:DXQ78"/>
    <mergeCell ref="DXR78:DXT78"/>
    <mergeCell ref="DXU78:DXW78"/>
    <mergeCell ref="DXX78:DXZ78"/>
    <mergeCell ref="DWQ78:DWS78"/>
    <mergeCell ref="DWT78:DWV78"/>
    <mergeCell ref="DWW78:DWY78"/>
    <mergeCell ref="DWZ78:DXB78"/>
    <mergeCell ref="DXC78:DXE78"/>
    <mergeCell ref="DXF78:DXH78"/>
    <mergeCell ref="DVY78:DWA78"/>
    <mergeCell ref="DWB78:DWD78"/>
    <mergeCell ref="DWE78:DWG78"/>
    <mergeCell ref="DWH78:DWJ78"/>
    <mergeCell ref="DWK78:DWM78"/>
    <mergeCell ref="DWN78:DWP78"/>
    <mergeCell ref="DVG78:DVI78"/>
    <mergeCell ref="DVJ78:DVL78"/>
    <mergeCell ref="DVM78:DVO78"/>
    <mergeCell ref="DVP78:DVR78"/>
    <mergeCell ref="DVS78:DVU78"/>
    <mergeCell ref="DVV78:DVX78"/>
    <mergeCell ref="DUO78:DUQ78"/>
    <mergeCell ref="DUR78:DUT78"/>
    <mergeCell ref="DUU78:DUW78"/>
    <mergeCell ref="DUX78:DUZ78"/>
    <mergeCell ref="DVA78:DVC78"/>
    <mergeCell ref="DVD78:DVF78"/>
    <mergeCell ref="DTW78:DTY78"/>
    <mergeCell ref="DTZ78:DUB78"/>
    <mergeCell ref="DUC78:DUE78"/>
    <mergeCell ref="DUF78:DUH78"/>
    <mergeCell ref="DUI78:DUK78"/>
    <mergeCell ref="DUL78:DUN78"/>
    <mergeCell ref="EBM78:EBO78"/>
    <mergeCell ref="EBP78:EBR78"/>
    <mergeCell ref="EBS78:EBU78"/>
    <mergeCell ref="EBV78:EBX78"/>
    <mergeCell ref="EBY78:ECA78"/>
    <mergeCell ref="ECB78:ECD78"/>
    <mergeCell ref="EAU78:EAW78"/>
    <mergeCell ref="EAX78:EAZ78"/>
    <mergeCell ref="EBA78:EBC78"/>
    <mergeCell ref="EBD78:EBF78"/>
    <mergeCell ref="EBG78:EBI78"/>
    <mergeCell ref="EBJ78:EBL78"/>
    <mergeCell ref="EAC78:EAE78"/>
    <mergeCell ref="EAF78:EAH78"/>
    <mergeCell ref="EAI78:EAK78"/>
    <mergeCell ref="EAL78:EAN78"/>
    <mergeCell ref="EAO78:EAQ78"/>
    <mergeCell ref="EAR78:EAT78"/>
    <mergeCell ref="DZK78:DZM78"/>
    <mergeCell ref="DZN78:DZP78"/>
    <mergeCell ref="DZQ78:DZS78"/>
    <mergeCell ref="DZT78:DZV78"/>
    <mergeCell ref="DZW78:DZY78"/>
    <mergeCell ref="DZZ78:EAB78"/>
    <mergeCell ref="DYS78:DYU78"/>
    <mergeCell ref="DYV78:DYX78"/>
    <mergeCell ref="DYY78:DZA78"/>
    <mergeCell ref="DZB78:DZD78"/>
    <mergeCell ref="DZE78:DZG78"/>
    <mergeCell ref="DZH78:DZJ78"/>
    <mergeCell ref="DYA78:DYC78"/>
    <mergeCell ref="DYD78:DYF78"/>
    <mergeCell ref="DYG78:DYI78"/>
    <mergeCell ref="DYJ78:DYL78"/>
    <mergeCell ref="DYM78:DYO78"/>
    <mergeCell ref="DYP78:DYR78"/>
    <mergeCell ref="EFQ78:EFS78"/>
    <mergeCell ref="EFT78:EFV78"/>
    <mergeCell ref="EFW78:EFY78"/>
    <mergeCell ref="EFZ78:EGB78"/>
    <mergeCell ref="EGC78:EGE78"/>
    <mergeCell ref="EGF78:EGH78"/>
    <mergeCell ref="EEY78:EFA78"/>
    <mergeCell ref="EFB78:EFD78"/>
    <mergeCell ref="EFE78:EFG78"/>
    <mergeCell ref="EFH78:EFJ78"/>
    <mergeCell ref="EFK78:EFM78"/>
    <mergeCell ref="EFN78:EFP78"/>
    <mergeCell ref="EEG78:EEI78"/>
    <mergeCell ref="EEJ78:EEL78"/>
    <mergeCell ref="EEM78:EEO78"/>
    <mergeCell ref="EEP78:EER78"/>
    <mergeCell ref="EES78:EEU78"/>
    <mergeCell ref="EEV78:EEX78"/>
    <mergeCell ref="EDO78:EDQ78"/>
    <mergeCell ref="EDR78:EDT78"/>
    <mergeCell ref="EDU78:EDW78"/>
    <mergeCell ref="EDX78:EDZ78"/>
    <mergeCell ref="EEA78:EEC78"/>
    <mergeCell ref="EED78:EEF78"/>
    <mergeCell ref="ECW78:ECY78"/>
    <mergeCell ref="ECZ78:EDB78"/>
    <mergeCell ref="EDC78:EDE78"/>
    <mergeCell ref="EDF78:EDH78"/>
    <mergeCell ref="EDI78:EDK78"/>
    <mergeCell ref="EDL78:EDN78"/>
    <mergeCell ref="ECE78:ECG78"/>
    <mergeCell ref="ECH78:ECJ78"/>
    <mergeCell ref="ECK78:ECM78"/>
    <mergeCell ref="ECN78:ECP78"/>
    <mergeCell ref="ECQ78:ECS78"/>
    <mergeCell ref="ECT78:ECV78"/>
    <mergeCell ref="EJU78:EJW78"/>
    <mergeCell ref="EJX78:EJZ78"/>
    <mergeCell ref="EKA78:EKC78"/>
    <mergeCell ref="EKD78:EKF78"/>
    <mergeCell ref="EKG78:EKI78"/>
    <mergeCell ref="EKJ78:EKL78"/>
    <mergeCell ref="EJC78:EJE78"/>
    <mergeCell ref="EJF78:EJH78"/>
    <mergeCell ref="EJI78:EJK78"/>
    <mergeCell ref="EJL78:EJN78"/>
    <mergeCell ref="EJO78:EJQ78"/>
    <mergeCell ref="EJR78:EJT78"/>
    <mergeCell ref="EIK78:EIM78"/>
    <mergeCell ref="EIN78:EIP78"/>
    <mergeCell ref="EIQ78:EIS78"/>
    <mergeCell ref="EIT78:EIV78"/>
    <mergeCell ref="EIW78:EIY78"/>
    <mergeCell ref="EIZ78:EJB78"/>
    <mergeCell ref="EHS78:EHU78"/>
    <mergeCell ref="EHV78:EHX78"/>
    <mergeCell ref="EHY78:EIA78"/>
    <mergeCell ref="EIB78:EID78"/>
    <mergeCell ref="EIE78:EIG78"/>
    <mergeCell ref="EIH78:EIJ78"/>
    <mergeCell ref="EHA78:EHC78"/>
    <mergeCell ref="EHD78:EHF78"/>
    <mergeCell ref="EHG78:EHI78"/>
    <mergeCell ref="EHJ78:EHL78"/>
    <mergeCell ref="EHM78:EHO78"/>
    <mergeCell ref="EHP78:EHR78"/>
    <mergeCell ref="EGI78:EGK78"/>
    <mergeCell ref="EGL78:EGN78"/>
    <mergeCell ref="EGO78:EGQ78"/>
    <mergeCell ref="EGR78:EGT78"/>
    <mergeCell ref="EGU78:EGW78"/>
    <mergeCell ref="EGX78:EGZ78"/>
    <mergeCell ref="ENY78:EOA78"/>
    <mergeCell ref="EOB78:EOD78"/>
    <mergeCell ref="EOE78:EOG78"/>
    <mergeCell ref="EOH78:EOJ78"/>
    <mergeCell ref="EOK78:EOM78"/>
    <mergeCell ref="EON78:EOP78"/>
    <mergeCell ref="ENG78:ENI78"/>
    <mergeCell ref="ENJ78:ENL78"/>
    <mergeCell ref="ENM78:ENO78"/>
    <mergeCell ref="ENP78:ENR78"/>
    <mergeCell ref="ENS78:ENU78"/>
    <mergeCell ref="ENV78:ENX78"/>
    <mergeCell ref="EMO78:EMQ78"/>
    <mergeCell ref="EMR78:EMT78"/>
    <mergeCell ref="EMU78:EMW78"/>
    <mergeCell ref="EMX78:EMZ78"/>
    <mergeCell ref="ENA78:ENC78"/>
    <mergeCell ref="END78:ENF78"/>
    <mergeCell ref="ELW78:ELY78"/>
    <mergeCell ref="ELZ78:EMB78"/>
    <mergeCell ref="EMC78:EME78"/>
    <mergeCell ref="EMF78:EMH78"/>
    <mergeCell ref="EMI78:EMK78"/>
    <mergeCell ref="EML78:EMN78"/>
    <mergeCell ref="ELE78:ELG78"/>
    <mergeCell ref="ELH78:ELJ78"/>
    <mergeCell ref="ELK78:ELM78"/>
    <mergeCell ref="ELN78:ELP78"/>
    <mergeCell ref="ELQ78:ELS78"/>
    <mergeCell ref="ELT78:ELV78"/>
    <mergeCell ref="EKM78:EKO78"/>
    <mergeCell ref="EKP78:EKR78"/>
    <mergeCell ref="EKS78:EKU78"/>
    <mergeCell ref="EKV78:EKX78"/>
    <mergeCell ref="EKY78:ELA78"/>
    <mergeCell ref="ELB78:ELD78"/>
    <mergeCell ref="ESC78:ESE78"/>
    <mergeCell ref="ESF78:ESH78"/>
    <mergeCell ref="ESI78:ESK78"/>
    <mergeCell ref="ESL78:ESN78"/>
    <mergeCell ref="ESO78:ESQ78"/>
    <mergeCell ref="ESR78:EST78"/>
    <mergeCell ref="ERK78:ERM78"/>
    <mergeCell ref="ERN78:ERP78"/>
    <mergeCell ref="ERQ78:ERS78"/>
    <mergeCell ref="ERT78:ERV78"/>
    <mergeCell ref="ERW78:ERY78"/>
    <mergeCell ref="ERZ78:ESB78"/>
    <mergeCell ref="EQS78:EQU78"/>
    <mergeCell ref="EQV78:EQX78"/>
    <mergeCell ref="EQY78:ERA78"/>
    <mergeCell ref="ERB78:ERD78"/>
    <mergeCell ref="ERE78:ERG78"/>
    <mergeCell ref="ERH78:ERJ78"/>
    <mergeCell ref="EQA78:EQC78"/>
    <mergeCell ref="EQD78:EQF78"/>
    <mergeCell ref="EQG78:EQI78"/>
    <mergeCell ref="EQJ78:EQL78"/>
    <mergeCell ref="EQM78:EQO78"/>
    <mergeCell ref="EQP78:EQR78"/>
    <mergeCell ref="EPI78:EPK78"/>
    <mergeCell ref="EPL78:EPN78"/>
    <mergeCell ref="EPO78:EPQ78"/>
    <mergeCell ref="EPR78:EPT78"/>
    <mergeCell ref="EPU78:EPW78"/>
    <mergeCell ref="EPX78:EPZ78"/>
    <mergeCell ref="EOQ78:EOS78"/>
    <mergeCell ref="EOT78:EOV78"/>
    <mergeCell ref="EOW78:EOY78"/>
    <mergeCell ref="EOZ78:EPB78"/>
    <mergeCell ref="EPC78:EPE78"/>
    <mergeCell ref="EPF78:EPH78"/>
    <mergeCell ref="EWG78:EWI78"/>
    <mergeCell ref="EWJ78:EWL78"/>
    <mergeCell ref="EWM78:EWO78"/>
    <mergeCell ref="EWP78:EWR78"/>
    <mergeCell ref="EWS78:EWU78"/>
    <mergeCell ref="EWV78:EWX78"/>
    <mergeCell ref="EVO78:EVQ78"/>
    <mergeCell ref="EVR78:EVT78"/>
    <mergeCell ref="EVU78:EVW78"/>
    <mergeCell ref="EVX78:EVZ78"/>
    <mergeCell ref="EWA78:EWC78"/>
    <mergeCell ref="EWD78:EWF78"/>
    <mergeCell ref="EUW78:EUY78"/>
    <mergeCell ref="EUZ78:EVB78"/>
    <mergeCell ref="EVC78:EVE78"/>
    <mergeCell ref="EVF78:EVH78"/>
    <mergeCell ref="EVI78:EVK78"/>
    <mergeCell ref="EVL78:EVN78"/>
    <mergeCell ref="EUE78:EUG78"/>
    <mergeCell ref="EUH78:EUJ78"/>
    <mergeCell ref="EUK78:EUM78"/>
    <mergeCell ref="EUN78:EUP78"/>
    <mergeCell ref="EUQ78:EUS78"/>
    <mergeCell ref="EUT78:EUV78"/>
    <mergeCell ref="ETM78:ETO78"/>
    <mergeCell ref="ETP78:ETR78"/>
    <mergeCell ref="ETS78:ETU78"/>
    <mergeCell ref="ETV78:ETX78"/>
    <mergeCell ref="ETY78:EUA78"/>
    <mergeCell ref="EUB78:EUD78"/>
    <mergeCell ref="ESU78:ESW78"/>
    <mergeCell ref="ESX78:ESZ78"/>
    <mergeCell ref="ETA78:ETC78"/>
    <mergeCell ref="ETD78:ETF78"/>
    <mergeCell ref="ETG78:ETI78"/>
    <mergeCell ref="ETJ78:ETL78"/>
    <mergeCell ref="FAK78:FAM78"/>
    <mergeCell ref="FAN78:FAP78"/>
    <mergeCell ref="FAQ78:FAS78"/>
    <mergeCell ref="FAT78:FAV78"/>
    <mergeCell ref="FAW78:FAY78"/>
    <mergeCell ref="FAZ78:FBB78"/>
    <mergeCell ref="EZS78:EZU78"/>
    <mergeCell ref="EZV78:EZX78"/>
    <mergeCell ref="EZY78:FAA78"/>
    <mergeCell ref="FAB78:FAD78"/>
    <mergeCell ref="FAE78:FAG78"/>
    <mergeCell ref="FAH78:FAJ78"/>
    <mergeCell ref="EZA78:EZC78"/>
    <mergeCell ref="EZD78:EZF78"/>
    <mergeCell ref="EZG78:EZI78"/>
    <mergeCell ref="EZJ78:EZL78"/>
    <mergeCell ref="EZM78:EZO78"/>
    <mergeCell ref="EZP78:EZR78"/>
    <mergeCell ref="EYI78:EYK78"/>
    <mergeCell ref="EYL78:EYN78"/>
    <mergeCell ref="EYO78:EYQ78"/>
    <mergeCell ref="EYR78:EYT78"/>
    <mergeCell ref="EYU78:EYW78"/>
    <mergeCell ref="EYX78:EYZ78"/>
    <mergeCell ref="EXQ78:EXS78"/>
    <mergeCell ref="EXT78:EXV78"/>
    <mergeCell ref="EXW78:EXY78"/>
    <mergeCell ref="EXZ78:EYB78"/>
    <mergeCell ref="EYC78:EYE78"/>
    <mergeCell ref="EYF78:EYH78"/>
    <mergeCell ref="EWY78:EXA78"/>
    <mergeCell ref="EXB78:EXD78"/>
    <mergeCell ref="EXE78:EXG78"/>
    <mergeCell ref="EXH78:EXJ78"/>
    <mergeCell ref="EXK78:EXM78"/>
    <mergeCell ref="EXN78:EXP78"/>
    <mergeCell ref="FEO78:FEQ78"/>
    <mergeCell ref="FER78:FET78"/>
    <mergeCell ref="FEU78:FEW78"/>
    <mergeCell ref="FEX78:FEZ78"/>
    <mergeCell ref="FFA78:FFC78"/>
    <mergeCell ref="FFD78:FFF78"/>
    <mergeCell ref="FDW78:FDY78"/>
    <mergeCell ref="FDZ78:FEB78"/>
    <mergeCell ref="FEC78:FEE78"/>
    <mergeCell ref="FEF78:FEH78"/>
    <mergeCell ref="FEI78:FEK78"/>
    <mergeCell ref="FEL78:FEN78"/>
    <mergeCell ref="FDE78:FDG78"/>
    <mergeCell ref="FDH78:FDJ78"/>
    <mergeCell ref="FDK78:FDM78"/>
    <mergeCell ref="FDN78:FDP78"/>
    <mergeCell ref="FDQ78:FDS78"/>
    <mergeCell ref="FDT78:FDV78"/>
    <mergeCell ref="FCM78:FCO78"/>
    <mergeCell ref="FCP78:FCR78"/>
    <mergeCell ref="FCS78:FCU78"/>
    <mergeCell ref="FCV78:FCX78"/>
    <mergeCell ref="FCY78:FDA78"/>
    <mergeCell ref="FDB78:FDD78"/>
    <mergeCell ref="FBU78:FBW78"/>
    <mergeCell ref="FBX78:FBZ78"/>
    <mergeCell ref="FCA78:FCC78"/>
    <mergeCell ref="FCD78:FCF78"/>
    <mergeCell ref="FCG78:FCI78"/>
    <mergeCell ref="FCJ78:FCL78"/>
    <mergeCell ref="FBC78:FBE78"/>
    <mergeCell ref="FBF78:FBH78"/>
    <mergeCell ref="FBI78:FBK78"/>
    <mergeCell ref="FBL78:FBN78"/>
    <mergeCell ref="FBO78:FBQ78"/>
    <mergeCell ref="FBR78:FBT78"/>
    <mergeCell ref="FIS78:FIU78"/>
    <mergeCell ref="FIV78:FIX78"/>
    <mergeCell ref="FIY78:FJA78"/>
    <mergeCell ref="FJB78:FJD78"/>
    <mergeCell ref="FJE78:FJG78"/>
    <mergeCell ref="FJH78:FJJ78"/>
    <mergeCell ref="FIA78:FIC78"/>
    <mergeCell ref="FID78:FIF78"/>
    <mergeCell ref="FIG78:FII78"/>
    <mergeCell ref="FIJ78:FIL78"/>
    <mergeCell ref="FIM78:FIO78"/>
    <mergeCell ref="FIP78:FIR78"/>
    <mergeCell ref="FHI78:FHK78"/>
    <mergeCell ref="FHL78:FHN78"/>
    <mergeCell ref="FHO78:FHQ78"/>
    <mergeCell ref="FHR78:FHT78"/>
    <mergeCell ref="FHU78:FHW78"/>
    <mergeCell ref="FHX78:FHZ78"/>
    <mergeCell ref="FGQ78:FGS78"/>
    <mergeCell ref="FGT78:FGV78"/>
    <mergeCell ref="FGW78:FGY78"/>
    <mergeCell ref="FGZ78:FHB78"/>
    <mergeCell ref="FHC78:FHE78"/>
    <mergeCell ref="FHF78:FHH78"/>
    <mergeCell ref="FFY78:FGA78"/>
    <mergeCell ref="FGB78:FGD78"/>
    <mergeCell ref="FGE78:FGG78"/>
    <mergeCell ref="FGH78:FGJ78"/>
    <mergeCell ref="FGK78:FGM78"/>
    <mergeCell ref="FGN78:FGP78"/>
    <mergeCell ref="FFG78:FFI78"/>
    <mergeCell ref="FFJ78:FFL78"/>
    <mergeCell ref="FFM78:FFO78"/>
    <mergeCell ref="FFP78:FFR78"/>
    <mergeCell ref="FFS78:FFU78"/>
    <mergeCell ref="FFV78:FFX78"/>
    <mergeCell ref="FMW78:FMY78"/>
    <mergeCell ref="FMZ78:FNB78"/>
    <mergeCell ref="FNC78:FNE78"/>
    <mergeCell ref="FNF78:FNH78"/>
    <mergeCell ref="FNI78:FNK78"/>
    <mergeCell ref="FNL78:FNN78"/>
    <mergeCell ref="FME78:FMG78"/>
    <mergeCell ref="FMH78:FMJ78"/>
    <mergeCell ref="FMK78:FMM78"/>
    <mergeCell ref="FMN78:FMP78"/>
    <mergeCell ref="FMQ78:FMS78"/>
    <mergeCell ref="FMT78:FMV78"/>
    <mergeCell ref="FLM78:FLO78"/>
    <mergeCell ref="FLP78:FLR78"/>
    <mergeCell ref="FLS78:FLU78"/>
    <mergeCell ref="FLV78:FLX78"/>
    <mergeCell ref="FLY78:FMA78"/>
    <mergeCell ref="FMB78:FMD78"/>
    <mergeCell ref="FKU78:FKW78"/>
    <mergeCell ref="FKX78:FKZ78"/>
    <mergeCell ref="FLA78:FLC78"/>
    <mergeCell ref="FLD78:FLF78"/>
    <mergeCell ref="FLG78:FLI78"/>
    <mergeCell ref="FLJ78:FLL78"/>
    <mergeCell ref="FKC78:FKE78"/>
    <mergeCell ref="FKF78:FKH78"/>
    <mergeCell ref="FKI78:FKK78"/>
    <mergeCell ref="FKL78:FKN78"/>
    <mergeCell ref="FKO78:FKQ78"/>
    <mergeCell ref="FKR78:FKT78"/>
    <mergeCell ref="FJK78:FJM78"/>
    <mergeCell ref="FJN78:FJP78"/>
    <mergeCell ref="FJQ78:FJS78"/>
    <mergeCell ref="FJT78:FJV78"/>
    <mergeCell ref="FJW78:FJY78"/>
    <mergeCell ref="FJZ78:FKB78"/>
    <mergeCell ref="FRA78:FRC78"/>
    <mergeCell ref="FRD78:FRF78"/>
    <mergeCell ref="FRG78:FRI78"/>
    <mergeCell ref="FRJ78:FRL78"/>
    <mergeCell ref="FRM78:FRO78"/>
    <mergeCell ref="FRP78:FRR78"/>
    <mergeCell ref="FQI78:FQK78"/>
    <mergeCell ref="FQL78:FQN78"/>
    <mergeCell ref="FQO78:FQQ78"/>
    <mergeCell ref="FQR78:FQT78"/>
    <mergeCell ref="FQU78:FQW78"/>
    <mergeCell ref="FQX78:FQZ78"/>
    <mergeCell ref="FPQ78:FPS78"/>
    <mergeCell ref="FPT78:FPV78"/>
    <mergeCell ref="FPW78:FPY78"/>
    <mergeCell ref="FPZ78:FQB78"/>
    <mergeCell ref="FQC78:FQE78"/>
    <mergeCell ref="FQF78:FQH78"/>
    <mergeCell ref="FOY78:FPA78"/>
    <mergeCell ref="FPB78:FPD78"/>
    <mergeCell ref="FPE78:FPG78"/>
    <mergeCell ref="FPH78:FPJ78"/>
    <mergeCell ref="FPK78:FPM78"/>
    <mergeCell ref="FPN78:FPP78"/>
    <mergeCell ref="FOG78:FOI78"/>
    <mergeCell ref="FOJ78:FOL78"/>
    <mergeCell ref="FOM78:FOO78"/>
    <mergeCell ref="FOP78:FOR78"/>
    <mergeCell ref="FOS78:FOU78"/>
    <mergeCell ref="FOV78:FOX78"/>
    <mergeCell ref="FNO78:FNQ78"/>
    <mergeCell ref="FNR78:FNT78"/>
    <mergeCell ref="FNU78:FNW78"/>
    <mergeCell ref="FNX78:FNZ78"/>
    <mergeCell ref="FOA78:FOC78"/>
    <mergeCell ref="FOD78:FOF78"/>
    <mergeCell ref="FVE78:FVG78"/>
    <mergeCell ref="FVH78:FVJ78"/>
    <mergeCell ref="FVK78:FVM78"/>
    <mergeCell ref="FVN78:FVP78"/>
    <mergeCell ref="FVQ78:FVS78"/>
    <mergeCell ref="FVT78:FVV78"/>
    <mergeCell ref="FUM78:FUO78"/>
    <mergeCell ref="FUP78:FUR78"/>
    <mergeCell ref="FUS78:FUU78"/>
    <mergeCell ref="FUV78:FUX78"/>
    <mergeCell ref="FUY78:FVA78"/>
    <mergeCell ref="FVB78:FVD78"/>
    <mergeCell ref="FTU78:FTW78"/>
    <mergeCell ref="FTX78:FTZ78"/>
    <mergeCell ref="FUA78:FUC78"/>
    <mergeCell ref="FUD78:FUF78"/>
    <mergeCell ref="FUG78:FUI78"/>
    <mergeCell ref="FUJ78:FUL78"/>
    <mergeCell ref="FTC78:FTE78"/>
    <mergeCell ref="FTF78:FTH78"/>
    <mergeCell ref="FTI78:FTK78"/>
    <mergeCell ref="FTL78:FTN78"/>
    <mergeCell ref="FTO78:FTQ78"/>
    <mergeCell ref="FTR78:FTT78"/>
    <mergeCell ref="FSK78:FSM78"/>
    <mergeCell ref="FSN78:FSP78"/>
    <mergeCell ref="FSQ78:FSS78"/>
    <mergeCell ref="FST78:FSV78"/>
    <mergeCell ref="FSW78:FSY78"/>
    <mergeCell ref="FSZ78:FTB78"/>
    <mergeCell ref="FRS78:FRU78"/>
    <mergeCell ref="FRV78:FRX78"/>
    <mergeCell ref="FRY78:FSA78"/>
    <mergeCell ref="FSB78:FSD78"/>
    <mergeCell ref="FSE78:FSG78"/>
    <mergeCell ref="FSH78:FSJ78"/>
    <mergeCell ref="FZI78:FZK78"/>
    <mergeCell ref="FZL78:FZN78"/>
    <mergeCell ref="FZO78:FZQ78"/>
    <mergeCell ref="FZR78:FZT78"/>
    <mergeCell ref="FZU78:FZW78"/>
    <mergeCell ref="FZX78:FZZ78"/>
    <mergeCell ref="FYQ78:FYS78"/>
    <mergeCell ref="FYT78:FYV78"/>
    <mergeCell ref="FYW78:FYY78"/>
    <mergeCell ref="FYZ78:FZB78"/>
    <mergeCell ref="FZC78:FZE78"/>
    <mergeCell ref="FZF78:FZH78"/>
    <mergeCell ref="FXY78:FYA78"/>
    <mergeCell ref="FYB78:FYD78"/>
    <mergeCell ref="FYE78:FYG78"/>
    <mergeCell ref="FYH78:FYJ78"/>
    <mergeCell ref="FYK78:FYM78"/>
    <mergeCell ref="FYN78:FYP78"/>
    <mergeCell ref="FXG78:FXI78"/>
    <mergeCell ref="FXJ78:FXL78"/>
    <mergeCell ref="FXM78:FXO78"/>
    <mergeCell ref="FXP78:FXR78"/>
    <mergeCell ref="FXS78:FXU78"/>
    <mergeCell ref="FXV78:FXX78"/>
    <mergeCell ref="FWO78:FWQ78"/>
    <mergeCell ref="FWR78:FWT78"/>
    <mergeCell ref="FWU78:FWW78"/>
    <mergeCell ref="FWX78:FWZ78"/>
    <mergeCell ref="FXA78:FXC78"/>
    <mergeCell ref="FXD78:FXF78"/>
    <mergeCell ref="FVW78:FVY78"/>
    <mergeCell ref="FVZ78:FWB78"/>
    <mergeCell ref="FWC78:FWE78"/>
    <mergeCell ref="FWF78:FWH78"/>
    <mergeCell ref="FWI78:FWK78"/>
    <mergeCell ref="FWL78:FWN78"/>
    <mergeCell ref="GDM78:GDO78"/>
    <mergeCell ref="GDP78:GDR78"/>
    <mergeCell ref="GDS78:GDU78"/>
    <mergeCell ref="GDV78:GDX78"/>
    <mergeCell ref="GDY78:GEA78"/>
    <mergeCell ref="GEB78:GED78"/>
    <mergeCell ref="GCU78:GCW78"/>
    <mergeCell ref="GCX78:GCZ78"/>
    <mergeCell ref="GDA78:GDC78"/>
    <mergeCell ref="GDD78:GDF78"/>
    <mergeCell ref="GDG78:GDI78"/>
    <mergeCell ref="GDJ78:GDL78"/>
    <mergeCell ref="GCC78:GCE78"/>
    <mergeCell ref="GCF78:GCH78"/>
    <mergeCell ref="GCI78:GCK78"/>
    <mergeCell ref="GCL78:GCN78"/>
    <mergeCell ref="GCO78:GCQ78"/>
    <mergeCell ref="GCR78:GCT78"/>
    <mergeCell ref="GBK78:GBM78"/>
    <mergeCell ref="GBN78:GBP78"/>
    <mergeCell ref="GBQ78:GBS78"/>
    <mergeCell ref="GBT78:GBV78"/>
    <mergeCell ref="GBW78:GBY78"/>
    <mergeCell ref="GBZ78:GCB78"/>
    <mergeCell ref="GAS78:GAU78"/>
    <mergeCell ref="GAV78:GAX78"/>
    <mergeCell ref="GAY78:GBA78"/>
    <mergeCell ref="GBB78:GBD78"/>
    <mergeCell ref="GBE78:GBG78"/>
    <mergeCell ref="GBH78:GBJ78"/>
    <mergeCell ref="GAA78:GAC78"/>
    <mergeCell ref="GAD78:GAF78"/>
    <mergeCell ref="GAG78:GAI78"/>
    <mergeCell ref="GAJ78:GAL78"/>
    <mergeCell ref="GAM78:GAO78"/>
    <mergeCell ref="GAP78:GAR78"/>
    <mergeCell ref="GHQ78:GHS78"/>
    <mergeCell ref="GHT78:GHV78"/>
    <mergeCell ref="GHW78:GHY78"/>
    <mergeCell ref="GHZ78:GIB78"/>
    <mergeCell ref="GIC78:GIE78"/>
    <mergeCell ref="GIF78:GIH78"/>
    <mergeCell ref="GGY78:GHA78"/>
    <mergeCell ref="GHB78:GHD78"/>
    <mergeCell ref="GHE78:GHG78"/>
    <mergeCell ref="GHH78:GHJ78"/>
    <mergeCell ref="GHK78:GHM78"/>
    <mergeCell ref="GHN78:GHP78"/>
    <mergeCell ref="GGG78:GGI78"/>
    <mergeCell ref="GGJ78:GGL78"/>
    <mergeCell ref="GGM78:GGO78"/>
    <mergeCell ref="GGP78:GGR78"/>
    <mergeCell ref="GGS78:GGU78"/>
    <mergeCell ref="GGV78:GGX78"/>
    <mergeCell ref="GFO78:GFQ78"/>
    <mergeCell ref="GFR78:GFT78"/>
    <mergeCell ref="GFU78:GFW78"/>
    <mergeCell ref="GFX78:GFZ78"/>
    <mergeCell ref="GGA78:GGC78"/>
    <mergeCell ref="GGD78:GGF78"/>
    <mergeCell ref="GEW78:GEY78"/>
    <mergeCell ref="GEZ78:GFB78"/>
    <mergeCell ref="GFC78:GFE78"/>
    <mergeCell ref="GFF78:GFH78"/>
    <mergeCell ref="GFI78:GFK78"/>
    <mergeCell ref="GFL78:GFN78"/>
    <mergeCell ref="GEE78:GEG78"/>
    <mergeCell ref="GEH78:GEJ78"/>
    <mergeCell ref="GEK78:GEM78"/>
    <mergeCell ref="GEN78:GEP78"/>
    <mergeCell ref="GEQ78:GES78"/>
    <mergeCell ref="GET78:GEV78"/>
    <mergeCell ref="GLU78:GLW78"/>
    <mergeCell ref="GLX78:GLZ78"/>
    <mergeCell ref="GMA78:GMC78"/>
    <mergeCell ref="GMD78:GMF78"/>
    <mergeCell ref="GMG78:GMI78"/>
    <mergeCell ref="GMJ78:GML78"/>
    <mergeCell ref="GLC78:GLE78"/>
    <mergeCell ref="GLF78:GLH78"/>
    <mergeCell ref="GLI78:GLK78"/>
    <mergeCell ref="GLL78:GLN78"/>
    <mergeCell ref="GLO78:GLQ78"/>
    <mergeCell ref="GLR78:GLT78"/>
    <mergeCell ref="GKK78:GKM78"/>
    <mergeCell ref="GKN78:GKP78"/>
    <mergeCell ref="GKQ78:GKS78"/>
    <mergeCell ref="GKT78:GKV78"/>
    <mergeCell ref="GKW78:GKY78"/>
    <mergeCell ref="GKZ78:GLB78"/>
    <mergeCell ref="GJS78:GJU78"/>
    <mergeCell ref="GJV78:GJX78"/>
    <mergeCell ref="GJY78:GKA78"/>
    <mergeCell ref="GKB78:GKD78"/>
    <mergeCell ref="GKE78:GKG78"/>
    <mergeCell ref="GKH78:GKJ78"/>
    <mergeCell ref="GJA78:GJC78"/>
    <mergeCell ref="GJD78:GJF78"/>
    <mergeCell ref="GJG78:GJI78"/>
    <mergeCell ref="GJJ78:GJL78"/>
    <mergeCell ref="GJM78:GJO78"/>
    <mergeCell ref="GJP78:GJR78"/>
    <mergeCell ref="GII78:GIK78"/>
    <mergeCell ref="GIL78:GIN78"/>
    <mergeCell ref="GIO78:GIQ78"/>
    <mergeCell ref="GIR78:GIT78"/>
    <mergeCell ref="GIU78:GIW78"/>
    <mergeCell ref="GIX78:GIZ78"/>
    <mergeCell ref="GPY78:GQA78"/>
    <mergeCell ref="GQB78:GQD78"/>
    <mergeCell ref="GQE78:GQG78"/>
    <mergeCell ref="GQH78:GQJ78"/>
    <mergeCell ref="GQK78:GQM78"/>
    <mergeCell ref="GQN78:GQP78"/>
    <mergeCell ref="GPG78:GPI78"/>
    <mergeCell ref="GPJ78:GPL78"/>
    <mergeCell ref="GPM78:GPO78"/>
    <mergeCell ref="GPP78:GPR78"/>
    <mergeCell ref="GPS78:GPU78"/>
    <mergeCell ref="GPV78:GPX78"/>
    <mergeCell ref="GOO78:GOQ78"/>
    <mergeCell ref="GOR78:GOT78"/>
    <mergeCell ref="GOU78:GOW78"/>
    <mergeCell ref="GOX78:GOZ78"/>
    <mergeCell ref="GPA78:GPC78"/>
    <mergeCell ref="GPD78:GPF78"/>
    <mergeCell ref="GNW78:GNY78"/>
    <mergeCell ref="GNZ78:GOB78"/>
    <mergeCell ref="GOC78:GOE78"/>
    <mergeCell ref="GOF78:GOH78"/>
    <mergeCell ref="GOI78:GOK78"/>
    <mergeCell ref="GOL78:GON78"/>
    <mergeCell ref="GNE78:GNG78"/>
    <mergeCell ref="GNH78:GNJ78"/>
    <mergeCell ref="GNK78:GNM78"/>
    <mergeCell ref="GNN78:GNP78"/>
    <mergeCell ref="GNQ78:GNS78"/>
    <mergeCell ref="GNT78:GNV78"/>
    <mergeCell ref="GMM78:GMO78"/>
    <mergeCell ref="GMP78:GMR78"/>
    <mergeCell ref="GMS78:GMU78"/>
    <mergeCell ref="GMV78:GMX78"/>
    <mergeCell ref="GMY78:GNA78"/>
    <mergeCell ref="GNB78:GND78"/>
    <mergeCell ref="GUC78:GUE78"/>
    <mergeCell ref="GUF78:GUH78"/>
    <mergeCell ref="GUI78:GUK78"/>
    <mergeCell ref="GUL78:GUN78"/>
    <mergeCell ref="GUO78:GUQ78"/>
    <mergeCell ref="GUR78:GUT78"/>
    <mergeCell ref="GTK78:GTM78"/>
    <mergeCell ref="GTN78:GTP78"/>
    <mergeCell ref="GTQ78:GTS78"/>
    <mergeCell ref="GTT78:GTV78"/>
    <mergeCell ref="GTW78:GTY78"/>
    <mergeCell ref="GTZ78:GUB78"/>
    <mergeCell ref="GSS78:GSU78"/>
    <mergeCell ref="GSV78:GSX78"/>
    <mergeCell ref="GSY78:GTA78"/>
    <mergeCell ref="GTB78:GTD78"/>
    <mergeCell ref="GTE78:GTG78"/>
    <mergeCell ref="GTH78:GTJ78"/>
    <mergeCell ref="GSA78:GSC78"/>
    <mergeCell ref="GSD78:GSF78"/>
    <mergeCell ref="GSG78:GSI78"/>
    <mergeCell ref="GSJ78:GSL78"/>
    <mergeCell ref="GSM78:GSO78"/>
    <mergeCell ref="GSP78:GSR78"/>
    <mergeCell ref="GRI78:GRK78"/>
    <mergeCell ref="GRL78:GRN78"/>
    <mergeCell ref="GRO78:GRQ78"/>
    <mergeCell ref="GRR78:GRT78"/>
    <mergeCell ref="GRU78:GRW78"/>
    <mergeCell ref="GRX78:GRZ78"/>
    <mergeCell ref="GQQ78:GQS78"/>
    <mergeCell ref="GQT78:GQV78"/>
    <mergeCell ref="GQW78:GQY78"/>
    <mergeCell ref="GQZ78:GRB78"/>
    <mergeCell ref="GRC78:GRE78"/>
    <mergeCell ref="GRF78:GRH78"/>
    <mergeCell ref="GYG78:GYI78"/>
    <mergeCell ref="GYJ78:GYL78"/>
    <mergeCell ref="GYM78:GYO78"/>
    <mergeCell ref="GYP78:GYR78"/>
    <mergeCell ref="GYS78:GYU78"/>
    <mergeCell ref="GYV78:GYX78"/>
    <mergeCell ref="GXO78:GXQ78"/>
    <mergeCell ref="GXR78:GXT78"/>
    <mergeCell ref="GXU78:GXW78"/>
    <mergeCell ref="GXX78:GXZ78"/>
    <mergeCell ref="GYA78:GYC78"/>
    <mergeCell ref="GYD78:GYF78"/>
    <mergeCell ref="GWW78:GWY78"/>
    <mergeCell ref="GWZ78:GXB78"/>
    <mergeCell ref="GXC78:GXE78"/>
    <mergeCell ref="GXF78:GXH78"/>
    <mergeCell ref="GXI78:GXK78"/>
    <mergeCell ref="GXL78:GXN78"/>
    <mergeCell ref="GWE78:GWG78"/>
    <mergeCell ref="GWH78:GWJ78"/>
    <mergeCell ref="GWK78:GWM78"/>
    <mergeCell ref="GWN78:GWP78"/>
    <mergeCell ref="GWQ78:GWS78"/>
    <mergeCell ref="GWT78:GWV78"/>
    <mergeCell ref="GVM78:GVO78"/>
    <mergeCell ref="GVP78:GVR78"/>
    <mergeCell ref="GVS78:GVU78"/>
    <mergeCell ref="GVV78:GVX78"/>
    <mergeCell ref="GVY78:GWA78"/>
    <mergeCell ref="GWB78:GWD78"/>
    <mergeCell ref="GUU78:GUW78"/>
    <mergeCell ref="GUX78:GUZ78"/>
    <mergeCell ref="GVA78:GVC78"/>
    <mergeCell ref="GVD78:GVF78"/>
    <mergeCell ref="GVG78:GVI78"/>
    <mergeCell ref="GVJ78:GVL78"/>
    <mergeCell ref="HCK78:HCM78"/>
    <mergeCell ref="HCN78:HCP78"/>
    <mergeCell ref="HCQ78:HCS78"/>
    <mergeCell ref="HCT78:HCV78"/>
    <mergeCell ref="HCW78:HCY78"/>
    <mergeCell ref="HCZ78:HDB78"/>
    <mergeCell ref="HBS78:HBU78"/>
    <mergeCell ref="HBV78:HBX78"/>
    <mergeCell ref="HBY78:HCA78"/>
    <mergeCell ref="HCB78:HCD78"/>
    <mergeCell ref="HCE78:HCG78"/>
    <mergeCell ref="HCH78:HCJ78"/>
    <mergeCell ref="HBA78:HBC78"/>
    <mergeCell ref="HBD78:HBF78"/>
    <mergeCell ref="HBG78:HBI78"/>
    <mergeCell ref="HBJ78:HBL78"/>
    <mergeCell ref="HBM78:HBO78"/>
    <mergeCell ref="HBP78:HBR78"/>
    <mergeCell ref="HAI78:HAK78"/>
    <mergeCell ref="HAL78:HAN78"/>
    <mergeCell ref="HAO78:HAQ78"/>
    <mergeCell ref="HAR78:HAT78"/>
    <mergeCell ref="HAU78:HAW78"/>
    <mergeCell ref="HAX78:HAZ78"/>
    <mergeCell ref="GZQ78:GZS78"/>
    <mergeCell ref="GZT78:GZV78"/>
    <mergeCell ref="GZW78:GZY78"/>
    <mergeCell ref="GZZ78:HAB78"/>
    <mergeCell ref="HAC78:HAE78"/>
    <mergeCell ref="HAF78:HAH78"/>
    <mergeCell ref="GYY78:GZA78"/>
    <mergeCell ref="GZB78:GZD78"/>
    <mergeCell ref="GZE78:GZG78"/>
    <mergeCell ref="GZH78:GZJ78"/>
    <mergeCell ref="GZK78:GZM78"/>
    <mergeCell ref="GZN78:GZP78"/>
    <mergeCell ref="HGO78:HGQ78"/>
    <mergeCell ref="HGR78:HGT78"/>
    <mergeCell ref="HGU78:HGW78"/>
    <mergeCell ref="HGX78:HGZ78"/>
    <mergeCell ref="HHA78:HHC78"/>
    <mergeCell ref="HHD78:HHF78"/>
    <mergeCell ref="HFW78:HFY78"/>
    <mergeCell ref="HFZ78:HGB78"/>
    <mergeCell ref="HGC78:HGE78"/>
    <mergeCell ref="HGF78:HGH78"/>
    <mergeCell ref="HGI78:HGK78"/>
    <mergeCell ref="HGL78:HGN78"/>
    <mergeCell ref="HFE78:HFG78"/>
    <mergeCell ref="HFH78:HFJ78"/>
    <mergeCell ref="HFK78:HFM78"/>
    <mergeCell ref="HFN78:HFP78"/>
    <mergeCell ref="HFQ78:HFS78"/>
    <mergeCell ref="HFT78:HFV78"/>
    <mergeCell ref="HEM78:HEO78"/>
    <mergeCell ref="HEP78:HER78"/>
    <mergeCell ref="HES78:HEU78"/>
    <mergeCell ref="HEV78:HEX78"/>
    <mergeCell ref="HEY78:HFA78"/>
    <mergeCell ref="HFB78:HFD78"/>
    <mergeCell ref="HDU78:HDW78"/>
    <mergeCell ref="HDX78:HDZ78"/>
    <mergeCell ref="HEA78:HEC78"/>
    <mergeCell ref="HED78:HEF78"/>
    <mergeCell ref="HEG78:HEI78"/>
    <mergeCell ref="HEJ78:HEL78"/>
    <mergeCell ref="HDC78:HDE78"/>
    <mergeCell ref="HDF78:HDH78"/>
    <mergeCell ref="HDI78:HDK78"/>
    <mergeCell ref="HDL78:HDN78"/>
    <mergeCell ref="HDO78:HDQ78"/>
    <mergeCell ref="HDR78:HDT78"/>
    <mergeCell ref="HKS78:HKU78"/>
    <mergeCell ref="HKV78:HKX78"/>
    <mergeCell ref="HKY78:HLA78"/>
    <mergeCell ref="HLB78:HLD78"/>
    <mergeCell ref="HLE78:HLG78"/>
    <mergeCell ref="HLH78:HLJ78"/>
    <mergeCell ref="HKA78:HKC78"/>
    <mergeCell ref="HKD78:HKF78"/>
    <mergeCell ref="HKG78:HKI78"/>
    <mergeCell ref="HKJ78:HKL78"/>
    <mergeCell ref="HKM78:HKO78"/>
    <mergeCell ref="HKP78:HKR78"/>
    <mergeCell ref="HJI78:HJK78"/>
    <mergeCell ref="HJL78:HJN78"/>
    <mergeCell ref="HJO78:HJQ78"/>
    <mergeCell ref="HJR78:HJT78"/>
    <mergeCell ref="HJU78:HJW78"/>
    <mergeCell ref="HJX78:HJZ78"/>
    <mergeCell ref="HIQ78:HIS78"/>
    <mergeCell ref="HIT78:HIV78"/>
    <mergeCell ref="HIW78:HIY78"/>
    <mergeCell ref="HIZ78:HJB78"/>
    <mergeCell ref="HJC78:HJE78"/>
    <mergeCell ref="HJF78:HJH78"/>
    <mergeCell ref="HHY78:HIA78"/>
    <mergeCell ref="HIB78:HID78"/>
    <mergeCell ref="HIE78:HIG78"/>
    <mergeCell ref="HIH78:HIJ78"/>
    <mergeCell ref="HIK78:HIM78"/>
    <mergeCell ref="HIN78:HIP78"/>
    <mergeCell ref="HHG78:HHI78"/>
    <mergeCell ref="HHJ78:HHL78"/>
    <mergeCell ref="HHM78:HHO78"/>
    <mergeCell ref="HHP78:HHR78"/>
    <mergeCell ref="HHS78:HHU78"/>
    <mergeCell ref="HHV78:HHX78"/>
    <mergeCell ref="HOW78:HOY78"/>
    <mergeCell ref="HOZ78:HPB78"/>
    <mergeCell ref="HPC78:HPE78"/>
    <mergeCell ref="HPF78:HPH78"/>
    <mergeCell ref="HPI78:HPK78"/>
    <mergeCell ref="HPL78:HPN78"/>
    <mergeCell ref="HOE78:HOG78"/>
    <mergeCell ref="HOH78:HOJ78"/>
    <mergeCell ref="HOK78:HOM78"/>
    <mergeCell ref="HON78:HOP78"/>
    <mergeCell ref="HOQ78:HOS78"/>
    <mergeCell ref="HOT78:HOV78"/>
    <mergeCell ref="HNM78:HNO78"/>
    <mergeCell ref="HNP78:HNR78"/>
    <mergeCell ref="HNS78:HNU78"/>
    <mergeCell ref="HNV78:HNX78"/>
    <mergeCell ref="HNY78:HOA78"/>
    <mergeCell ref="HOB78:HOD78"/>
    <mergeCell ref="HMU78:HMW78"/>
    <mergeCell ref="HMX78:HMZ78"/>
    <mergeCell ref="HNA78:HNC78"/>
    <mergeCell ref="HND78:HNF78"/>
    <mergeCell ref="HNG78:HNI78"/>
    <mergeCell ref="HNJ78:HNL78"/>
    <mergeCell ref="HMC78:HME78"/>
    <mergeCell ref="HMF78:HMH78"/>
    <mergeCell ref="HMI78:HMK78"/>
    <mergeCell ref="HML78:HMN78"/>
    <mergeCell ref="HMO78:HMQ78"/>
    <mergeCell ref="HMR78:HMT78"/>
    <mergeCell ref="HLK78:HLM78"/>
    <mergeCell ref="HLN78:HLP78"/>
    <mergeCell ref="HLQ78:HLS78"/>
    <mergeCell ref="HLT78:HLV78"/>
    <mergeCell ref="HLW78:HLY78"/>
    <mergeCell ref="HLZ78:HMB78"/>
    <mergeCell ref="HTA78:HTC78"/>
    <mergeCell ref="HTD78:HTF78"/>
    <mergeCell ref="HTG78:HTI78"/>
    <mergeCell ref="HTJ78:HTL78"/>
    <mergeCell ref="HTM78:HTO78"/>
    <mergeCell ref="HTP78:HTR78"/>
    <mergeCell ref="HSI78:HSK78"/>
    <mergeCell ref="HSL78:HSN78"/>
    <mergeCell ref="HSO78:HSQ78"/>
    <mergeCell ref="HSR78:HST78"/>
    <mergeCell ref="HSU78:HSW78"/>
    <mergeCell ref="HSX78:HSZ78"/>
    <mergeCell ref="HRQ78:HRS78"/>
    <mergeCell ref="HRT78:HRV78"/>
    <mergeCell ref="HRW78:HRY78"/>
    <mergeCell ref="HRZ78:HSB78"/>
    <mergeCell ref="HSC78:HSE78"/>
    <mergeCell ref="HSF78:HSH78"/>
    <mergeCell ref="HQY78:HRA78"/>
    <mergeCell ref="HRB78:HRD78"/>
    <mergeCell ref="HRE78:HRG78"/>
    <mergeCell ref="HRH78:HRJ78"/>
    <mergeCell ref="HRK78:HRM78"/>
    <mergeCell ref="HRN78:HRP78"/>
    <mergeCell ref="HQG78:HQI78"/>
    <mergeCell ref="HQJ78:HQL78"/>
    <mergeCell ref="HQM78:HQO78"/>
    <mergeCell ref="HQP78:HQR78"/>
    <mergeCell ref="HQS78:HQU78"/>
    <mergeCell ref="HQV78:HQX78"/>
    <mergeCell ref="HPO78:HPQ78"/>
    <mergeCell ref="HPR78:HPT78"/>
    <mergeCell ref="HPU78:HPW78"/>
    <mergeCell ref="HPX78:HPZ78"/>
    <mergeCell ref="HQA78:HQC78"/>
    <mergeCell ref="HQD78:HQF78"/>
    <mergeCell ref="HXE78:HXG78"/>
    <mergeCell ref="HXH78:HXJ78"/>
    <mergeCell ref="HXK78:HXM78"/>
    <mergeCell ref="HXN78:HXP78"/>
    <mergeCell ref="HXQ78:HXS78"/>
    <mergeCell ref="HXT78:HXV78"/>
    <mergeCell ref="HWM78:HWO78"/>
    <mergeCell ref="HWP78:HWR78"/>
    <mergeCell ref="HWS78:HWU78"/>
    <mergeCell ref="HWV78:HWX78"/>
    <mergeCell ref="HWY78:HXA78"/>
    <mergeCell ref="HXB78:HXD78"/>
    <mergeCell ref="HVU78:HVW78"/>
    <mergeCell ref="HVX78:HVZ78"/>
    <mergeCell ref="HWA78:HWC78"/>
    <mergeCell ref="HWD78:HWF78"/>
    <mergeCell ref="HWG78:HWI78"/>
    <mergeCell ref="HWJ78:HWL78"/>
    <mergeCell ref="HVC78:HVE78"/>
    <mergeCell ref="HVF78:HVH78"/>
    <mergeCell ref="HVI78:HVK78"/>
    <mergeCell ref="HVL78:HVN78"/>
    <mergeCell ref="HVO78:HVQ78"/>
    <mergeCell ref="HVR78:HVT78"/>
    <mergeCell ref="HUK78:HUM78"/>
    <mergeCell ref="HUN78:HUP78"/>
    <mergeCell ref="HUQ78:HUS78"/>
    <mergeCell ref="HUT78:HUV78"/>
    <mergeCell ref="HUW78:HUY78"/>
    <mergeCell ref="HUZ78:HVB78"/>
    <mergeCell ref="HTS78:HTU78"/>
    <mergeCell ref="HTV78:HTX78"/>
    <mergeCell ref="HTY78:HUA78"/>
    <mergeCell ref="HUB78:HUD78"/>
    <mergeCell ref="HUE78:HUG78"/>
    <mergeCell ref="HUH78:HUJ78"/>
    <mergeCell ref="IBI78:IBK78"/>
    <mergeCell ref="IBL78:IBN78"/>
    <mergeCell ref="IBO78:IBQ78"/>
    <mergeCell ref="IBR78:IBT78"/>
    <mergeCell ref="IBU78:IBW78"/>
    <mergeCell ref="IBX78:IBZ78"/>
    <mergeCell ref="IAQ78:IAS78"/>
    <mergeCell ref="IAT78:IAV78"/>
    <mergeCell ref="IAW78:IAY78"/>
    <mergeCell ref="IAZ78:IBB78"/>
    <mergeCell ref="IBC78:IBE78"/>
    <mergeCell ref="IBF78:IBH78"/>
    <mergeCell ref="HZY78:IAA78"/>
    <mergeCell ref="IAB78:IAD78"/>
    <mergeCell ref="IAE78:IAG78"/>
    <mergeCell ref="IAH78:IAJ78"/>
    <mergeCell ref="IAK78:IAM78"/>
    <mergeCell ref="IAN78:IAP78"/>
    <mergeCell ref="HZG78:HZI78"/>
    <mergeCell ref="HZJ78:HZL78"/>
    <mergeCell ref="HZM78:HZO78"/>
    <mergeCell ref="HZP78:HZR78"/>
    <mergeCell ref="HZS78:HZU78"/>
    <mergeCell ref="HZV78:HZX78"/>
    <mergeCell ref="HYO78:HYQ78"/>
    <mergeCell ref="HYR78:HYT78"/>
    <mergeCell ref="HYU78:HYW78"/>
    <mergeCell ref="HYX78:HYZ78"/>
    <mergeCell ref="HZA78:HZC78"/>
    <mergeCell ref="HZD78:HZF78"/>
    <mergeCell ref="HXW78:HXY78"/>
    <mergeCell ref="HXZ78:HYB78"/>
    <mergeCell ref="HYC78:HYE78"/>
    <mergeCell ref="HYF78:HYH78"/>
    <mergeCell ref="HYI78:HYK78"/>
    <mergeCell ref="HYL78:HYN78"/>
    <mergeCell ref="IFM78:IFO78"/>
    <mergeCell ref="IFP78:IFR78"/>
    <mergeCell ref="IFS78:IFU78"/>
    <mergeCell ref="IFV78:IFX78"/>
    <mergeCell ref="IFY78:IGA78"/>
    <mergeCell ref="IGB78:IGD78"/>
    <mergeCell ref="IEU78:IEW78"/>
    <mergeCell ref="IEX78:IEZ78"/>
    <mergeCell ref="IFA78:IFC78"/>
    <mergeCell ref="IFD78:IFF78"/>
    <mergeCell ref="IFG78:IFI78"/>
    <mergeCell ref="IFJ78:IFL78"/>
    <mergeCell ref="IEC78:IEE78"/>
    <mergeCell ref="IEF78:IEH78"/>
    <mergeCell ref="IEI78:IEK78"/>
    <mergeCell ref="IEL78:IEN78"/>
    <mergeCell ref="IEO78:IEQ78"/>
    <mergeCell ref="IER78:IET78"/>
    <mergeCell ref="IDK78:IDM78"/>
    <mergeCell ref="IDN78:IDP78"/>
    <mergeCell ref="IDQ78:IDS78"/>
    <mergeCell ref="IDT78:IDV78"/>
    <mergeCell ref="IDW78:IDY78"/>
    <mergeCell ref="IDZ78:IEB78"/>
    <mergeCell ref="ICS78:ICU78"/>
    <mergeCell ref="ICV78:ICX78"/>
    <mergeCell ref="ICY78:IDA78"/>
    <mergeCell ref="IDB78:IDD78"/>
    <mergeCell ref="IDE78:IDG78"/>
    <mergeCell ref="IDH78:IDJ78"/>
    <mergeCell ref="ICA78:ICC78"/>
    <mergeCell ref="ICD78:ICF78"/>
    <mergeCell ref="ICG78:ICI78"/>
    <mergeCell ref="ICJ78:ICL78"/>
    <mergeCell ref="ICM78:ICO78"/>
    <mergeCell ref="ICP78:ICR78"/>
    <mergeCell ref="IJQ78:IJS78"/>
    <mergeCell ref="IJT78:IJV78"/>
    <mergeCell ref="IJW78:IJY78"/>
    <mergeCell ref="IJZ78:IKB78"/>
    <mergeCell ref="IKC78:IKE78"/>
    <mergeCell ref="IKF78:IKH78"/>
    <mergeCell ref="IIY78:IJA78"/>
    <mergeCell ref="IJB78:IJD78"/>
    <mergeCell ref="IJE78:IJG78"/>
    <mergeCell ref="IJH78:IJJ78"/>
    <mergeCell ref="IJK78:IJM78"/>
    <mergeCell ref="IJN78:IJP78"/>
    <mergeCell ref="IIG78:III78"/>
    <mergeCell ref="IIJ78:IIL78"/>
    <mergeCell ref="IIM78:IIO78"/>
    <mergeCell ref="IIP78:IIR78"/>
    <mergeCell ref="IIS78:IIU78"/>
    <mergeCell ref="IIV78:IIX78"/>
    <mergeCell ref="IHO78:IHQ78"/>
    <mergeCell ref="IHR78:IHT78"/>
    <mergeCell ref="IHU78:IHW78"/>
    <mergeCell ref="IHX78:IHZ78"/>
    <mergeCell ref="IIA78:IIC78"/>
    <mergeCell ref="IID78:IIF78"/>
    <mergeCell ref="IGW78:IGY78"/>
    <mergeCell ref="IGZ78:IHB78"/>
    <mergeCell ref="IHC78:IHE78"/>
    <mergeCell ref="IHF78:IHH78"/>
    <mergeCell ref="IHI78:IHK78"/>
    <mergeCell ref="IHL78:IHN78"/>
    <mergeCell ref="IGE78:IGG78"/>
    <mergeCell ref="IGH78:IGJ78"/>
    <mergeCell ref="IGK78:IGM78"/>
    <mergeCell ref="IGN78:IGP78"/>
    <mergeCell ref="IGQ78:IGS78"/>
    <mergeCell ref="IGT78:IGV78"/>
    <mergeCell ref="INU78:INW78"/>
    <mergeCell ref="INX78:INZ78"/>
    <mergeCell ref="IOA78:IOC78"/>
    <mergeCell ref="IOD78:IOF78"/>
    <mergeCell ref="IOG78:IOI78"/>
    <mergeCell ref="IOJ78:IOL78"/>
    <mergeCell ref="INC78:INE78"/>
    <mergeCell ref="INF78:INH78"/>
    <mergeCell ref="INI78:INK78"/>
    <mergeCell ref="INL78:INN78"/>
    <mergeCell ref="INO78:INQ78"/>
    <mergeCell ref="INR78:INT78"/>
    <mergeCell ref="IMK78:IMM78"/>
    <mergeCell ref="IMN78:IMP78"/>
    <mergeCell ref="IMQ78:IMS78"/>
    <mergeCell ref="IMT78:IMV78"/>
    <mergeCell ref="IMW78:IMY78"/>
    <mergeCell ref="IMZ78:INB78"/>
    <mergeCell ref="ILS78:ILU78"/>
    <mergeCell ref="ILV78:ILX78"/>
    <mergeCell ref="ILY78:IMA78"/>
    <mergeCell ref="IMB78:IMD78"/>
    <mergeCell ref="IME78:IMG78"/>
    <mergeCell ref="IMH78:IMJ78"/>
    <mergeCell ref="ILA78:ILC78"/>
    <mergeCell ref="ILD78:ILF78"/>
    <mergeCell ref="ILG78:ILI78"/>
    <mergeCell ref="ILJ78:ILL78"/>
    <mergeCell ref="ILM78:ILO78"/>
    <mergeCell ref="ILP78:ILR78"/>
    <mergeCell ref="IKI78:IKK78"/>
    <mergeCell ref="IKL78:IKN78"/>
    <mergeCell ref="IKO78:IKQ78"/>
    <mergeCell ref="IKR78:IKT78"/>
    <mergeCell ref="IKU78:IKW78"/>
    <mergeCell ref="IKX78:IKZ78"/>
    <mergeCell ref="IRY78:ISA78"/>
    <mergeCell ref="ISB78:ISD78"/>
    <mergeCell ref="ISE78:ISG78"/>
    <mergeCell ref="ISH78:ISJ78"/>
    <mergeCell ref="ISK78:ISM78"/>
    <mergeCell ref="ISN78:ISP78"/>
    <mergeCell ref="IRG78:IRI78"/>
    <mergeCell ref="IRJ78:IRL78"/>
    <mergeCell ref="IRM78:IRO78"/>
    <mergeCell ref="IRP78:IRR78"/>
    <mergeCell ref="IRS78:IRU78"/>
    <mergeCell ref="IRV78:IRX78"/>
    <mergeCell ref="IQO78:IQQ78"/>
    <mergeCell ref="IQR78:IQT78"/>
    <mergeCell ref="IQU78:IQW78"/>
    <mergeCell ref="IQX78:IQZ78"/>
    <mergeCell ref="IRA78:IRC78"/>
    <mergeCell ref="IRD78:IRF78"/>
    <mergeCell ref="IPW78:IPY78"/>
    <mergeCell ref="IPZ78:IQB78"/>
    <mergeCell ref="IQC78:IQE78"/>
    <mergeCell ref="IQF78:IQH78"/>
    <mergeCell ref="IQI78:IQK78"/>
    <mergeCell ref="IQL78:IQN78"/>
    <mergeCell ref="IPE78:IPG78"/>
    <mergeCell ref="IPH78:IPJ78"/>
    <mergeCell ref="IPK78:IPM78"/>
    <mergeCell ref="IPN78:IPP78"/>
    <mergeCell ref="IPQ78:IPS78"/>
    <mergeCell ref="IPT78:IPV78"/>
    <mergeCell ref="IOM78:IOO78"/>
    <mergeCell ref="IOP78:IOR78"/>
    <mergeCell ref="IOS78:IOU78"/>
    <mergeCell ref="IOV78:IOX78"/>
    <mergeCell ref="IOY78:IPA78"/>
    <mergeCell ref="IPB78:IPD78"/>
    <mergeCell ref="IWC78:IWE78"/>
    <mergeCell ref="IWF78:IWH78"/>
    <mergeCell ref="IWI78:IWK78"/>
    <mergeCell ref="IWL78:IWN78"/>
    <mergeCell ref="IWO78:IWQ78"/>
    <mergeCell ref="IWR78:IWT78"/>
    <mergeCell ref="IVK78:IVM78"/>
    <mergeCell ref="IVN78:IVP78"/>
    <mergeCell ref="IVQ78:IVS78"/>
    <mergeCell ref="IVT78:IVV78"/>
    <mergeCell ref="IVW78:IVY78"/>
    <mergeCell ref="IVZ78:IWB78"/>
    <mergeCell ref="IUS78:IUU78"/>
    <mergeCell ref="IUV78:IUX78"/>
    <mergeCell ref="IUY78:IVA78"/>
    <mergeCell ref="IVB78:IVD78"/>
    <mergeCell ref="IVE78:IVG78"/>
    <mergeCell ref="IVH78:IVJ78"/>
    <mergeCell ref="IUA78:IUC78"/>
    <mergeCell ref="IUD78:IUF78"/>
    <mergeCell ref="IUG78:IUI78"/>
    <mergeCell ref="IUJ78:IUL78"/>
    <mergeCell ref="IUM78:IUO78"/>
    <mergeCell ref="IUP78:IUR78"/>
    <mergeCell ref="ITI78:ITK78"/>
    <mergeCell ref="ITL78:ITN78"/>
    <mergeCell ref="ITO78:ITQ78"/>
    <mergeCell ref="ITR78:ITT78"/>
    <mergeCell ref="ITU78:ITW78"/>
    <mergeCell ref="ITX78:ITZ78"/>
    <mergeCell ref="ISQ78:ISS78"/>
    <mergeCell ref="IST78:ISV78"/>
    <mergeCell ref="ISW78:ISY78"/>
    <mergeCell ref="ISZ78:ITB78"/>
    <mergeCell ref="ITC78:ITE78"/>
    <mergeCell ref="ITF78:ITH78"/>
    <mergeCell ref="JAG78:JAI78"/>
    <mergeCell ref="JAJ78:JAL78"/>
    <mergeCell ref="JAM78:JAO78"/>
    <mergeCell ref="JAP78:JAR78"/>
    <mergeCell ref="JAS78:JAU78"/>
    <mergeCell ref="JAV78:JAX78"/>
    <mergeCell ref="IZO78:IZQ78"/>
    <mergeCell ref="IZR78:IZT78"/>
    <mergeCell ref="IZU78:IZW78"/>
    <mergeCell ref="IZX78:IZZ78"/>
    <mergeCell ref="JAA78:JAC78"/>
    <mergeCell ref="JAD78:JAF78"/>
    <mergeCell ref="IYW78:IYY78"/>
    <mergeCell ref="IYZ78:IZB78"/>
    <mergeCell ref="IZC78:IZE78"/>
    <mergeCell ref="IZF78:IZH78"/>
    <mergeCell ref="IZI78:IZK78"/>
    <mergeCell ref="IZL78:IZN78"/>
    <mergeCell ref="IYE78:IYG78"/>
    <mergeCell ref="IYH78:IYJ78"/>
    <mergeCell ref="IYK78:IYM78"/>
    <mergeCell ref="IYN78:IYP78"/>
    <mergeCell ref="IYQ78:IYS78"/>
    <mergeCell ref="IYT78:IYV78"/>
    <mergeCell ref="IXM78:IXO78"/>
    <mergeCell ref="IXP78:IXR78"/>
    <mergeCell ref="IXS78:IXU78"/>
    <mergeCell ref="IXV78:IXX78"/>
    <mergeCell ref="IXY78:IYA78"/>
    <mergeCell ref="IYB78:IYD78"/>
    <mergeCell ref="IWU78:IWW78"/>
    <mergeCell ref="IWX78:IWZ78"/>
    <mergeCell ref="IXA78:IXC78"/>
    <mergeCell ref="IXD78:IXF78"/>
    <mergeCell ref="IXG78:IXI78"/>
    <mergeCell ref="IXJ78:IXL78"/>
    <mergeCell ref="JEK78:JEM78"/>
    <mergeCell ref="JEN78:JEP78"/>
    <mergeCell ref="JEQ78:JES78"/>
    <mergeCell ref="JET78:JEV78"/>
    <mergeCell ref="JEW78:JEY78"/>
    <mergeCell ref="JEZ78:JFB78"/>
    <mergeCell ref="JDS78:JDU78"/>
    <mergeCell ref="JDV78:JDX78"/>
    <mergeCell ref="JDY78:JEA78"/>
    <mergeCell ref="JEB78:JED78"/>
    <mergeCell ref="JEE78:JEG78"/>
    <mergeCell ref="JEH78:JEJ78"/>
    <mergeCell ref="JDA78:JDC78"/>
    <mergeCell ref="JDD78:JDF78"/>
    <mergeCell ref="JDG78:JDI78"/>
    <mergeCell ref="JDJ78:JDL78"/>
    <mergeCell ref="JDM78:JDO78"/>
    <mergeCell ref="JDP78:JDR78"/>
    <mergeCell ref="JCI78:JCK78"/>
    <mergeCell ref="JCL78:JCN78"/>
    <mergeCell ref="JCO78:JCQ78"/>
    <mergeCell ref="JCR78:JCT78"/>
    <mergeCell ref="JCU78:JCW78"/>
    <mergeCell ref="JCX78:JCZ78"/>
    <mergeCell ref="JBQ78:JBS78"/>
    <mergeCell ref="JBT78:JBV78"/>
    <mergeCell ref="JBW78:JBY78"/>
    <mergeCell ref="JBZ78:JCB78"/>
    <mergeCell ref="JCC78:JCE78"/>
    <mergeCell ref="JCF78:JCH78"/>
    <mergeCell ref="JAY78:JBA78"/>
    <mergeCell ref="JBB78:JBD78"/>
    <mergeCell ref="JBE78:JBG78"/>
    <mergeCell ref="JBH78:JBJ78"/>
    <mergeCell ref="JBK78:JBM78"/>
    <mergeCell ref="JBN78:JBP78"/>
    <mergeCell ref="JIO78:JIQ78"/>
    <mergeCell ref="JIR78:JIT78"/>
    <mergeCell ref="JIU78:JIW78"/>
    <mergeCell ref="JIX78:JIZ78"/>
    <mergeCell ref="JJA78:JJC78"/>
    <mergeCell ref="JJD78:JJF78"/>
    <mergeCell ref="JHW78:JHY78"/>
    <mergeCell ref="JHZ78:JIB78"/>
    <mergeCell ref="JIC78:JIE78"/>
    <mergeCell ref="JIF78:JIH78"/>
    <mergeCell ref="JII78:JIK78"/>
    <mergeCell ref="JIL78:JIN78"/>
    <mergeCell ref="JHE78:JHG78"/>
    <mergeCell ref="JHH78:JHJ78"/>
    <mergeCell ref="JHK78:JHM78"/>
    <mergeCell ref="JHN78:JHP78"/>
    <mergeCell ref="JHQ78:JHS78"/>
    <mergeCell ref="JHT78:JHV78"/>
    <mergeCell ref="JGM78:JGO78"/>
    <mergeCell ref="JGP78:JGR78"/>
    <mergeCell ref="JGS78:JGU78"/>
    <mergeCell ref="JGV78:JGX78"/>
    <mergeCell ref="JGY78:JHA78"/>
    <mergeCell ref="JHB78:JHD78"/>
    <mergeCell ref="JFU78:JFW78"/>
    <mergeCell ref="JFX78:JFZ78"/>
    <mergeCell ref="JGA78:JGC78"/>
    <mergeCell ref="JGD78:JGF78"/>
    <mergeCell ref="JGG78:JGI78"/>
    <mergeCell ref="JGJ78:JGL78"/>
    <mergeCell ref="JFC78:JFE78"/>
    <mergeCell ref="JFF78:JFH78"/>
    <mergeCell ref="JFI78:JFK78"/>
    <mergeCell ref="JFL78:JFN78"/>
    <mergeCell ref="JFO78:JFQ78"/>
    <mergeCell ref="JFR78:JFT78"/>
    <mergeCell ref="JMS78:JMU78"/>
    <mergeCell ref="JMV78:JMX78"/>
    <mergeCell ref="JMY78:JNA78"/>
    <mergeCell ref="JNB78:JND78"/>
    <mergeCell ref="JNE78:JNG78"/>
    <mergeCell ref="JNH78:JNJ78"/>
    <mergeCell ref="JMA78:JMC78"/>
    <mergeCell ref="JMD78:JMF78"/>
    <mergeCell ref="JMG78:JMI78"/>
    <mergeCell ref="JMJ78:JML78"/>
    <mergeCell ref="JMM78:JMO78"/>
    <mergeCell ref="JMP78:JMR78"/>
    <mergeCell ref="JLI78:JLK78"/>
    <mergeCell ref="JLL78:JLN78"/>
    <mergeCell ref="JLO78:JLQ78"/>
    <mergeCell ref="JLR78:JLT78"/>
    <mergeCell ref="JLU78:JLW78"/>
    <mergeCell ref="JLX78:JLZ78"/>
    <mergeCell ref="JKQ78:JKS78"/>
    <mergeCell ref="JKT78:JKV78"/>
    <mergeCell ref="JKW78:JKY78"/>
    <mergeCell ref="JKZ78:JLB78"/>
    <mergeCell ref="JLC78:JLE78"/>
    <mergeCell ref="JLF78:JLH78"/>
    <mergeCell ref="JJY78:JKA78"/>
    <mergeCell ref="JKB78:JKD78"/>
    <mergeCell ref="JKE78:JKG78"/>
    <mergeCell ref="JKH78:JKJ78"/>
    <mergeCell ref="JKK78:JKM78"/>
    <mergeCell ref="JKN78:JKP78"/>
    <mergeCell ref="JJG78:JJI78"/>
    <mergeCell ref="JJJ78:JJL78"/>
    <mergeCell ref="JJM78:JJO78"/>
    <mergeCell ref="JJP78:JJR78"/>
    <mergeCell ref="JJS78:JJU78"/>
    <mergeCell ref="JJV78:JJX78"/>
    <mergeCell ref="JQW78:JQY78"/>
    <mergeCell ref="JQZ78:JRB78"/>
    <mergeCell ref="JRC78:JRE78"/>
    <mergeCell ref="JRF78:JRH78"/>
    <mergeCell ref="JRI78:JRK78"/>
    <mergeCell ref="JRL78:JRN78"/>
    <mergeCell ref="JQE78:JQG78"/>
    <mergeCell ref="JQH78:JQJ78"/>
    <mergeCell ref="JQK78:JQM78"/>
    <mergeCell ref="JQN78:JQP78"/>
    <mergeCell ref="JQQ78:JQS78"/>
    <mergeCell ref="JQT78:JQV78"/>
    <mergeCell ref="JPM78:JPO78"/>
    <mergeCell ref="JPP78:JPR78"/>
    <mergeCell ref="JPS78:JPU78"/>
    <mergeCell ref="JPV78:JPX78"/>
    <mergeCell ref="JPY78:JQA78"/>
    <mergeCell ref="JQB78:JQD78"/>
    <mergeCell ref="JOU78:JOW78"/>
    <mergeCell ref="JOX78:JOZ78"/>
    <mergeCell ref="JPA78:JPC78"/>
    <mergeCell ref="JPD78:JPF78"/>
    <mergeCell ref="JPG78:JPI78"/>
    <mergeCell ref="JPJ78:JPL78"/>
    <mergeCell ref="JOC78:JOE78"/>
    <mergeCell ref="JOF78:JOH78"/>
    <mergeCell ref="JOI78:JOK78"/>
    <mergeCell ref="JOL78:JON78"/>
    <mergeCell ref="JOO78:JOQ78"/>
    <mergeCell ref="JOR78:JOT78"/>
    <mergeCell ref="JNK78:JNM78"/>
    <mergeCell ref="JNN78:JNP78"/>
    <mergeCell ref="JNQ78:JNS78"/>
    <mergeCell ref="JNT78:JNV78"/>
    <mergeCell ref="JNW78:JNY78"/>
    <mergeCell ref="JNZ78:JOB78"/>
    <mergeCell ref="JVA78:JVC78"/>
    <mergeCell ref="JVD78:JVF78"/>
    <mergeCell ref="JVG78:JVI78"/>
    <mergeCell ref="JVJ78:JVL78"/>
    <mergeCell ref="JVM78:JVO78"/>
    <mergeCell ref="JVP78:JVR78"/>
    <mergeCell ref="JUI78:JUK78"/>
    <mergeCell ref="JUL78:JUN78"/>
    <mergeCell ref="JUO78:JUQ78"/>
    <mergeCell ref="JUR78:JUT78"/>
    <mergeCell ref="JUU78:JUW78"/>
    <mergeCell ref="JUX78:JUZ78"/>
    <mergeCell ref="JTQ78:JTS78"/>
    <mergeCell ref="JTT78:JTV78"/>
    <mergeCell ref="JTW78:JTY78"/>
    <mergeCell ref="JTZ78:JUB78"/>
    <mergeCell ref="JUC78:JUE78"/>
    <mergeCell ref="JUF78:JUH78"/>
    <mergeCell ref="JSY78:JTA78"/>
    <mergeCell ref="JTB78:JTD78"/>
    <mergeCell ref="JTE78:JTG78"/>
    <mergeCell ref="JTH78:JTJ78"/>
    <mergeCell ref="JTK78:JTM78"/>
    <mergeCell ref="JTN78:JTP78"/>
    <mergeCell ref="JSG78:JSI78"/>
    <mergeCell ref="JSJ78:JSL78"/>
    <mergeCell ref="JSM78:JSO78"/>
    <mergeCell ref="JSP78:JSR78"/>
    <mergeCell ref="JSS78:JSU78"/>
    <mergeCell ref="JSV78:JSX78"/>
    <mergeCell ref="JRO78:JRQ78"/>
    <mergeCell ref="JRR78:JRT78"/>
    <mergeCell ref="JRU78:JRW78"/>
    <mergeCell ref="JRX78:JRZ78"/>
    <mergeCell ref="JSA78:JSC78"/>
    <mergeCell ref="JSD78:JSF78"/>
    <mergeCell ref="JZE78:JZG78"/>
    <mergeCell ref="JZH78:JZJ78"/>
    <mergeCell ref="JZK78:JZM78"/>
    <mergeCell ref="JZN78:JZP78"/>
    <mergeCell ref="JZQ78:JZS78"/>
    <mergeCell ref="JZT78:JZV78"/>
    <mergeCell ref="JYM78:JYO78"/>
    <mergeCell ref="JYP78:JYR78"/>
    <mergeCell ref="JYS78:JYU78"/>
    <mergeCell ref="JYV78:JYX78"/>
    <mergeCell ref="JYY78:JZA78"/>
    <mergeCell ref="JZB78:JZD78"/>
    <mergeCell ref="JXU78:JXW78"/>
    <mergeCell ref="JXX78:JXZ78"/>
    <mergeCell ref="JYA78:JYC78"/>
    <mergeCell ref="JYD78:JYF78"/>
    <mergeCell ref="JYG78:JYI78"/>
    <mergeCell ref="JYJ78:JYL78"/>
    <mergeCell ref="JXC78:JXE78"/>
    <mergeCell ref="JXF78:JXH78"/>
    <mergeCell ref="JXI78:JXK78"/>
    <mergeCell ref="JXL78:JXN78"/>
    <mergeCell ref="JXO78:JXQ78"/>
    <mergeCell ref="JXR78:JXT78"/>
    <mergeCell ref="JWK78:JWM78"/>
    <mergeCell ref="JWN78:JWP78"/>
    <mergeCell ref="JWQ78:JWS78"/>
    <mergeCell ref="JWT78:JWV78"/>
    <mergeCell ref="JWW78:JWY78"/>
    <mergeCell ref="JWZ78:JXB78"/>
    <mergeCell ref="JVS78:JVU78"/>
    <mergeCell ref="JVV78:JVX78"/>
    <mergeCell ref="JVY78:JWA78"/>
    <mergeCell ref="JWB78:JWD78"/>
    <mergeCell ref="JWE78:JWG78"/>
    <mergeCell ref="JWH78:JWJ78"/>
    <mergeCell ref="KDI78:KDK78"/>
    <mergeCell ref="KDL78:KDN78"/>
    <mergeCell ref="KDO78:KDQ78"/>
    <mergeCell ref="KDR78:KDT78"/>
    <mergeCell ref="KDU78:KDW78"/>
    <mergeCell ref="KDX78:KDZ78"/>
    <mergeCell ref="KCQ78:KCS78"/>
    <mergeCell ref="KCT78:KCV78"/>
    <mergeCell ref="KCW78:KCY78"/>
    <mergeCell ref="KCZ78:KDB78"/>
    <mergeCell ref="KDC78:KDE78"/>
    <mergeCell ref="KDF78:KDH78"/>
    <mergeCell ref="KBY78:KCA78"/>
    <mergeCell ref="KCB78:KCD78"/>
    <mergeCell ref="KCE78:KCG78"/>
    <mergeCell ref="KCH78:KCJ78"/>
    <mergeCell ref="KCK78:KCM78"/>
    <mergeCell ref="KCN78:KCP78"/>
    <mergeCell ref="KBG78:KBI78"/>
    <mergeCell ref="KBJ78:KBL78"/>
    <mergeCell ref="KBM78:KBO78"/>
    <mergeCell ref="KBP78:KBR78"/>
    <mergeCell ref="KBS78:KBU78"/>
    <mergeCell ref="KBV78:KBX78"/>
    <mergeCell ref="KAO78:KAQ78"/>
    <mergeCell ref="KAR78:KAT78"/>
    <mergeCell ref="KAU78:KAW78"/>
    <mergeCell ref="KAX78:KAZ78"/>
    <mergeCell ref="KBA78:KBC78"/>
    <mergeCell ref="KBD78:KBF78"/>
    <mergeCell ref="JZW78:JZY78"/>
    <mergeCell ref="JZZ78:KAB78"/>
    <mergeCell ref="KAC78:KAE78"/>
    <mergeCell ref="KAF78:KAH78"/>
    <mergeCell ref="KAI78:KAK78"/>
    <mergeCell ref="KAL78:KAN78"/>
    <mergeCell ref="KHM78:KHO78"/>
    <mergeCell ref="KHP78:KHR78"/>
    <mergeCell ref="KHS78:KHU78"/>
    <mergeCell ref="KHV78:KHX78"/>
    <mergeCell ref="KHY78:KIA78"/>
    <mergeCell ref="KIB78:KID78"/>
    <mergeCell ref="KGU78:KGW78"/>
    <mergeCell ref="KGX78:KGZ78"/>
    <mergeCell ref="KHA78:KHC78"/>
    <mergeCell ref="KHD78:KHF78"/>
    <mergeCell ref="KHG78:KHI78"/>
    <mergeCell ref="KHJ78:KHL78"/>
    <mergeCell ref="KGC78:KGE78"/>
    <mergeCell ref="KGF78:KGH78"/>
    <mergeCell ref="KGI78:KGK78"/>
    <mergeCell ref="KGL78:KGN78"/>
    <mergeCell ref="KGO78:KGQ78"/>
    <mergeCell ref="KGR78:KGT78"/>
    <mergeCell ref="KFK78:KFM78"/>
    <mergeCell ref="KFN78:KFP78"/>
    <mergeCell ref="KFQ78:KFS78"/>
    <mergeCell ref="KFT78:KFV78"/>
    <mergeCell ref="KFW78:KFY78"/>
    <mergeCell ref="KFZ78:KGB78"/>
    <mergeCell ref="KES78:KEU78"/>
    <mergeCell ref="KEV78:KEX78"/>
    <mergeCell ref="KEY78:KFA78"/>
    <mergeCell ref="KFB78:KFD78"/>
    <mergeCell ref="KFE78:KFG78"/>
    <mergeCell ref="KFH78:KFJ78"/>
    <mergeCell ref="KEA78:KEC78"/>
    <mergeCell ref="KED78:KEF78"/>
    <mergeCell ref="KEG78:KEI78"/>
    <mergeCell ref="KEJ78:KEL78"/>
    <mergeCell ref="KEM78:KEO78"/>
    <mergeCell ref="KEP78:KER78"/>
    <mergeCell ref="KLQ78:KLS78"/>
    <mergeCell ref="KLT78:KLV78"/>
    <mergeCell ref="KLW78:KLY78"/>
    <mergeCell ref="KLZ78:KMB78"/>
    <mergeCell ref="KMC78:KME78"/>
    <mergeCell ref="KMF78:KMH78"/>
    <mergeCell ref="KKY78:KLA78"/>
    <mergeCell ref="KLB78:KLD78"/>
    <mergeCell ref="KLE78:KLG78"/>
    <mergeCell ref="KLH78:KLJ78"/>
    <mergeCell ref="KLK78:KLM78"/>
    <mergeCell ref="KLN78:KLP78"/>
    <mergeCell ref="KKG78:KKI78"/>
    <mergeCell ref="KKJ78:KKL78"/>
    <mergeCell ref="KKM78:KKO78"/>
    <mergeCell ref="KKP78:KKR78"/>
    <mergeCell ref="KKS78:KKU78"/>
    <mergeCell ref="KKV78:KKX78"/>
    <mergeCell ref="KJO78:KJQ78"/>
    <mergeCell ref="KJR78:KJT78"/>
    <mergeCell ref="KJU78:KJW78"/>
    <mergeCell ref="KJX78:KJZ78"/>
    <mergeCell ref="KKA78:KKC78"/>
    <mergeCell ref="KKD78:KKF78"/>
    <mergeCell ref="KIW78:KIY78"/>
    <mergeCell ref="KIZ78:KJB78"/>
    <mergeCell ref="KJC78:KJE78"/>
    <mergeCell ref="KJF78:KJH78"/>
    <mergeCell ref="KJI78:KJK78"/>
    <mergeCell ref="KJL78:KJN78"/>
    <mergeCell ref="KIE78:KIG78"/>
    <mergeCell ref="KIH78:KIJ78"/>
    <mergeCell ref="KIK78:KIM78"/>
    <mergeCell ref="KIN78:KIP78"/>
    <mergeCell ref="KIQ78:KIS78"/>
    <mergeCell ref="KIT78:KIV78"/>
    <mergeCell ref="KPU78:KPW78"/>
    <mergeCell ref="KPX78:KPZ78"/>
    <mergeCell ref="KQA78:KQC78"/>
    <mergeCell ref="KQD78:KQF78"/>
    <mergeCell ref="KQG78:KQI78"/>
    <mergeCell ref="KQJ78:KQL78"/>
    <mergeCell ref="KPC78:KPE78"/>
    <mergeCell ref="KPF78:KPH78"/>
    <mergeCell ref="KPI78:KPK78"/>
    <mergeCell ref="KPL78:KPN78"/>
    <mergeCell ref="KPO78:KPQ78"/>
    <mergeCell ref="KPR78:KPT78"/>
    <mergeCell ref="KOK78:KOM78"/>
    <mergeCell ref="KON78:KOP78"/>
    <mergeCell ref="KOQ78:KOS78"/>
    <mergeCell ref="KOT78:KOV78"/>
    <mergeCell ref="KOW78:KOY78"/>
    <mergeCell ref="KOZ78:KPB78"/>
    <mergeCell ref="KNS78:KNU78"/>
    <mergeCell ref="KNV78:KNX78"/>
    <mergeCell ref="KNY78:KOA78"/>
    <mergeCell ref="KOB78:KOD78"/>
    <mergeCell ref="KOE78:KOG78"/>
    <mergeCell ref="KOH78:KOJ78"/>
    <mergeCell ref="KNA78:KNC78"/>
    <mergeCell ref="KND78:KNF78"/>
    <mergeCell ref="KNG78:KNI78"/>
    <mergeCell ref="KNJ78:KNL78"/>
    <mergeCell ref="KNM78:KNO78"/>
    <mergeCell ref="KNP78:KNR78"/>
    <mergeCell ref="KMI78:KMK78"/>
    <mergeCell ref="KML78:KMN78"/>
    <mergeCell ref="KMO78:KMQ78"/>
    <mergeCell ref="KMR78:KMT78"/>
    <mergeCell ref="KMU78:KMW78"/>
    <mergeCell ref="KMX78:KMZ78"/>
    <mergeCell ref="KTY78:KUA78"/>
    <mergeCell ref="KUB78:KUD78"/>
    <mergeCell ref="KUE78:KUG78"/>
    <mergeCell ref="KUH78:KUJ78"/>
    <mergeCell ref="KUK78:KUM78"/>
    <mergeCell ref="KUN78:KUP78"/>
    <mergeCell ref="KTG78:KTI78"/>
    <mergeCell ref="KTJ78:KTL78"/>
    <mergeCell ref="KTM78:KTO78"/>
    <mergeCell ref="KTP78:KTR78"/>
    <mergeCell ref="KTS78:KTU78"/>
    <mergeCell ref="KTV78:KTX78"/>
    <mergeCell ref="KSO78:KSQ78"/>
    <mergeCell ref="KSR78:KST78"/>
    <mergeCell ref="KSU78:KSW78"/>
    <mergeCell ref="KSX78:KSZ78"/>
    <mergeCell ref="KTA78:KTC78"/>
    <mergeCell ref="KTD78:KTF78"/>
    <mergeCell ref="KRW78:KRY78"/>
    <mergeCell ref="KRZ78:KSB78"/>
    <mergeCell ref="KSC78:KSE78"/>
    <mergeCell ref="KSF78:KSH78"/>
    <mergeCell ref="KSI78:KSK78"/>
    <mergeCell ref="KSL78:KSN78"/>
    <mergeCell ref="KRE78:KRG78"/>
    <mergeCell ref="KRH78:KRJ78"/>
    <mergeCell ref="KRK78:KRM78"/>
    <mergeCell ref="KRN78:KRP78"/>
    <mergeCell ref="KRQ78:KRS78"/>
    <mergeCell ref="KRT78:KRV78"/>
    <mergeCell ref="KQM78:KQO78"/>
    <mergeCell ref="KQP78:KQR78"/>
    <mergeCell ref="KQS78:KQU78"/>
    <mergeCell ref="KQV78:KQX78"/>
    <mergeCell ref="KQY78:KRA78"/>
    <mergeCell ref="KRB78:KRD78"/>
    <mergeCell ref="KYC78:KYE78"/>
    <mergeCell ref="KYF78:KYH78"/>
    <mergeCell ref="KYI78:KYK78"/>
    <mergeCell ref="KYL78:KYN78"/>
    <mergeCell ref="KYO78:KYQ78"/>
    <mergeCell ref="KYR78:KYT78"/>
    <mergeCell ref="KXK78:KXM78"/>
    <mergeCell ref="KXN78:KXP78"/>
    <mergeCell ref="KXQ78:KXS78"/>
    <mergeCell ref="KXT78:KXV78"/>
    <mergeCell ref="KXW78:KXY78"/>
    <mergeCell ref="KXZ78:KYB78"/>
    <mergeCell ref="KWS78:KWU78"/>
    <mergeCell ref="KWV78:KWX78"/>
    <mergeCell ref="KWY78:KXA78"/>
    <mergeCell ref="KXB78:KXD78"/>
    <mergeCell ref="KXE78:KXG78"/>
    <mergeCell ref="KXH78:KXJ78"/>
    <mergeCell ref="KWA78:KWC78"/>
    <mergeCell ref="KWD78:KWF78"/>
    <mergeCell ref="KWG78:KWI78"/>
    <mergeCell ref="KWJ78:KWL78"/>
    <mergeCell ref="KWM78:KWO78"/>
    <mergeCell ref="KWP78:KWR78"/>
    <mergeCell ref="KVI78:KVK78"/>
    <mergeCell ref="KVL78:KVN78"/>
    <mergeCell ref="KVO78:KVQ78"/>
    <mergeCell ref="KVR78:KVT78"/>
    <mergeCell ref="KVU78:KVW78"/>
    <mergeCell ref="KVX78:KVZ78"/>
    <mergeCell ref="KUQ78:KUS78"/>
    <mergeCell ref="KUT78:KUV78"/>
    <mergeCell ref="KUW78:KUY78"/>
    <mergeCell ref="KUZ78:KVB78"/>
    <mergeCell ref="KVC78:KVE78"/>
    <mergeCell ref="KVF78:KVH78"/>
    <mergeCell ref="LCG78:LCI78"/>
    <mergeCell ref="LCJ78:LCL78"/>
    <mergeCell ref="LCM78:LCO78"/>
    <mergeCell ref="LCP78:LCR78"/>
    <mergeCell ref="LCS78:LCU78"/>
    <mergeCell ref="LCV78:LCX78"/>
    <mergeCell ref="LBO78:LBQ78"/>
    <mergeCell ref="LBR78:LBT78"/>
    <mergeCell ref="LBU78:LBW78"/>
    <mergeCell ref="LBX78:LBZ78"/>
    <mergeCell ref="LCA78:LCC78"/>
    <mergeCell ref="LCD78:LCF78"/>
    <mergeCell ref="LAW78:LAY78"/>
    <mergeCell ref="LAZ78:LBB78"/>
    <mergeCell ref="LBC78:LBE78"/>
    <mergeCell ref="LBF78:LBH78"/>
    <mergeCell ref="LBI78:LBK78"/>
    <mergeCell ref="LBL78:LBN78"/>
    <mergeCell ref="LAE78:LAG78"/>
    <mergeCell ref="LAH78:LAJ78"/>
    <mergeCell ref="LAK78:LAM78"/>
    <mergeCell ref="LAN78:LAP78"/>
    <mergeCell ref="LAQ78:LAS78"/>
    <mergeCell ref="LAT78:LAV78"/>
    <mergeCell ref="KZM78:KZO78"/>
    <mergeCell ref="KZP78:KZR78"/>
    <mergeCell ref="KZS78:KZU78"/>
    <mergeCell ref="KZV78:KZX78"/>
    <mergeCell ref="KZY78:LAA78"/>
    <mergeCell ref="LAB78:LAD78"/>
    <mergeCell ref="KYU78:KYW78"/>
    <mergeCell ref="KYX78:KYZ78"/>
    <mergeCell ref="KZA78:KZC78"/>
    <mergeCell ref="KZD78:KZF78"/>
    <mergeCell ref="KZG78:KZI78"/>
    <mergeCell ref="KZJ78:KZL78"/>
    <mergeCell ref="LGK78:LGM78"/>
    <mergeCell ref="LGN78:LGP78"/>
    <mergeCell ref="LGQ78:LGS78"/>
    <mergeCell ref="LGT78:LGV78"/>
    <mergeCell ref="LGW78:LGY78"/>
    <mergeCell ref="LGZ78:LHB78"/>
    <mergeCell ref="LFS78:LFU78"/>
    <mergeCell ref="LFV78:LFX78"/>
    <mergeCell ref="LFY78:LGA78"/>
    <mergeCell ref="LGB78:LGD78"/>
    <mergeCell ref="LGE78:LGG78"/>
    <mergeCell ref="LGH78:LGJ78"/>
    <mergeCell ref="LFA78:LFC78"/>
    <mergeCell ref="LFD78:LFF78"/>
    <mergeCell ref="LFG78:LFI78"/>
    <mergeCell ref="LFJ78:LFL78"/>
    <mergeCell ref="LFM78:LFO78"/>
    <mergeCell ref="LFP78:LFR78"/>
    <mergeCell ref="LEI78:LEK78"/>
    <mergeCell ref="LEL78:LEN78"/>
    <mergeCell ref="LEO78:LEQ78"/>
    <mergeCell ref="LER78:LET78"/>
    <mergeCell ref="LEU78:LEW78"/>
    <mergeCell ref="LEX78:LEZ78"/>
    <mergeCell ref="LDQ78:LDS78"/>
    <mergeCell ref="LDT78:LDV78"/>
    <mergeCell ref="LDW78:LDY78"/>
    <mergeCell ref="LDZ78:LEB78"/>
    <mergeCell ref="LEC78:LEE78"/>
    <mergeCell ref="LEF78:LEH78"/>
    <mergeCell ref="LCY78:LDA78"/>
    <mergeCell ref="LDB78:LDD78"/>
    <mergeCell ref="LDE78:LDG78"/>
    <mergeCell ref="LDH78:LDJ78"/>
    <mergeCell ref="LDK78:LDM78"/>
    <mergeCell ref="LDN78:LDP78"/>
    <mergeCell ref="LKO78:LKQ78"/>
    <mergeCell ref="LKR78:LKT78"/>
    <mergeCell ref="LKU78:LKW78"/>
    <mergeCell ref="LKX78:LKZ78"/>
    <mergeCell ref="LLA78:LLC78"/>
    <mergeCell ref="LLD78:LLF78"/>
    <mergeCell ref="LJW78:LJY78"/>
    <mergeCell ref="LJZ78:LKB78"/>
    <mergeCell ref="LKC78:LKE78"/>
    <mergeCell ref="LKF78:LKH78"/>
    <mergeCell ref="LKI78:LKK78"/>
    <mergeCell ref="LKL78:LKN78"/>
    <mergeCell ref="LJE78:LJG78"/>
    <mergeCell ref="LJH78:LJJ78"/>
    <mergeCell ref="LJK78:LJM78"/>
    <mergeCell ref="LJN78:LJP78"/>
    <mergeCell ref="LJQ78:LJS78"/>
    <mergeCell ref="LJT78:LJV78"/>
    <mergeCell ref="LIM78:LIO78"/>
    <mergeCell ref="LIP78:LIR78"/>
    <mergeCell ref="LIS78:LIU78"/>
    <mergeCell ref="LIV78:LIX78"/>
    <mergeCell ref="LIY78:LJA78"/>
    <mergeCell ref="LJB78:LJD78"/>
    <mergeCell ref="LHU78:LHW78"/>
    <mergeCell ref="LHX78:LHZ78"/>
    <mergeCell ref="LIA78:LIC78"/>
    <mergeCell ref="LID78:LIF78"/>
    <mergeCell ref="LIG78:LII78"/>
    <mergeCell ref="LIJ78:LIL78"/>
    <mergeCell ref="LHC78:LHE78"/>
    <mergeCell ref="LHF78:LHH78"/>
    <mergeCell ref="LHI78:LHK78"/>
    <mergeCell ref="LHL78:LHN78"/>
    <mergeCell ref="LHO78:LHQ78"/>
    <mergeCell ref="LHR78:LHT78"/>
    <mergeCell ref="LOS78:LOU78"/>
    <mergeCell ref="LOV78:LOX78"/>
    <mergeCell ref="LOY78:LPA78"/>
    <mergeCell ref="LPB78:LPD78"/>
    <mergeCell ref="LPE78:LPG78"/>
    <mergeCell ref="LPH78:LPJ78"/>
    <mergeCell ref="LOA78:LOC78"/>
    <mergeCell ref="LOD78:LOF78"/>
    <mergeCell ref="LOG78:LOI78"/>
    <mergeCell ref="LOJ78:LOL78"/>
    <mergeCell ref="LOM78:LOO78"/>
    <mergeCell ref="LOP78:LOR78"/>
    <mergeCell ref="LNI78:LNK78"/>
    <mergeCell ref="LNL78:LNN78"/>
    <mergeCell ref="LNO78:LNQ78"/>
    <mergeCell ref="LNR78:LNT78"/>
    <mergeCell ref="LNU78:LNW78"/>
    <mergeCell ref="LNX78:LNZ78"/>
    <mergeCell ref="LMQ78:LMS78"/>
    <mergeCell ref="LMT78:LMV78"/>
    <mergeCell ref="LMW78:LMY78"/>
    <mergeCell ref="LMZ78:LNB78"/>
    <mergeCell ref="LNC78:LNE78"/>
    <mergeCell ref="LNF78:LNH78"/>
    <mergeCell ref="LLY78:LMA78"/>
    <mergeCell ref="LMB78:LMD78"/>
    <mergeCell ref="LME78:LMG78"/>
    <mergeCell ref="LMH78:LMJ78"/>
    <mergeCell ref="LMK78:LMM78"/>
    <mergeCell ref="LMN78:LMP78"/>
    <mergeCell ref="LLG78:LLI78"/>
    <mergeCell ref="LLJ78:LLL78"/>
    <mergeCell ref="LLM78:LLO78"/>
    <mergeCell ref="LLP78:LLR78"/>
    <mergeCell ref="LLS78:LLU78"/>
    <mergeCell ref="LLV78:LLX78"/>
    <mergeCell ref="LSW78:LSY78"/>
    <mergeCell ref="LSZ78:LTB78"/>
    <mergeCell ref="LTC78:LTE78"/>
    <mergeCell ref="LTF78:LTH78"/>
    <mergeCell ref="LTI78:LTK78"/>
    <mergeCell ref="LTL78:LTN78"/>
    <mergeCell ref="LSE78:LSG78"/>
    <mergeCell ref="LSH78:LSJ78"/>
    <mergeCell ref="LSK78:LSM78"/>
    <mergeCell ref="LSN78:LSP78"/>
    <mergeCell ref="LSQ78:LSS78"/>
    <mergeCell ref="LST78:LSV78"/>
    <mergeCell ref="LRM78:LRO78"/>
    <mergeCell ref="LRP78:LRR78"/>
    <mergeCell ref="LRS78:LRU78"/>
    <mergeCell ref="LRV78:LRX78"/>
    <mergeCell ref="LRY78:LSA78"/>
    <mergeCell ref="LSB78:LSD78"/>
    <mergeCell ref="LQU78:LQW78"/>
    <mergeCell ref="LQX78:LQZ78"/>
    <mergeCell ref="LRA78:LRC78"/>
    <mergeCell ref="LRD78:LRF78"/>
    <mergeCell ref="LRG78:LRI78"/>
    <mergeCell ref="LRJ78:LRL78"/>
    <mergeCell ref="LQC78:LQE78"/>
    <mergeCell ref="LQF78:LQH78"/>
    <mergeCell ref="LQI78:LQK78"/>
    <mergeCell ref="LQL78:LQN78"/>
    <mergeCell ref="LQO78:LQQ78"/>
    <mergeCell ref="LQR78:LQT78"/>
    <mergeCell ref="LPK78:LPM78"/>
    <mergeCell ref="LPN78:LPP78"/>
    <mergeCell ref="LPQ78:LPS78"/>
    <mergeCell ref="LPT78:LPV78"/>
    <mergeCell ref="LPW78:LPY78"/>
    <mergeCell ref="LPZ78:LQB78"/>
    <mergeCell ref="LXA78:LXC78"/>
    <mergeCell ref="LXD78:LXF78"/>
    <mergeCell ref="LXG78:LXI78"/>
    <mergeCell ref="LXJ78:LXL78"/>
    <mergeCell ref="LXM78:LXO78"/>
    <mergeCell ref="LXP78:LXR78"/>
    <mergeCell ref="LWI78:LWK78"/>
    <mergeCell ref="LWL78:LWN78"/>
    <mergeCell ref="LWO78:LWQ78"/>
    <mergeCell ref="LWR78:LWT78"/>
    <mergeCell ref="LWU78:LWW78"/>
    <mergeCell ref="LWX78:LWZ78"/>
    <mergeCell ref="LVQ78:LVS78"/>
    <mergeCell ref="LVT78:LVV78"/>
    <mergeCell ref="LVW78:LVY78"/>
    <mergeCell ref="LVZ78:LWB78"/>
    <mergeCell ref="LWC78:LWE78"/>
    <mergeCell ref="LWF78:LWH78"/>
    <mergeCell ref="LUY78:LVA78"/>
    <mergeCell ref="LVB78:LVD78"/>
    <mergeCell ref="LVE78:LVG78"/>
    <mergeCell ref="LVH78:LVJ78"/>
    <mergeCell ref="LVK78:LVM78"/>
    <mergeCell ref="LVN78:LVP78"/>
    <mergeCell ref="LUG78:LUI78"/>
    <mergeCell ref="LUJ78:LUL78"/>
    <mergeCell ref="LUM78:LUO78"/>
    <mergeCell ref="LUP78:LUR78"/>
    <mergeCell ref="LUS78:LUU78"/>
    <mergeCell ref="LUV78:LUX78"/>
    <mergeCell ref="LTO78:LTQ78"/>
    <mergeCell ref="LTR78:LTT78"/>
    <mergeCell ref="LTU78:LTW78"/>
    <mergeCell ref="LTX78:LTZ78"/>
    <mergeCell ref="LUA78:LUC78"/>
    <mergeCell ref="LUD78:LUF78"/>
    <mergeCell ref="MBE78:MBG78"/>
    <mergeCell ref="MBH78:MBJ78"/>
    <mergeCell ref="MBK78:MBM78"/>
    <mergeCell ref="MBN78:MBP78"/>
    <mergeCell ref="MBQ78:MBS78"/>
    <mergeCell ref="MBT78:MBV78"/>
    <mergeCell ref="MAM78:MAO78"/>
    <mergeCell ref="MAP78:MAR78"/>
    <mergeCell ref="MAS78:MAU78"/>
    <mergeCell ref="MAV78:MAX78"/>
    <mergeCell ref="MAY78:MBA78"/>
    <mergeCell ref="MBB78:MBD78"/>
    <mergeCell ref="LZU78:LZW78"/>
    <mergeCell ref="LZX78:LZZ78"/>
    <mergeCell ref="MAA78:MAC78"/>
    <mergeCell ref="MAD78:MAF78"/>
    <mergeCell ref="MAG78:MAI78"/>
    <mergeCell ref="MAJ78:MAL78"/>
    <mergeCell ref="LZC78:LZE78"/>
    <mergeCell ref="LZF78:LZH78"/>
    <mergeCell ref="LZI78:LZK78"/>
    <mergeCell ref="LZL78:LZN78"/>
    <mergeCell ref="LZO78:LZQ78"/>
    <mergeCell ref="LZR78:LZT78"/>
    <mergeCell ref="LYK78:LYM78"/>
    <mergeCell ref="LYN78:LYP78"/>
    <mergeCell ref="LYQ78:LYS78"/>
    <mergeCell ref="LYT78:LYV78"/>
    <mergeCell ref="LYW78:LYY78"/>
    <mergeCell ref="LYZ78:LZB78"/>
    <mergeCell ref="LXS78:LXU78"/>
    <mergeCell ref="LXV78:LXX78"/>
    <mergeCell ref="LXY78:LYA78"/>
    <mergeCell ref="LYB78:LYD78"/>
    <mergeCell ref="LYE78:LYG78"/>
    <mergeCell ref="LYH78:LYJ78"/>
    <mergeCell ref="MFI78:MFK78"/>
    <mergeCell ref="MFL78:MFN78"/>
    <mergeCell ref="MFO78:MFQ78"/>
    <mergeCell ref="MFR78:MFT78"/>
    <mergeCell ref="MFU78:MFW78"/>
    <mergeCell ref="MFX78:MFZ78"/>
    <mergeCell ref="MEQ78:MES78"/>
    <mergeCell ref="MET78:MEV78"/>
    <mergeCell ref="MEW78:MEY78"/>
    <mergeCell ref="MEZ78:MFB78"/>
    <mergeCell ref="MFC78:MFE78"/>
    <mergeCell ref="MFF78:MFH78"/>
    <mergeCell ref="MDY78:MEA78"/>
    <mergeCell ref="MEB78:MED78"/>
    <mergeCell ref="MEE78:MEG78"/>
    <mergeCell ref="MEH78:MEJ78"/>
    <mergeCell ref="MEK78:MEM78"/>
    <mergeCell ref="MEN78:MEP78"/>
    <mergeCell ref="MDG78:MDI78"/>
    <mergeCell ref="MDJ78:MDL78"/>
    <mergeCell ref="MDM78:MDO78"/>
    <mergeCell ref="MDP78:MDR78"/>
    <mergeCell ref="MDS78:MDU78"/>
    <mergeCell ref="MDV78:MDX78"/>
    <mergeCell ref="MCO78:MCQ78"/>
    <mergeCell ref="MCR78:MCT78"/>
    <mergeCell ref="MCU78:MCW78"/>
    <mergeCell ref="MCX78:MCZ78"/>
    <mergeCell ref="MDA78:MDC78"/>
    <mergeCell ref="MDD78:MDF78"/>
    <mergeCell ref="MBW78:MBY78"/>
    <mergeCell ref="MBZ78:MCB78"/>
    <mergeCell ref="MCC78:MCE78"/>
    <mergeCell ref="MCF78:MCH78"/>
    <mergeCell ref="MCI78:MCK78"/>
    <mergeCell ref="MCL78:MCN78"/>
    <mergeCell ref="MJM78:MJO78"/>
    <mergeCell ref="MJP78:MJR78"/>
    <mergeCell ref="MJS78:MJU78"/>
    <mergeCell ref="MJV78:MJX78"/>
    <mergeCell ref="MJY78:MKA78"/>
    <mergeCell ref="MKB78:MKD78"/>
    <mergeCell ref="MIU78:MIW78"/>
    <mergeCell ref="MIX78:MIZ78"/>
    <mergeCell ref="MJA78:MJC78"/>
    <mergeCell ref="MJD78:MJF78"/>
    <mergeCell ref="MJG78:MJI78"/>
    <mergeCell ref="MJJ78:MJL78"/>
    <mergeCell ref="MIC78:MIE78"/>
    <mergeCell ref="MIF78:MIH78"/>
    <mergeCell ref="MII78:MIK78"/>
    <mergeCell ref="MIL78:MIN78"/>
    <mergeCell ref="MIO78:MIQ78"/>
    <mergeCell ref="MIR78:MIT78"/>
    <mergeCell ref="MHK78:MHM78"/>
    <mergeCell ref="MHN78:MHP78"/>
    <mergeCell ref="MHQ78:MHS78"/>
    <mergeCell ref="MHT78:MHV78"/>
    <mergeCell ref="MHW78:MHY78"/>
    <mergeCell ref="MHZ78:MIB78"/>
    <mergeCell ref="MGS78:MGU78"/>
    <mergeCell ref="MGV78:MGX78"/>
    <mergeCell ref="MGY78:MHA78"/>
    <mergeCell ref="MHB78:MHD78"/>
    <mergeCell ref="MHE78:MHG78"/>
    <mergeCell ref="MHH78:MHJ78"/>
    <mergeCell ref="MGA78:MGC78"/>
    <mergeCell ref="MGD78:MGF78"/>
    <mergeCell ref="MGG78:MGI78"/>
    <mergeCell ref="MGJ78:MGL78"/>
    <mergeCell ref="MGM78:MGO78"/>
    <mergeCell ref="MGP78:MGR78"/>
    <mergeCell ref="MNQ78:MNS78"/>
    <mergeCell ref="MNT78:MNV78"/>
    <mergeCell ref="MNW78:MNY78"/>
    <mergeCell ref="MNZ78:MOB78"/>
    <mergeCell ref="MOC78:MOE78"/>
    <mergeCell ref="MOF78:MOH78"/>
    <mergeCell ref="MMY78:MNA78"/>
    <mergeCell ref="MNB78:MND78"/>
    <mergeCell ref="MNE78:MNG78"/>
    <mergeCell ref="MNH78:MNJ78"/>
    <mergeCell ref="MNK78:MNM78"/>
    <mergeCell ref="MNN78:MNP78"/>
    <mergeCell ref="MMG78:MMI78"/>
    <mergeCell ref="MMJ78:MML78"/>
    <mergeCell ref="MMM78:MMO78"/>
    <mergeCell ref="MMP78:MMR78"/>
    <mergeCell ref="MMS78:MMU78"/>
    <mergeCell ref="MMV78:MMX78"/>
    <mergeCell ref="MLO78:MLQ78"/>
    <mergeCell ref="MLR78:MLT78"/>
    <mergeCell ref="MLU78:MLW78"/>
    <mergeCell ref="MLX78:MLZ78"/>
    <mergeCell ref="MMA78:MMC78"/>
    <mergeCell ref="MMD78:MMF78"/>
    <mergeCell ref="MKW78:MKY78"/>
    <mergeCell ref="MKZ78:MLB78"/>
    <mergeCell ref="MLC78:MLE78"/>
    <mergeCell ref="MLF78:MLH78"/>
    <mergeCell ref="MLI78:MLK78"/>
    <mergeCell ref="MLL78:MLN78"/>
    <mergeCell ref="MKE78:MKG78"/>
    <mergeCell ref="MKH78:MKJ78"/>
    <mergeCell ref="MKK78:MKM78"/>
    <mergeCell ref="MKN78:MKP78"/>
    <mergeCell ref="MKQ78:MKS78"/>
    <mergeCell ref="MKT78:MKV78"/>
    <mergeCell ref="MRU78:MRW78"/>
    <mergeCell ref="MRX78:MRZ78"/>
    <mergeCell ref="MSA78:MSC78"/>
    <mergeCell ref="MSD78:MSF78"/>
    <mergeCell ref="MSG78:MSI78"/>
    <mergeCell ref="MSJ78:MSL78"/>
    <mergeCell ref="MRC78:MRE78"/>
    <mergeCell ref="MRF78:MRH78"/>
    <mergeCell ref="MRI78:MRK78"/>
    <mergeCell ref="MRL78:MRN78"/>
    <mergeCell ref="MRO78:MRQ78"/>
    <mergeCell ref="MRR78:MRT78"/>
    <mergeCell ref="MQK78:MQM78"/>
    <mergeCell ref="MQN78:MQP78"/>
    <mergeCell ref="MQQ78:MQS78"/>
    <mergeCell ref="MQT78:MQV78"/>
    <mergeCell ref="MQW78:MQY78"/>
    <mergeCell ref="MQZ78:MRB78"/>
    <mergeCell ref="MPS78:MPU78"/>
    <mergeCell ref="MPV78:MPX78"/>
    <mergeCell ref="MPY78:MQA78"/>
    <mergeCell ref="MQB78:MQD78"/>
    <mergeCell ref="MQE78:MQG78"/>
    <mergeCell ref="MQH78:MQJ78"/>
    <mergeCell ref="MPA78:MPC78"/>
    <mergeCell ref="MPD78:MPF78"/>
    <mergeCell ref="MPG78:MPI78"/>
    <mergeCell ref="MPJ78:MPL78"/>
    <mergeCell ref="MPM78:MPO78"/>
    <mergeCell ref="MPP78:MPR78"/>
    <mergeCell ref="MOI78:MOK78"/>
    <mergeCell ref="MOL78:MON78"/>
    <mergeCell ref="MOO78:MOQ78"/>
    <mergeCell ref="MOR78:MOT78"/>
    <mergeCell ref="MOU78:MOW78"/>
    <mergeCell ref="MOX78:MOZ78"/>
    <mergeCell ref="MVY78:MWA78"/>
    <mergeCell ref="MWB78:MWD78"/>
    <mergeCell ref="MWE78:MWG78"/>
    <mergeCell ref="MWH78:MWJ78"/>
    <mergeCell ref="MWK78:MWM78"/>
    <mergeCell ref="MWN78:MWP78"/>
    <mergeCell ref="MVG78:MVI78"/>
    <mergeCell ref="MVJ78:MVL78"/>
    <mergeCell ref="MVM78:MVO78"/>
    <mergeCell ref="MVP78:MVR78"/>
    <mergeCell ref="MVS78:MVU78"/>
    <mergeCell ref="MVV78:MVX78"/>
    <mergeCell ref="MUO78:MUQ78"/>
    <mergeCell ref="MUR78:MUT78"/>
    <mergeCell ref="MUU78:MUW78"/>
    <mergeCell ref="MUX78:MUZ78"/>
    <mergeCell ref="MVA78:MVC78"/>
    <mergeCell ref="MVD78:MVF78"/>
    <mergeCell ref="MTW78:MTY78"/>
    <mergeCell ref="MTZ78:MUB78"/>
    <mergeCell ref="MUC78:MUE78"/>
    <mergeCell ref="MUF78:MUH78"/>
    <mergeCell ref="MUI78:MUK78"/>
    <mergeCell ref="MUL78:MUN78"/>
    <mergeCell ref="MTE78:MTG78"/>
    <mergeCell ref="MTH78:MTJ78"/>
    <mergeCell ref="MTK78:MTM78"/>
    <mergeCell ref="MTN78:MTP78"/>
    <mergeCell ref="MTQ78:MTS78"/>
    <mergeCell ref="MTT78:MTV78"/>
    <mergeCell ref="MSM78:MSO78"/>
    <mergeCell ref="MSP78:MSR78"/>
    <mergeCell ref="MSS78:MSU78"/>
    <mergeCell ref="MSV78:MSX78"/>
    <mergeCell ref="MSY78:MTA78"/>
    <mergeCell ref="MTB78:MTD78"/>
    <mergeCell ref="NAC78:NAE78"/>
    <mergeCell ref="NAF78:NAH78"/>
    <mergeCell ref="NAI78:NAK78"/>
    <mergeCell ref="NAL78:NAN78"/>
    <mergeCell ref="NAO78:NAQ78"/>
    <mergeCell ref="NAR78:NAT78"/>
    <mergeCell ref="MZK78:MZM78"/>
    <mergeCell ref="MZN78:MZP78"/>
    <mergeCell ref="MZQ78:MZS78"/>
    <mergeCell ref="MZT78:MZV78"/>
    <mergeCell ref="MZW78:MZY78"/>
    <mergeCell ref="MZZ78:NAB78"/>
    <mergeCell ref="MYS78:MYU78"/>
    <mergeCell ref="MYV78:MYX78"/>
    <mergeCell ref="MYY78:MZA78"/>
    <mergeCell ref="MZB78:MZD78"/>
    <mergeCell ref="MZE78:MZG78"/>
    <mergeCell ref="MZH78:MZJ78"/>
    <mergeCell ref="MYA78:MYC78"/>
    <mergeCell ref="MYD78:MYF78"/>
    <mergeCell ref="MYG78:MYI78"/>
    <mergeCell ref="MYJ78:MYL78"/>
    <mergeCell ref="MYM78:MYO78"/>
    <mergeCell ref="MYP78:MYR78"/>
    <mergeCell ref="MXI78:MXK78"/>
    <mergeCell ref="MXL78:MXN78"/>
    <mergeCell ref="MXO78:MXQ78"/>
    <mergeCell ref="MXR78:MXT78"/>
    <mergeCell ref="MXU78:MXW78"/>
    <mergeCell ref="MXX78:MXZ78"/>
    <mergeCell ref="MWQ78:MWS78"/>
    <mergeCell ref="MWT78:MWV78"/>
    <mergeCell ref="MWW78:MWY78"/>
    <mergeCell ref="MWZ78:MXB78"/>
    <mergeCell ref="MXC78:MXE78"/>
    <mergeCell ref="MXF78:MXH78"/>
    <mergeCell ref="NEG78:NEI78"/>
    <mergeCell ref="NEJ78:NEL78"/>
    <mergeCell ref="NEM78:NEO78"/>
    <mergeCell ref="NEP78:NER78"/>
    <mergeCell ref="NES78:NEU78"/>
    <mergeCell ref="NEV78:NEX78"/>
    <mergeCell ref="NDO78:NDQ78"/>
    <mergeCell ref="NDR78:NDT78"/>
    <mergeCell ref="NDU78:NDW78"/>
    <mergeCell ref="NDX78:NDZ78"/>
    <mergeCell ref="NEA78:NEC78"/>
    <mergeCell ref="NED78:NEF78"/>
    <mergeCell ref="NCW78:NCY78"/>
    <mergeCell ref="NCZ78:NDB78"/>
    <mergeCell ref="NDC78:NDE78"/>
    <mergeCell ref="NDF78:NDH78"/>
    <mergeCell ref="NDI78:NDK78"/>
    <mergeCell ref="NDL78:NDN78"/>
    <mergeCell ref="NCE78:NCG78"/>
    <mergeCell ref="NCH78:NCJ78"/>
    <mergeCell ref="NCK78:NCM78"/>
    <mergeCell ref="NCN78:NCP78"/>
    <mergeCell ref="NCQ78:NCS78"/>
    <mergeCell ref="NCT78:NCV78"/>
    <mergeCell ref="NBM78:NBO78"/>
    <mergeCell ref="NBP78:NBR78"/>
    <mergeCell ref="NBS78:NBU78"/>
    <mergeCell ref="NBV78:NBX78"/>
    <mergeCell ref="NBY78:NCA78"/>
    <mergeCell ref="NCB78:NCD78"/>
    <mergeCell ref="NAU78:NAW78"/>
    <mergeCell ref="NAX78:NAZ78"/>
    <mergeCell ref="NBA78:NBC78"/>
    <mergeCell ref="NBD78:NBF78"/>
    <mergeCell ref="NBG78:NBI78"/>
    <mergeCell ref="NBJ78:NBL78"/>
    <mergeCell ref="NIK78:NIM78"/>
    <mergeCell ref="NIN78:NIP78"/>
    <mergeCell ref="NIQ78:NIS78"/>
    <mergeCell ref="NIT78:NIV78"/>
    <mergeCell ref="NIW78:NIY78"/>
    <mergeCell ref="NIZ78:NJB78"/>
    <mergeCell ref="NHS78:NHU78"/>
    <mergeCell ref="NHV78:NHX78"/>
    <mergeCell ref="NHY78:NIA78"/>
    <mergeCell ref="NIB78:NID78"/>
    <mergeCell ref="NIE78:NIG78"/>
    <mergeCell ref="NIH78:NIJ78"/>
    <mergeCell ref="NHA78:NHC78"/>
    <mergeCell ref="NHD78:NHF78"/>
    <mergeCell ref="NHG78:NHI78"/>
    <mergeCell ref="NHJ78:NHL78"/>
    <mergeCell ref="NHM78:NHO78"/>
    <mergeCell ref="NHP78:NHR78"/>
    <mergeCell ref="NGI78:NGK78"/>
    <mergeCell ref="NGL78:NGN78"/>
    <mergeCell ref="NGO78:NGQ78"/>
    <mergeCell ref="NGR78:NGT78"/>
    <mergeCell ref="NGU78:NGW78"/>
    <mergeCell ref="NGX78:NGZ78"/>
    <mergeCell ref="NFQ78:NFS78"/>
    <mergeCell ref="NFT78:NFV78"/>
    <mergeCell ref="NFW78:NFY78"/>
    <mergeCell ref="NFZ78:NGB78"/>
    <mergeCell ref="NGC78:NGE78"/>
    <mergeCell ref="NGF78:NGH78"/>
    <mergeCell ref="NEY78:NFA78"/>
    <mergeCell ref="NFB78:NFD78"/>
    <mergeCell ref="NFE78:NFG78"/>
    <mergeCell ref="NFH78:NFJ78"/>
    <mergeCell ref="NFK78:NFM78"/>
    <mergeCell ref="NFN78:NFP78"/>
    <mergeCell ref="NMO78:NMQ78"/>
    <mergeCell ref="NMR78:NMT78"/>
    <mergeCell ref="NMU78:NMW78"/>
    <mergeCell ref="NMX78:NMZ78"/>
    <mergeCell ref="NNA78:NNC78"/>
    <mergeCell ref="NND78:NNF78"/>
    <mergeCell ref="NLW78:NLY78"/>
    <mergeCell ref="NLZ78:NMB78"/>
    <mergeCell ref="NMC78:NME78"/>
    <mergeCell ref="NMF78:NMH78"/>
    <mergeCell ref="NMI78:NMK78"/>
    <mergeCell ref="NML78:NMN78"/>
    <mergeCell ref="NLE78:NLG78"/>
    <mergeCell ref="NLH78:NLJ78"/>
    <mergeCell ref="NLK78:NLM78"/>
    <mergeCell ref="NLN78:NLP78"/>
    <mergeCell ref="NLQ78:NLS78"/>
    <mergeCell ref="NLT78:NLV78"/>
    <mergeCell ref="NKM78:NKO78"/>
    <mergeCell ref="NKP78:NKR78"/>
    <mergeCell ref="NKS78:NKU78"/>
    <mergeCell ref="NKV78:NKX78"/>
    <mergeCell ref="NKY78:NLA78"/>
    <mergeCell ref="NLB78:NLD78"/>
    <mergeCell ref="NJU78:NJW78"/>
    <mergeCell ref="NJX78:NJZ78"/>
    <mergeCell ref="NKA78:NKC78"/>
    <mergeCell ref="NKD78:NKF78"/>
    <mergeCell ref="NKG78:NKI78"/>
    <mergeCell ref="NKJ78:NKL78"/>
    <mergeCell ref="NJC78:NJE78"/>
    <mergeCell ref="NJF78:NJH78"/>
    <mergeCell ref="NJI78:NJK78"/>
    <mergeCell ref="NJL78:NJN78"/>
    <mergeCell ref="NJO78:NJQ78"/>
    <mergeCell ref="NJR78:NJT78"/>
    <mergeCell ref="NQS78:NQU78"/>
    <mergeCell ref="NQV78:NQX78"/>
    <mergeCell ref="NQY78:NRA78"/>
    <mergeCell ref="NRB78:NRD78"/>
    <mergeCell ref="NRE78:NRG78"/>
    <mergeCell ref="NRH78:NRJ78"/>
    <mergeCell ref="NQA78:NQC78"/>
    <mergeCell ref="NQD78:NQF78"/>
    <mergeCell ref="NQG78:NQI78"/>
    <mergeCell ref="NQJ78:NQL78"/>
    <mergeCell ref="NQM78:NQO78"/>
    <mergeCell ref="NQP78:NQR78"/>
    <mergeCell ref="NPI78:NPK78"/>
    <mergeCell ref="NPL78:NPN78"/>
    <mergeCell ref="NPO78:NPQ78"/>
    <mergeCell ref="NPR78:NPT78"/>
    <mergeCell ref="NPU78:NPW78"/>
    <mergeCell ref="NPX78:NPZ78"/>
    <mergeCell ref="NOQ78:NOS78"/>
    <mergeCell ref="NOT78:NOV78"/>
    <mergeCell ref="NOW78:NOY78"/>
    <mergeCell ref="NOZ78:NPB78"/>
    <mergeCell ref="NPC78:NPE78"/>
    <mergeCell ref="NPF78:NPH78"/>
    <mergeCell ref="NNY78:NOA78"/>
    <mergeCell ref="NOB78:NOD78"/>
    <mergeCell ref="NOE78:NOG78"/>
    <mergeCell ref="NOH78:NOJ78"/>
    <mergeCell ref="NOK78:NOM78"/>
    <mergeCell ref="NON78:NOP78"/>
    <mergeCell ref="NNG78:NNI78"/>
    <mergeCell ref="NNJ78:NNL78"/>
    <mergeCell ref="NNM78:NNO78"/>
    <mergeCell ref="NNP78:NNR78"/>
    <mergeCell ref="NNS78:NNU78"/>
    <mergeCell ref="NNV78:NNX78"/>
    <mergeCell ref="NUW78:NUY78"/>
    <mergeCell ref="NUZ78:NVB78"/>
    <mergeCell ref="NVC78:NVE78"/>
    <mergeCell ref="NVF78:NVH78"/>
    <mergeCell ref="NVI78:NVK78"/>
    <mergeCell ref="NVL78:NVN78"/>
    <mergeCell ref="NUE78:NUG78"/>
    <mergeCell ref="NUH78:NUJ78"/>
    <mergeCell ref="NUK78:NUM78"/>
    <mergeCell ref="NUN78:NUP78"/>
    <mergeCell ref="NUQ78:NUS78"/>
    <mergeCell ref="NUT78:NUV78"/>
    <mergeCell ref="NTM78:NTO78"/>
    <mergeCell ref="NTP78:NTR78"/>
    <mergeCell ref="NTS78:NTU78"/>
    <mergeCell ref="NTV78:NTX78"/>
    <mergeCell ref="NTY78:NUA78"/>
    <mergeCell ref="NUB78:NUD78"/>
    <mergeCell ref="NSU78:NSW78"/>
    <mergeCell ref="NSX78:NSZ78"/>
    <mergeCell ref="NTA78:NTC78"/>
    <mergeCell ref="NTD78:NTF78"/>
    <mergeCell ref="NTG78:NTI78"/>
    <mergeCell ref="NTJ78:NTL78"/>
    <mergeCell ref="NSC78:NSE78"/>
    <mergeCell ref="NSF78:NSH78"/>
    <mergeCell ref="NSI78:NSK78"/>
    <mergeCell ref="NSL78:NSN78"/>
    <mergeCell ref="NSO78:NSQ78"/>
    <mergeCell ref="NSR78:NST78"/>
    <mergeCell ref="NRK78:NRM78"/>
    <mergeCell ref="NRN78:NRP78"/>
    <mergeCell ref="NRQ78:NRS78"/>
    <mergeCell ref="NRT78:NRV78"/>
    <mergeCell ref="NRW78:NRY78"/>
    <mergeCell ref="NRZ78:NSB78"/>
    <mergeCell ref="NZA78:NZC78"/>
    <mergeCell ref="NZD78:NZF78"/>
    <mergeCell ref="NZG78:NZI78"/>
    <mergeCell ref="NZJ78:NZL78"/>
    <mergeCell ref="NZM78:NZO78"/>
    <mergeCell ref="NZP78:NZR78"/>
    <mergeCell ref="NYI78:NYK78"/>
    <mergeCell ref="NYL78:NYN78"/>
    <mergeCell ref="NYO78:NYQ78"/>
    <mergeCell ref="NYR78:NYT78"/>
    <mergeCell ref="NYU78:NYW78"/>
    <mergeCell ref="NYX78:NYZ78"/>
    <mergeCell ref="NXQ78:NXS78"/>
    <mergeCell ref="NXT78:NXV78"/>
    <mergeCell ref="NXW78:NXY78"/>
    <mergeCell ref="NXZ78:NYB78"/>
    <mergeCell ref="NYC78:NYE78"/>
    <mergeCell ref="NYF78:NYH78"/>
    <mergeCell ref="NWY78:NXA78"/>
    <mergeCell ref="NXB78:NXD78"/>
    <mergeCell ref="NXE78:NXG78"/>
    <mergeCell ref="NXH78:NXJ78"/>
    <mergeCell ref="NXK78:NXM78"/>
    <mergeCell ref="NXN78:NXP78"/>
    <mergeCell ref="NWG78:NWI78"/>
    <mergeCell ref="NWJ78:NWL78"/>
    <mergeCell ref="NWM78:NWO78"/>
    <mergeCell ref="NWP78:NWR78"/>
    <mergeCell ref="NWS78:NWU78"/>
    <mergeCell ref="NWV78:NWX78"/>
    <mergeCell ref="NVO78:NVQ78"/>
    <mergeCell ref="NVR78:NVT78"/>
    <mergeCell ref="NVU78:NVW78"/>
    <mergeCell ref="NVX78:NVZ78"/>
    <mergeCell ref="NWA78:NWC78"/>
    <mergeCell ref="NWD78:NWF78"/>
    <mergeCell ref="ODE78:ODG78"/>
    <mergeCell ref="ODH78:ODJ78"/>
    <mergeCell ref="ODK78:ODM78"/>
    <mergeCell ref="ODN78:ODP78"/>
    <mergeCell ref="ODQ78:ODS78"/>
    <mergeCell ref="ODT78:ODV78"/>
    <mergeCell ref="OCM78:OCO78"/>
    <mergeCell ref="OCP78:OCR78"/>
    <mergeCell ref="OCS78:OCU78"/>
    <mergeCell ref="OCV78:OCX78"/>
    <mergeCell ref="OCY78:ODA78"/>
    <mergeCell ref="ODB78:ODD78"/>
    <mergeCell ref="OBU78:OBW78"/>
    <mergeCell ref="OBX78:OBZ78"/>
    <mergeCell ref="OCA78:OCC78"/>
    <mergeCell ref="OCD78:OCF78"/>
    <mergeCell ref="OCG78:OCI78"/>
    <mergeCell ref="OCJ78:OCL78"/>
    <mergeCell ref="OBC78:OBE78"/>
    <mergeCell ref="OBF78:OBH78"/>
    <mergeCell ref="OBI78:OBK78"/>
    <mergeCell ref="OBL78:OBN78"/>
    <mergeCell ref="OBO78:OBQ78"/>
    <mergeCell ref="OBR78:OBT78"/>
    <mergeCell ref="OAK78:OAM78"/>
    <mergeCell ref="OAN78:OAP78"/>
    <mergeCell ref="OAQ78:OAS78"/>
    <mergeCell ref="OAT78:OAV78"/>
    <mergeCell ref="OAW78:OAY78"/>
    <mergeCell ref="OAZ78:OBB78"/>
    <mergeCell ref="NZS78:NZU78"/>
    <mergeCell ref="NZV78:NZX78"/>
    <mergeCell ref="NZY78:OAA78"/>
    <mergeCell ref="OAB78:OAD78"/>
    <mergeCell ref="OAE78:OAG78"/>
    <mergeCell ref="OAH78:OAJ78"/>
    <mergeCell ref="OHI78:OHK78"/>
    <mergeCell ref="OHL78:OHN78"/>
    <mergeCell ref="OHO78:OHQ78"/>
    <mergeCell ref="OHR78:OHT78"/>
    <mergeCell ref="OHU78:OHW78"/>
    <mergeCell ref="OHX78:OHZ78"/>
    <mergeCell ref="OGQ78:OGS78"/>
    <mergeCell ref="OGT78:OGV78"/>
    <mergeCell ref="OGW78:OGY78"/>
    <mergeCell ref="OGZ78:OHB78"/>
    <mergeCell ref="OHC78:OHE78"/>
    <mergeCell ref="OHF78:OHH78"/>
    <mergeCell ref="OFY78:OGA78"/>
    <mergeCell ref="OGB78:OGD78"/>
    <mergeCell ref="OGE78:OGG78"/>
    <mergeCell ref="OGH78:OGJ78"/>
    <mergeCell ref="OGK78:OGM78"/>
    <mergeCell ref="OGN78:OGP78"/>
    <mergeCell ref="OFG78:OFI78"/>
    <mergeCell ref="OFJ78:OFL78"/>
    <mergeCell ref="OFM78:OFO78"/>
    <mergeCell ref="OFP78:OFR78"/>
    <mergeCell ref="OFS78:OFU78"/>
    <mergeCell ref="OFV78:OFX78"/>
    <mergeCell ref="OEO78:OEQ78"/>
    <mergeCell ref="OER78:OET78"/>
    <mergeCell ref="OEU78:OEW78"/>
    <mergeCell ref="OEX78:OEZ78"/>
    <mergeCell ref="OFA78:OFC78"/>
    <mergeCell ref="OFD78:OFF78"/>
    <mergeCell ref="ODW78:ODY78"/>
    <mergeCell ref="ODZ78:OEB78"/>
    <mergeCell ref="OEC78:OEE78"/>
    <mergeCell ref="OEF78:OEH78"/>
    <mergeCell ref="OEI78:OEK78"/>
    <mergeCell ref="OEL78:OEN78"/>
    <mergeCell ref="OLM78:OLO78"/>
    <mergeCell ref="OLP78:OLR78"/>
    <mergeCell ref="OLS78:OLU78"/>
    <mergeCell ref="OLV78:OLX78"/>
    <mergeCell ref="OLY78:OMA78"/>
    <mergeCell ref="OMB78:OMD78"/>
    <mergeCell ref="OKU78:OKW78"/>
    <mergeCell ref="OKX78:OKZ78"/>
    <mergeCell ref="OLA78:OLC78"/>
    <mergeCell ref="OLD78:OLF78"/>
    <mergeCell ref="OLG78:OLI78"/>
    <mergeCell ref="OLJ78:OLL78"/>
    <mergeCell ref="OKC78:OKE78"/>
    <mergeCell ref="OKF78:OKH78"/>
    <mergeCell ref="OKI78:OKK78"/>
    <mergeCell ref="OKL78:OKN78"/>
    <mergeCell ref="OKO78:OKQ78"/>
    <mergeCell ref="OKR78:OKT78"/>
    <mergeCell ref="OJK78:OJM78"/>
    <mergeCell ref="OJN78:OJP78"/>
    <mergeCell ref="OJQ78:OJS78"/>
    <mergeCell ref="OJT78:OJV78"/>
    <mergeCell ref="OJW78:OJY78"/>
    <mergeCell ref="OJZ78:OKB78"/>
    <mergeCell ref="OIS78:OIU78"/>
    <mergeCell ref="OIV78:OIX78"/>
    <mergeCell ref="OIY78:OJA78"/>
    <mergeCell ref="OJB78:OJD78"/>
    <mergeCell ref="OJE78:OJG78"/>
    <mergeCell ref="OJH78:OJJ78"/>
    <mergeCell ref="OIA78:OIC78"/>
    <mergeCell ref="OID78:OIF78"/>
    <mergeCell ref="OIG78:OII78"/>
    <mergeCell ref="OIJ78:OIL78"/>
    <mergeCell ref="OIM78:OIO78"/>
    <mergeCell ref="OIP78:OIR78"/>
    <mergeCell ref="OPQ78:OPS78"/>
    <mergeCell ref="OPT78:OPV78"/>
    <mergeCell ref="OPW78:OPY78"/>
    <mergeCell ref="OPZ78:OQB78"/>
    <mergeCell ref="OQC78:OQE78"/>
    <mergeCell ref="OQF78:OQH78"/>
    <mergeCell ref="OOY78:OPA78"/>
    <mergeCell ref="OPB78:OPD78"/>
    <mergeCell ref="OPE78:OPG78"/>
    <mergeCell ref="OPH78:OPJ78"/>
    <mergeCell ref="OPK78:OPM78"/>
    <mergeCell ref="OPN78:OPP78"/>
    <mergeCell ref="OOG78:OOI78"/>
    <mergeCell ref="OOJ78:OOL78"/>
    <mergeCell ref="OOM78:OOO78"/>
    <mergeCell ref="OOP78:OOR78"/>
    <mergeCell ref="OOS78:OOU78"/>
    <mergeCell ref="OOV78:OOX78"/>
    <mergeCell ref="ONO78:ONQ78"/>
    <mergeCell ref="ONR78:ONT78"/>
    <mergeCell ref="ONU78:ONW78"/>
    <mergeCell ref="ONX78:ONZ78"/>
    <mergeCell ref="OOA78:OOC78"/>
    <mergeCell ref="OOD78:OOF78"/>
    <mergeCell ref="OMW78:OMY78"/>
    <mergeCell ref="OMZ78:ONB78"/>
    <mergeCell ref="ONC78:ONE78"/>
    <mergeCell ref="ONF78:ONH78"/>
    <mergeCell ref="ONI78:ONK78"/>
    <mergeCell ref="ONL78:ONN78"/>
    <mergeCell ref="OME78:OMG78"/>
    <mergeCell ref="OMH78:OMJ78"/>
    <mergeCell ref="OMK78:OMM78"/>
    <mergeCell ref="OMN78:OMP78"/>
    <mergeCell ref="OMQ78:OMS78"/>
    <mergeCell ref="OMT78:OMV78"/>
    <mergeCell ref="OTU78:OTW78"/>
    <mergeCell ref="OTX78:OTZ78"/>
    <mergeCell ref="OUA78:OUC78"/>
    <mergeCell ref="OUD78:OUF78"/>
    <mergeCell ref="OUG78:OUI78"/>
    <mergeCell ref="OUJ78:OUL78"/>
    <mergeCell ref="OTC78:OTE78"/>
    <mergeCell ref="OTF78:OTH78"/>
    <mergeCell ref="OTI78:OTK78"/>
    <mergeCell ref="OTL78:OTN78"/>
    <mergeCell ref="OTO78:OTQ78"/>
    <mergeCell ref="OTR78:OTT78"/>
    <mergeCell ref="OSK78:OSM78"/>
    <mergeCell ref="OSN78:OSP78"/>
    <mergeCell ref="OSQ78:OSS78"/>
    <mergeCell ref="OST78:OSV78"/>
    <mergeCell ref="OSW78:OSY78"/>
    <mergeCell ref="OSZ78:OTB78"/>
    <mergeCell ref="ORS78:ORU78"/>
    <mergeCell ref="ORV78:ORX78"/>
    <mergeCell ref="ORY78:OSA78"/>
    <mergeCell ref="OSB78:OSD78"/>
    <mergeCell ref="OSE78:OSG78"/>
    <mergeCell ref="OSH78:OSJ78"/>
    <mergeCell ref="ORA78:ORC78"/>
    <mergeCell ref="ORD78:ORF78"/>
    <mergeCell ref="ORG78:ORI78"/>
    <mergeCell ref="ORJ78:ORL78"/>
    <mergeCell ref="ORM78:ORO78"/>
    <mergeCell ref="ORP78:ORR78"/>
    <mergeCell ref="OQI78:OQK78"/>
    <mergeCell ref="OQL78:OQN78"/>
    <mergeCell ref="OQO78:OQQ78"/>
    <mergeCell ref="OQR78:OQT78"/>
    <mergeCell ref="OQU78:OQW78"/>
    <mergeCell ref="OQX78:OQZ78"/>
    <mergeCell ref="OXY78:OYA78"/>
    <mergeCell ref="OYB78:OYD78"/>
    <mergeCell ref="OYE78:OYG78"/>
    <mergeCell ref="OYH78:OYJ78"/>
    <mergeCell ref="OYK78:OYM78"/>
    <mergeCell ref="OYN78:OYP78"/>
    <mergeCell ref="OXG78:OXI78"/>
    <mergeCell ref="OXJ78:OXL78"/>
    <mergeCell ref="OXM78:OXO78"/>
    <mergeCell ref="OXP78:OXR78"/>
    <mergeCell ref="OXS78:OXU78"/>
    <mergeCell ref="OXV78:OXX78"/>
    <mergeCell ref="OWO78:OWQ78"/>
    <mergeCell ref="OWR78:OWT78"/>
    <mergeCell ref="OWU78:OWW78"/>
    <mergeCell ref="OWX78:OWZ78"/>
    <mergeCell ref="OXA78:OXC78"/>
    <mergeCell ref="OXD78:OXF78"/>
    <mergeCell ref="OVW78:OVY78"/>
    <mergeCell ref="OVZ78:OWB78"/>
    <mergeCell ref="OWC78:OWE78"/>
    <mergeCell ref="OWF78:OWH78"/>
    <mergeCell ref="OWI78:OWK78"/>
    <mergeCell ref="OWL78:OWN78"/>
    <mergeCell ref="OVE78:OVG78"/>
    <mergeCell ref="OVH78:OVJ78"/>
    <mergeCell ref="OVK78:OVM78"/>
    <mergeCell ref="OVN78:OVP78"/>
    <mergeCell ref="OVQ78:OVS78"/>
    <mergeCell ref="OVT78:OVV78"/>
    <mergeCell ref="OUM78:OUO78"/>
    <mergeCell ref="OUP78:OUR78"/>
    <mergeCell ref="OUS78:OUU78"/>
    <mergeCell ref="OUV78:OUX78"/>
    <mergeCell ref="OUY78:OVA78"/>
    <mergeCell ref="OVB78:OVD78"/>
    <mergeCell ref="PCC78:PCE78"/>
    <mergeCell ref="PCF78:PCH78"/>
    <mergeCell ref="PCI78:PCK78"/>
    <mergeCell ref="PCL78:PCN78"/>
    <mergeCell ref="PCO78:PCQ78"/>
    <mergeCell ref="PCR78:PCT78"/>
    <mergeCell ref="PBK78:PBM78"/>
    <mergeCell ref="PBN78:PBP78"/>
    <mergeCell ref="PBQ78:PBS78"/>
    <mergeCell ref="PBT78:PBV78"/>
    <mergeCell ref="PBW78:PBY78"/>
    <mergeCell ref="PBZ78:PCB78"/>
    <mergeCell ref="PAS78:PAU78"/>
    <mergeCell ref="PAV78:PAX78"/>
    <mergeCell ref="PAY78:PBA78"/>
    <mergeCell ref="PBB78:PBD78"/>
    <mergeCell ref="PBE78:PBG78"/>
    <mergeCell ref="PBH78:PBJ78"/>
    <mergeCell ref="PAA78:PAC78"/>
    <mergeCell ref="PAD78:PAF78"/>
    <mergeCell ref="PAG78:PAI78"/>
    <mergeCell ref="PAJ78:PAL78"/>
    <mergeCell ref="PAM78:PAO78"/>
    <mergeCell ref="PAP78:PAR78"/>
    <mergeCell ref="OZI78:OZK78"/>
    <mergeCell ref="OZL78:OZN78"/>
    <mergeCell ref="OZO78:OZQ78"/>
    <mergeCell ref="OZR78:OZT78"/>
    <mergeCell ref="OZU78:OZW78"/>
    <mergeCell ref="OZX78:OZZ78"/>
    <mergeCell ref="OYQ78:OYS78"/>
    <mergeCell ref="OYT78:OYV78"/>
    <mergeCell ref="OYW78:OYY78"/>
    <mergeCell ref="OYZ78:OZB78"/>
    <mergeCell ref="OZC78:OZE78"/>
    <mergeCell ref="OZF78:OZH78"/>
    <mergeCell ref="PGG78:PGI78"/>
    <mergeCell ref="PGJ78:PGL78"/>
    <mergeCell ref="PGM78:PGO78"/>
    <mergeCell ref="PGP78:PGR78"/>
    <mergeCell ref="PGS78:PGU78"/>
    <mergeCell ref="PGV78:PGX78"/>
    <mergeCell ref="PFO78:PFQ78"/>
    <mergeCell ref="PFR78:PFT78"/>
    <mergeCell ref="PFU78:PFW78"/>
    <mergeCell ref="PFX78:PFZ78"/>
    <mergeCell ref="PGA78:PGC78"/>
    <mergeCell ref="PGD78:PGF78"/>
    <mergeCell ref="PEW78:PEY78"/>
    <mergeCell ref="PEZ78:PFB78"/>
    <mergeCell ref="PFC78:PFE78"/>
    <mergeCell ref="PFF78:PFH78"/>
    <mergeCell ref="PFI78:PFK78"/>
    <mergeCell ref="PFL78:PFN78"/>
    <mergeCell ref="PEE78:PEG78"/>
    <mergeCell ref="PEH78:PEJ78"/>
    <mergeCell ref="PEK78:PEM78"/>
    <mergeCell ref="PEN78:PEP78"/>
    <mergeCell ref="PEQ78:PES78"/>
    <mergeCell ref="PET78:PEV78"/>
    <mergeCell ref="PDM78:PDO78"/>
    <mergeCell ref="PDP78:PDR78"/>
    <mergeCell ref="PDS78:PDU78"/>
    <mergeCell ref="PDV78:PDX78"/>
    <mergeCell ref="PDY78:PEA78"/>
    <mergeCell ref="PEB78:PED78"/>
    <mergeCell ref="PCU78:PCW78"/>
    <mergeCell ref="PCX78:PCZ78"/>
    <mergeCell ref="PDA78:PDC78"/>
    <mergeCell ref="PDD78:PDF78"/>
    <mergeCell ref="PDG78:PDI78"/>
    <mergeCell ref="PDJ78:PDL78"/>
    <mergeCell ref="PKK78:PKM78"/>
    <mergeCell ref="PKN78:PKP78"/>
    <mergeCell ref="PKQ78:PKS78"/>
    <mergeCell ref="PKT78:PKV78"/>
    <mergeCell ref="PKW78:PKY78"/>
    <mergeCell ref="PKZ78:PLB78"/>
    <mergeCell ref="PJS78:PJU78"/>
    <mergeCell ref="PJV78:PJX78"/>
    <mergeCell ref="PJY78:PKA78"/>
    <mergeCell ref="PKB78:PKD78"/>
    <mergeCell ref="PKE78:PKG78"/>
    <mergeCell ref="PKH78:PKJ78"/>
    <mergeCell ref="PJA78:PJC78"/>
    <mergeCell ref="PJD78:PJF78"/>
    <mergeCell ref="PJG78:PJI78"/>
    <mergeCell ref="PJJ78:PJL78"/>
    <mergeCell ref="PJM78:PJO78"/>
    <mergeCell ref="PJP78:PJR78"/>
    <mergeCell ref="PII78:PIK78"/>
    <mergeCell ref="PIL78:PIN78"/>
    <mergeCell ref="PIO78:PIQ78"/>
    <mergeCell ref="PIR78:PIT78"/>
    <mergeCell ref="PIU78:PIW78"/>
    <mergeCell ref="PIX78:PIZ78"/>
    <mergeCell ref="PHQ78:PHS78"/>
    <mergeCell ref="PHT78:PHV78"/>
    <mergeCell ref="PHW78:PHY78"/>
    <mergeCell ref="PHZ78:PIB78"/>
    <mergeCell ref="PIC78:PIE78"/>
    <mergeCell ref="PIF78:PIH78"/>
    <mergeCell ref="PGY78:PHA78"/>
    <mergeCell ref="PHB78:PHD78"/>
    <mergeCell ref="PHE78:PHG78"/>
    <mergeCell ref="PHH78:PHJ78"/>
    <mergeCell ref="PHK78:PHM78"/>
    <mergeCell ref="PHN78:PHP78"/>
    <mergeCell ref="POO78:POQ78"/>
    <mergeCell ref="POR78:POT78"/>
    <mergeCell ref="POU78:POW78"/>
    <mergeCell ref="POX78:POZ78"/>
    <mergeCell ref="PPA78:PPC78"/>
    <mergeCell ref="PPD78:PPF78"/>
    <mergeCell ref="PNW78:PNY78"/>
    <mergeCell ref="PNZ78:POB78"/>
    <mergeCell ref="POC78:POE78"/>
    <mergeCell ref="POF78:POH78"/>
    <mergeCell ref="POI78:POK78"/>
    <mergeCell ref="POL78:PON78"/>
    <mergeCell ref="PNE78:PNG78"/>
    <mergeCell ref="PNH78:PNJ78"/>
    <mergeCell ref="PNK78:PNM78"/>
    <mergeCell ref="PNN78:PNP78"/>
    <mergeCell ref="PNQ78:PNS78"/>
    <mergeCell ref="PNT78:PNV78"/>
    <mergeCell ref="PMM78:PMO78"/>
    <mergeCell ref="PMP78:PMR78"/>
    <mergeCell ref="PMS78:PMU78"/>
    <mergeCell ref="PMV78:PMX78"/>
    <mergeCell ref="PMY78:PNA78"/>
    <mergeCell ref="PNB78:PND78"/>
    <mergeCell ref="PLU78:PLW78"/>
    <mergeCell ref="PLX78:PLZ78"/>
    <mergeCell ref="PMA78:PMC78"/>
    <mergeCell ref="PMD78:PMF78"/>
    <mergeCell ref="PMG78:PMI78"/>
    <mergeCell ref="PMJ78:PML78"/>
    <mergeCell ref="PLC78:PLE78"/>
    <mergeCell ref="PLF78:PLH78"/>
    <mergeCell ref="PLI78:PLK78"/>
    <mergeCell ref="PLL78:PLN78"/>
    <mergeCell ref="PLO78:PLQ78"/>
    <mergeCell ref="PLR78:PLT78"/>
    <mergeCell ref="PSS78:PSU78"/>
    <mergeCell ref="PSV78:PSX78"/>
    <mergeCell ref="PSY78:PTA78"/>
    <mergeCell ref="PTB78:PTD78"/>
    <mergeCell ref="PTE78:PTG78"/>
    <mergeCell ref="PTH78:PTJ78"/>
    <mergeCell ref="PSA78:PSC78"/>
    <mergeCell ref="PSD78:PSF78"/>
    <mergeCell ref="PSG78:PSI78"/>
    <mergeCell ref="PSJ78:PSL78"/>
    <mergeCell ref="PSM78:PSO78"/>
    <mergeCell ref="PSP78:PSR78"/>
    <mergeCell ref="PRI78:PRK78"/>
    <mergeCell ref="PRL78:PRN78"/>
    <mergeCell ref="PRO78:PRQ78"/>
    <mergeCell ref="PRR78:PRT78"/>
    <mergeCell ref="PRU78:PRW78"/>
    <mergeCell ref="PRX78:PRZ78"/>
    <mergeCell ref="PQQ78:PQS78"/>
    <mergeCell ref="PQT78:PQV78"/>
    <mergeCell ref="PQW78:PQY78"/>
    <mergeCell ref="PQZ78:PRB78"/>
    <mergeCell ref="PRC78:PRE78"/>
    <mergeCell ref="PRF78:PRH78"/>
    <mergeCell ref="PPY78:PQA78"/>
    <mergeCell ref="PQB78:PQD78"/>
    <mergeCell ref="PQE78:PQG78"/>
    <mergeCell ref="PQH78:PQJ78"/>
    <mergeCell ref="PQK78:PQM78"/>
    <mergeCell ref="PQN78:PQP78"/>
    <mergeCell ref="PPG78:PPI78"/>
    <mergeCell ref="PPJ78:PPL78"/>
    <mergeCell ref="PPM78:PPO78"/>
    <mergeCell ref="PPP78:PPR78"/>
    <mergeCell ref="PPS78:PPU78"/>
    <mergeCell ref="PPV78:PPX78"/>
    <mergeCell ref="PWW78:PWY78"/>
    <mergeCell ref="PWZ78:PXB78"/>
    <mergeCell ref="PXC78:PXE78"/>
    <mergeCell ref="PXF78:PXH78"/>
    <mergeCell ref="PXI78:PXK78"/>
    <mergeCell ref="PXL78:PXN78"/>
    <mergeCell ref="PWE78:PWG78"/>
    <mergeCell ref="PWH78:PWJ78"/>
    <mergeCell ref="PWK78:PWM78"/>
    <mergeCell ref="PWN78:PWP78"/>
    <mergeCell ref="PWQ78:PWS78"/>
    <mergeCell ref="PWT78:PWV78"/>
    <mergeCell ref="PVM78:PVO78"/>
    <mergeCell ref="PVP78:PVR78"/>
    <mergeCell ref="PVS78:PVU78"/>
    <mergeCell ref="PVV78:PVX78"/>
    <mergeCell ref="PVY78:PWA78"/>
    <mergeCell ref="PWB78:PWD78"/>
    <mergeCell ref="PUU78:PUW78"/>
    <mergeCell ref="PUX78:PUZ78"/>
    <mergeCell ref="PVA78:PVC78"/>
    <mergeCell ref="PVD78:PVF78"/>
    <mergeCell ref="PVG78:PVI78"/>
    <mergeCell ref="PVJ78:PVL78"/>
    <mergeCell ref="PUC78:PUE78"/>
    <mergeCell ref="PUF78:PUH78"/>
    <mergeCell ref="PUI78:PUK78"/>
    <mergeCell ref="PUL78:PUN78"/>
    <mergeCell ref="PUO78:PUQ78"/>
    <mergeCell ref="PUR78:PUT78"/>
    <mergeCell ref="PTK78:PTM78"/>
    <mergeCell ref="PTN78:PTP78"/>
    <mergeCell ref="PTQ78:PTS78"/>
    <mergeCell ref="PTT78:PTV78"/>
    <mergeCell ref="PTW78:PTY78"/>
    <mergeCell ref="PTZ78:PUB78"/>
    <mergeCell ref="QBA78:QBC78"/>
    <mergeCell ref="QBD78:QBF78"/>
    <mergeCell ref="QBG78:QBI78"/>
    <mergeCell ref="QBJ78:QBL78"/>
    <mergeCell ref="QBM78:QBO78"/>
    <mergeCell ref="QBP78:QBR78"/>
    <mergeCell ref="QAI78:QAK78"/>
    <mergeCell ref="QAL78:QAN78"/>
    <mergeCell ref="QAO78:QAQ78"/>
    <mergeCell ref="QAR78:QAT78"/>
    <mergeCell ref="QAU78:QAW78"/>
    <mergeCell ref="QAX78:QAZ78"/>
    <mergeCell ref="PZQ78:PZS78"/>
    <mergeCell ref="PZT78:PZV78"/>
    <mergeCell ref="PZW78:PZY78"/>
    <mergeCell ref="PZZ78:QAB78"/>
    <mergeCell ref="QAC78:QAE78"/>
    <mergeCell ref="QAF78:QAH78"/>
    <mergeCell ref="PYY78:PZA78"/>
    <mergeCell ref="PZB78:PZD78"/>
    <mergeCell ref="PZE78:PZG78"/>
    <mergeCell ref="PZH78:PZJ78"/>
    <mergeCell ref="PZK78:PZM78"/>
    <mergeCell ref="PZN78:PZP78"/>
    <mergeCell ref="PYG78:PYI78"/>
    <mergeCell ref="PYJ78:PYL78"/>
    <mergeCell ref="PYM78:PYO78"/>
    <mergeCell ref="PYP78:PYR78"/>
    <mergeCell ref="PYS78:PYU78"/>
    <mergeCell ref="PYV78:PYX78"/>
    <mergeCell ref="PXO78:PXQ78"/>
    <mergeCell ref="PXR78:PXT78"/>
    <mergeCell ref="PXU78:PXW78"/>
    <mergeCell ref="PXX78:PXZ78"/>
    <mergeCell ref="PYA78:PYC78"/>
    <mergeCell ref="PYD78:PYF78"/>
    <mergeCell ref="QFE78:QFG78"/>
    <mergeCell ref="QFH78:QFJ78"/>
    <mergeCell ref="QFK78:QFM78"/>
    <mergeCell ref="QFN78:QFP78"/>
    <mergeCell ref="QFQ78:QFS78"/>
    <mergeCell ref="QFT78:QFV78"/>
    <mergeCell ref="QEM78:QEO78"/>
    <mergeCell ref="QEP78:QER78"/>
    <mergeCell ref="QES78:QEU78"/>
    <mergeCell ref="QEV78:QEX78"/>
    <mergeCell ref="QEY78:QFA78"/>
    <mergeCell ref="QFB78:QFD78"/>
    <mergeCell ref="QDU78:QDW78"/>
    <mergeCell ref="QDX78:QDZ78"/>
    <mergeCell ref="QEA78:QEC78"/>
    <mergeCell ref="QED78:QEF78"/>
    <mergeCell ref="QEG78:QEI78"/>
    <mergeCell ref="QEJ78:QEL78"/>
    <mergeCell ref="QDC78:QDE78"/>
    <mergeCell ref="QDF78:QDH78"/>
    <mergeCell ref="QDI78:QDK78"/>
    <mergeCell ref="QDL78:QDN78"/>
    <mergeCell ref="QDO78:QDQ78"/>
    <mergeCell ref="QDR78:QDT78"/>
    <mergeCell ref="QCK78:QCM78"/>
    <mergeCell ref="QCN78:QCP78"/>
    <mergeCell ref="QCQ78:QCS78"/>
    <mergeCell ref="QCT78:QCV78"/>
    <mergeCell ref="QCW78:QCY78"/>
    <mergeCell ref="QCZ78:QDB78"/>
    <mergeCell ref="QBS78:QBU78"/>
    <mergeCell ref="QBV78:QBX78"/>
    <mergeCell ref="QBY78:QCA78"/>
    <mergeCell ref="QCB78:QCD78"/>
    <mergeCell ref="QCE78:QCG78"/>
    <mergeCell ref="QCH78:QCJ78"/>
    <mergeCell ref="QJI78:QJK78"/>
    <mergeCell ref="QJL78:QJN78"/>
    <mergeCell ref="QJO78:QJQ78"/>
    <mergeCell ref="QJR78:QJT78"/>
    <mergeCell ref="QJU78:QJW78"/>
    <mergeCell ref="QJX78:QJZ78"/>
    <mergeCell ref="QIQ78:QIS78"/>
    <mergeCell ref="QIT78:QIV78"/>
    <mergeCell ref="QIW78:QIY78"/>
    <mergeCell ref="QIZ78:QJB78"/>
    <mergeCell ref="QJC78:QJE78"/>
    <mergeCell ref="QJF78:QJH78"/>
    <mergeCell ref="QHY78:QIA78"/>
    <mergeCell ref="QIB78:QID78"/>
    <mergeCell ref="QIE78:QIG78"/>
    <mergeCell ref="QIH78:QIJ78"/>
    <mergeCell ref="QIK78:QIM78"/>
    <mergeCell ref="QIN78:QIP78"/>
    <mergeCell ref="QHG78:QHI78"/>
    <mergeCell ref="QHJ78:QHL78"/>
    <mergeCell ref="QHM78:QHO78"/>
    <mergeCell ref="QHP78:QHR78"/>
    <mergeCell ref="QHS78:QHU78"/>
    <mergeCell ref="QHV78:QHX78"/>
    <mergeCell ref="QGO78:QGQ78"/>
    <mergeCell ref="QGR78:QGT78"/>
    <mergeCell ref="QGU78:QGW78"/>
    <mergeCell ref="QGX78:QGZ78"/>
    <mergeCell ref="QHA78:QHC78"/>
    <mergeCell ref="QHD78:QHF78"/>
    <mergeCell ref="QFW78:QFY78"/>
    <mergeCell ref="QFZ78:QGB78"/>
    <mergeCell ref="QGC78:QGE78"/>
    <mergeCell ref="QGF78:QGH78"/>
    <mergeCell ref="QGI78:QGK78"/>
    <mergeCell ref="QGL78:QGN78"/>
    <mergeCell ref="QNM78:QNO78"/>
    <mergeCell ref="QNP78:QNR78"/>
    <mergeCell ref="QNS78:QNU78"/>
    <mergeCell ref="QNV78:QNX78"/>
    <mergeCell ref="QNY78:QOA78"/>
    <mergeCell ref="QOB78:QOD78"/>
    <mergeCell ref="QMU78:QMW78"/>
    <mergeCell ref="QMX78:QMZ78"/>
    <mergeCell ref="QNA78:QNC78"/>
    <mergeCell ref="QND78:QNF78"/>
    <mergeCell ref="QNG78:QNI78"/>
    <mergeCell ref="QNJ78:QNL78"/>
    <mergeCell ref="QMC78:QME78"/>
    <mergeCell ref="QMF78:QMH78"/>
    <mergeCell ref="QMI78:QMK78"/>
    <mergeCell ref="QML78:QMN78"/>
    <mergeCell ref="QMO78:QMQ78"/>
    <mergeCell ref="QMR78:QMT78"/>
    <mergeCell ref="QLK78:QLM78"/>
    <mergeCell ref="QLN78:QLP78"/>
    <mergeCell ref="QLQ78:QLS78"/>
    <mergeCell ref="QLT78:QLV78"/>
    <mergeCell ref="QLW78:QLY78"/>
    <mergeCell ref="QLZ78:QMB78"/>
    <mergeCell ref="QKS78:QKU78"/>
    <mergeCell ref="QKV78:QKX78"/>
    <mergeCell ref="QKY78:QLA78"/>
    <mergeCell ref="QLB78:QLD78"/>
    <mergeCell ref="QLE78:QLG78"/>
    <mergeCell ref="QLH78:QLJ78"/>
    <mergeCell ref="QKA78:QKC78"/>
    <mergeCell ref="QKD78:QKF78"/>
    <mergeCell ref="QKG78:QKI78"/>
    <mergeCell ref="QKJ78:QKL78"/>
    <mergeCell ref="QKM78:QKO78"/>
    <mergeCell ref="QKP78:QKR78"/>
    <mergeCell ref="QRQ78:QRS78"/>
    <mergeCell ref="QRT78:QRV78"/>
    <mergeCell ref="QRW78:QRY78"/>
    <mergeCell ref="QRZ78:QSB78"/>
    <mergeCell ref="QSC78:QSE78"/>
    <mergeCell ref="QSF78:QSH78"/>
    <mergeCell ref="QQY78:QRA78"/>
    <mergeCell ref="QRB78:QRD78"/>
    <mergeCell ref="QRE78:QRG78"/>
    <mergeCell ref="QRH78:QRJ78"/>
    <mergeCell ref="QRK78:QRM78"/>
    <mergeCell ref="QRN78:QRP78"/>
    <mergeCell ref="QQG78:QQI78"/>
    <mergeCell ref="QQJ78:QQL78"/>
    <mergeCell ref="QQM78:QQO78"/>
    <mergeCell ref="QQP78:QQR78"/>
    <mergeCell ref="QQS78:QQU78"/>
    <mergeCell ref="QQV78:QQX78"/>
    <mergeCell ref="QPO78:QPQ78"/>
    <mergeCell ref="QPR78:QPT78"/>
    <mergeCell ref="QPU78:QPW78"/>
    <mergeCell ref="QPX78:QPZ78"/>
    <mergeCell ref="QQA78:QQC78"/>
    <mergeCell ref="QQD78:QQF78"/>
    <mergeCell ref="QOW78:QOY78"/>
    <mergeCell ref="QOZ78:QPB78"/>
    <mergeCell ref="QPC78:QPE78"/>
    <mergeCell ref="QPF78:QPH78"/>
    <mergeCell ref="QPI78:QPK78"/>
    <mergeCell ref="QPL78:QPN78"/>
    <mergeCell ref="QOE78:QOG78"/>
    <mergeCell ref="QOH78:QOJ78"/>
    <mergeCell ref="QOK78:QOM78"/>
    <mergeCell ref="QON78:QOP78"/>
    <mergeCell ref="QOQ78:QOS78"/>
    <mergeCell ref="QOT78:QOV78"/>
    <mergeCell ref="QVU78:QVW78"/>
    <mergeCell ref="QVX78:QVZ78"/>
    <mergeCell ref="QWA78:QWC78"/>
    <mergeCell ref="QWD78:QWF78"/>
    <mergeCell ref="QWG78:QWI78"/>
    <mergeCell ref="QWJ78:QWL78"/>
    <mergeCell ref="QVC78:QVE78"/>
    <mergeCell ref="QVF78:QVH78"/>
    <mergeCell ref="QVI78:QVK78"/>
    <mergeCell ref="QVL78:QVN78"/>
    <mergeCell ref="QVO78:QVQ78"/>
    <mergeCell ref="QVR78:QVT78"/>
    <mergeCell ref="QUK78:QUM78"/>
    <mergeCell ref="QUN78:QUP78"/>
    <mergeCell ref="QUQ78:QUS78"/>
    <mergeCell ref="QUT78:QUV78"/>
    <mergeCell ref="QUW78:QUY78"/>
    <mergeCell ref="QUZ78:QVB78"/>
    <mergeCell ref="QTS78:QTU78"/>
    <mergeCell ref="QTV78:QTX78"/>
    <mergeCell ref="QTY78:QUA78"/>
    <mergeCell ref="QUB78:QUD78"/>
    <mergeCell ref="QUE78:QUG78"/>
    <mergeCell ref="QUH78:QUJ78"/>
    <mergeCell ref="QTA78:QTC78"/>
    <mergeCell ref="QTD78:QTF78"/>
    <mergeCell ref="QTG78:QTI78"/>
    <mergeCell ref="QTJ78:QTL78"/>
    <mergeCell ref="QTM78:QTO78"/>
    <mergeCell ref="QTP78:QTR78"/>
    <mergeCell ref="QSI78:QSK78"/>
    <mergeCell ref="QSL78:QSN78"/>
    <mergeCell ref="QSO78:QSQ78"/>
    <mergeCell ref="QSR78:QST78"/>
    <mergeCell ref="QSU78:QSW78"/>
    <mergeCell ref="QSX78:QSZ78"/>
    <mergeCell ref="QZY78:RAA78"/>
    <mergeCell ref="RAB78:RAD78"/>
    <mergeCell ref="RAE78:RAG78"/>
    <mergeCell ref="RAH78:RAJ78"/>
    <mergeCell ref="RAK78:RAM78"/>
    <mergeCell ref="RAN78:RAP78"/>
    <mergeCell ref="QZG78:QZI78"/>
    <mergeCell ref="QZJ78:QZL78"/>
    <mergeCell ref="QZM78:QZO78"/>
    <mergeCell ref="QZP78:QZR78"/>
    <mergeCell ref="QZS78:QZU78"/>
    <mergeCell ref="QZV78:QZX78"/>
    <mergeCell ref="QYO78:QYQ78"/>
    <mergeCell ref="QYR78:QYT78"/>
    <mergeCell ref="QYU78:QYW78"/>
    <mergeCell ref="QYX78:QYZ78"/>
    <mergeCell ref="QZA78:QZC78"/>
    <mergeCell ref="QZD78:QZF78"/>
    <mergeCell ref="QXW78:QXY78"/>
    <mergeCell ref="QXZ78:QYB78"/>
    <mergeCell ref="QYC78:QYE78"/>
    <mergeCell ref="QYF78:QYH78"/>
    <mergeCell ref="QYI78:QYK78"/>
    <mergeCell ref="QYL78:QYN78"/>
    <mergeCell ref="QXE78:QXG78"/>
    <mergeCell ref="QXH78:QXJ78"/>
    <mergeCell ref="QXK78:QXM78"/>
    <mergeCell ref="QXN78:QXP78"/>
    <mergeCell ref="QXQ78:QXS78"/>
    <mergeCell ref="QXT78:QXV78"/>
    <mergeCell ref="QWM78:QWO78"/>
    <mergeCell ref="QWP78:QWR78"/>
    <mergeCell ref="QWS78:QWU78"/>
    <mergeCell ref="QWV78:QWX78"/>
    <mergeCell ref="QWY78:QXA78"/>
    <mergeCell ref="QXB78:QXD78"/>
    <mergeCell ref="REC78:REE78"/>
    <mergeCell ref="REF78:REH78"/>
    <mergeCell ref="REI78:REK78"/>
    <mergeCell ref="REL78:REN78"/>
    <mergeCell ref="REO78:REQ78"/>
    <mergeCell ref="RER78:RET78"/>
    <mergeCell ref="RDK78:RDM78"/>
    <mergeCell ref="RDN78:RDP78"/>
    <mergeCell ref="RDQ78:RDS78"/>
    <mergeCell ref="RDT78:RDV78"/>
    <mergeCell ref="RDW78:RDY78"/>
    <mergeCell ref="RDZ78:REB78"/>
    <mergeCell ref="RCS78:RCU78"/>
    <mergeCell ref="RCV78:RCX78"/>
    <mergeCell ref="RCY78:RDA78"/>
    <mergeCell ref="RDB78:RDD78"/>
    <mergeCell ref="RDE78:RDG78"/>
    <mergeCell ref="RDH78:RDJ78"/>
    <mergeCell ref="RCA78:RCC78"/>
    <mergeCell ref="RCD78:RCF78"/>
    <mergeCell ref="RCG78:RCI78"/>
    <mergeCell ref="RCJ78:RCL78"/>
    <mergeCell ref="RCM78:RCO78"/>
    <mergeCell ref="RCP78:RCR78"/>
    <mergeCell ref="RBI78:RBK78"/>
    <mergeCell ref="RBL78:RBN78"/>
    <mergeCell ref="RBO78:RBQ78"/>
    <mergeCell ref="RBR78:RBT78"/>
    <mergeCell ref="RBU78:RBW78"/>
    <mergeCell ref="RBX78:RBZ78"/>
    <mergeCell ref="RAQ78:RAS78"/>
    <mergeCell ref="RAT78:RAV78"/>
    <mergeCell ref="RAW78:RAY78"/>
    <mergeCell ref="RAZ78:RBB78"/>
    <mergeCell ref="RBC78:RBE78"/>
    <mergeCell ref="RBF78:RBH78"/>
    <mergeCell ref="RIG78:RII78"/>
    <mergeCell ref="RIJ78:RIL78"/>
    <mergeCell ref="RIM78:RIO78"/>
    <mergeCell ref="RIP78:RIR78"/>
    <mergeCell ref="RIS78:RIU78"/>
    <mergeCell ref="RIV78:RIX78"/>
    <mergeCell ref="RHO78:RHQ78"/>
    <mergeCell ref="RHR78:RHT78"/>
    <mergeCell ref="RHU78:RHW78"/>
    <mergeCell ref="RHX78:RHZ78"/>
    <mergeCell ref="RIA78:RIC78"/>
    <mergeCell ref="RID78:RIF78"/>
    <mergeCell ref="RGW78:RGY78"/>
    <mergeCell ref="RGZ78:RHB78"/>
    <mergeCell ref="RHC78:RHE78"/>
    <mergeCell ref="RHF78:RHH78"/>
    <mergeCell ref="RHI78:RHK78"/>
    <mergeCell ref="RHL78:RHN78"/>
    <mergeCell ref="RGE78:RGG78"/>
    <mergeCell ref="RGH78:RGJ78"/>
    <mergeCell ref="RGK78:RGM78"/>
    <mergeCell ref="RGN78:RGP78"/>
    <mergeCell ref="RGQ78:RGS78"/>
    <mergeCell ref="RGT78:RGV78"/>
    <mergeCell ref="RFM78:RFO78"/>
    <mergeCell ref="RFP78:RFR78"/>
    <mergeCell ref="RFS78:RFU78"/>
    <mergeCell ref="RFV78:RFX78"/>
    <mergeCell ref="RFY78:RGA78"/>
    <mergeCell ref="RGB78:RGD78"/>
    <mergeCell ref="REU78:REW78"/>
    <mergeCell ref="REX78:REZ78"/>
    <mergeCell ref="RFA78:RFC78"/>
    <mergeCell ref="RFD78:RFF78"/>
    <mergeCell ref="RFG78:RFI78"/>
    <mergeCell ref="RFJ78:RFL78"/>
    <mergeCell ref="RMK78:RMM78"/>
    <mergeCell ref="RMN78:RMP78"/>
    <mergeCell ref="RMQ78:RMS78"/>
    <mergeCell ref="RMT78:RMV78"/>
    <mergeCell ref="RMW78:RMY78"/>
    <mergeCell ref="RMZ78:RNB78"/>
    <mergeCell ref="RLS78:RLU78"/>
    <mergeCell ref="RLV78:RLX78"/>
    <mergeCell ref="RLY78:RMA78"/>
    <mergeCell ref="RMB78:RMD78"/>
    <mergeCell ref="RME78:RMG78"/>
    <mergeCell ref="RMH78:RMJ78"/>
    <mergeCell ref="RLA78:RLC78"/>
    <mergeCell ref="RLD78:RLF78"/>
    <mergeCell ref="RLG78:RLI78"/>
    <mergeCell ref="RLJ78:RLL78"/>
    <mergeCell ref="RLM78:RLO78"/>
    <mergeCell ref="RLP78:RLR78"/>
    <mergeCell ref="RKI78:RKK78"/>
    <mergeCell ref="RKL78:RKN78"/>
    <mergeCell ref="RKO78:RKQ78"/>
    <mergeCell ref="RKR78:RKT78"/>
    <mergeCell ref="RKU78:RKW78"/>
    <mergeCell ref="RKX78:RKZ78"/>
    <mergeCell ref="RJQ78:RJS78"/>
    <mergeCell ref="RJT78:RJV78"/>
    <mergeCell ref="RJW78:RJY78"/>
    <mergeCell ref="RJZ78:RKB78"/>
    <mergeCell ref="RKC78:RKE78"/>
    <mergeCell ref="RKF78:RKH78"/>
    <mergeCell ref="RIY78:RJA78"/>
    <mergeCell ref="RJB78:RJD78"/>
    <mergeCell ref="RJE78:RJG78"/>
    <mergeCell ref="RJH78:RJJ78"/>
    <mergeCell ref="RJK78:RJM78"/>
    <mergeCell ref="RJN78:RJP78"/>
    <mergeCell ref="RQO78:RQQ78"/>
    <mergeCell ref="RQR78:RQT78"/>
    <mergeCell ref="RQU78:RQW78"/>
    <mergeCell ref="RQX78:RQZ78"/>
    <mergeCell ref="RRA78:RRC78"/>
    <mergeCell ref="RRD78:RRF78"/>
    <mergeCell ref="RPW78:RPY78"/>
    <mergeCell ref="RPZ78:RQB78"/>
    <mergeCell ref="RQC78:RQE78"/>
    <mergeCell ref="RQF78:RQH78"/>
    <mergeCell ref="RQI78:RQK78"/>
    <mergeCell ref="RQL78:RQN78"/>
    <mergeCell ref="RPE78:RPG78"/>
    <mergeCell ref="RPH78:RPJ78"/>
    <mergeCell ref="RPK78:RPM78"/>
    <mergeCell ref="RPN78:RPP78"/>
    <mergeCell ref="RPQ78:RPS78"/>
    <mergeCell ref="RPT78:RPV78"/>
    <mergeCell ref="ROM78:ROO78"/>
    <mergeCell ref="ROP78:ROR78"/>
    <mergeCell ref="ROS78:ROU78"/>
    <mergeCell ref="ROV78:ROX78"/>
    <mergeCell ref="ROY78:RPA78"/>
    <mergeCell ref="RPB78:RPD78"/>
    <mergeCell ref="RNU78:RNW78"/>
    <mergeCell ref="RNX78:RNZ78"/>
    <mergeCell ref="ROA78:ROC78"/>
    <mergeCell ref="ROD78:ROF78"/>
    <mergeCell ref="ROG78:ROI78"/>
    <mergeCell ref="ROJ78:ROL78"/>
    <mergeCell ref="RNC78:RNE78"/>
    <mergeCell ref="RNF78:RNH78"/>
    <mergeCell ref="RNI78:RNK78"/>
    <mergeCell ref="RNL78:RNN78"/>
    <mergeCell ref="RNO78:RNQ78"/>
    <mergeCell ref="RNR78:RNT78"/>
    <mergeCell ref="RUS78:RUU78"/>
    <mergeCell ref="RUV78:RUX78"/>
    <mergeCell ref="RUY78:RVA78"/>
    <mergeCell ref="RVB78:RVD78"/>
    <mergeCell ref="RVE78:RVG78"/>
    <mergeCell ref="RVH78:RVJ78"/>
    <mergeCell ref="RUA78:RUC78"/>
    <mergeCell ref="RUD78:RUF78"/>
    <mergeCell ref="RUG78:RUI78"/>
    <mergeCell ref="RUJ78:RUL78"/>
    <mergeCell ref="RUM78:RUO78"/>
    <mergeCell ref="RUP78:RUR78"/>
    <mergeCell ref="RTI78:RTK78"/>
    <mergeCell ref="RTL78:RTN78"/>
    <mergeCell ref="RTO78:RTQ78"/>
    <mergeCell ref="RTR78:RTT78"/>
    <mergeCell ref="RTU78:RTW78"/>
    <mergeCell ref="RTX78:RTZ78"/>
    <mergeCell ref="RSQ78:RSS78"/>
    <mergeCell ref="RST78:RSV78"/>
    <mergeCell ref="RSW78:RSY78"/>
    <mergeCell ref="RSZ78:RTB78"/>
    <mergeCell ref="RTC78:RTE78"/>
    <mergeCell ref="RTF78:RTH78"/>
    <mergeCell ref="RRY78:RSA78"/>
    <mergeCell ref="RSB78:RSD78"/>
    <mergeCell ref="RSE78:RSG78"/>
    <mergeCell ref="RSH78:RSJ78"/>
    <mergeCell ref="RSK78:RSM78"/>
    <mergeCell ref="RSN78:RSP78"/>
    <mergeCell ref="RRG78:RRI78"/>
    <mergeCell ref="RRJ78:RRL78"/>
    <mergeCell ref="RRM78:RRO78"/>
    <mergeCell ref="RRP78:RRR78"/>
    <mergeCell ref="RRS78:RRU78"/>
    <mergeCell ref="RRV78:RRX78"/>
    <mergeCell ref="RYW78:RYY78"/>
    <mergeCell ref="RYZ78:RZB78"/>
    <mergeCell ref="RZC78:RZE78"/>
    <mergeCell ref="RZF78:RZH78"/>
    <mergeCell ref="RZI78:RZK78"/>
    <mergeCell ref="RZL78:RZN78"/>
    <mergeCell ref="RYE78:RYG78"/>
    <mergeCell ref="RYH78:RYJ78"/>
    <mergeCell ref="RYK78:RYM78"/>
    <mergeCell ref="RYN78:RYP78"/>
    <mergeCell ref="RYQ78:RYS78"/>
    <mergeCell ref="RYT78:RYV78"/>
    <mergeCell ref="RXM78:RXO78"/>
    <mergeCell ref="RXP78:RXR78"/>
    <mergeCell ref="RXS78:RXU78"/>
    <mergeCell ref="RXV78:RXX78"/>
    <mergeCell ref="RXY78:RYA78"/>
    <mergeCell ref="RYB78:RYD78"/>
    <mergeCell ref="RWU78:RWW78"/>
    <mergeCell ref="RWX78:RWZ78"/>
    <mergeCell ref="RXA78:RXC78"/>
    <mergeCell ref="RXD78:RXF78"/>
    <mergeCell ref="RXG78:RXI78"/>
    <mergeCell ref="RXJ78:RXL78"/>
    <mergeCell ref="RWC78:RWE78"/>
    <mergeCell ref="RWF78:RWH78"/>
    <mergeCell ref="RWI78:RWK78"/>
    <mergeCell ref="RWL78:RWN78"/>
    <mergeCell ref="RWO78:RWQ78"/>
    <mergeCell ref="RWR78:RWT78"/>
    <mergeCell ref="RVK78:RVM78"/>
    <mergeCell ref="RVN78:RVP78"/>
    <mergeCell ref="RVQ78:RVS78"/>
    <mergeCell ref="RVT78:RVV78"/>
    <mergeCell ref="RVW78:RVY78"/>
    <mergeCell ref="RVZ78:RWB78"/>
    <mergeCell ref="SDA78:SDC78"/>
    <mergeCell ref="SDD78:SDF78"/>
    <mergeCell ref="SDG78:SDI78"/>
    <mergeCell ref="SDJ78:SDL78"/>
    <mergeCell ref="SDM78:SDO78"/>
    <mergeCell ref="SDP78:SDR78"/>
    <mergeCell ref="SCI78:SCK78"/>
    <mergeCell ref="SCL78:SCN78"/>
    <mergeCell ref="SCO78:SCQ78"/>
    <mergeCell ref="SCR78:SCT78"/>
    <mergeCell ref="SCU78:SCW78"/>
    <mergeCell ref="SCX78:SCZ78"/>
    <mergeCell ref="SBQ78:SBS78"/>
    <mergeCell ref="SBT78:SBV78"/>
    <mergeCell ref="SBW78:SBY78"/>
    <mergeCell ref="SBZ78:SCB78"/>
    <mergeCell ref="SCC78:SCE78"/>
    <mergeCell ref="SCF78:SCH78"/>
    <mergeCell ref="SAY78:SBA78"/>
    <mergeCell ref="SBB78:SBD78"/>
    <mergeCell ref="SBE78:SBG78"/>
    <mergeCell ref="SBH78:SBJ78"/>
    <mergeCell ref="SBK78:SBM78"/>
    <mergeCell ref="SBN78:SBP78"/>
    <mergeCell ref="SAG78:SAI78"/>
    <mergeCell ref="SAJ78:SAL78"/>
    <mergeCell ref="SAM78:SAO78"/>
    <mergeCell ref="SAP78:SAR78"/>
    <mergeCell ref="SAS78:SAU78"/>
    <mergeCell ref="SAV78:SAX78"/>
    <mergeCell ref="RZO78:RZQ78"/>
    <mergeCell ref="RZR78:RZT78"/>
    <mergeCell ref="RZU78:RZW78"/>
    <mergeCell ref="RZX78:RZZ78"/>
    <mergeCell ref="SAA78:SAC78"/>
    <mergeCell ref="SAD78:SAF78"/>
    <mergeCell ref="SHE78:SHG78"/>
    <mergeCell ref="SHH78:SHJ78"/>
    <mergeCell ref="SHK78:SHM78"/>
    <mergeCell ref="SHN78:SHP78"/>
    <mergeCell ref="SHQ78:SHS78"/>
    <mergeCell ref="SHT78:SHV78"/>
    <mergeCell ref="SGM78:SGO78"/>
    <mergeCell ref="SGP78:SGR78"/>
    <mergeCell ref="SGS78:SGU78"/>
    <mergeCell ref="SGV78:SGX78"/>
    <mergeCell ref="SGY78:SHA78"/>
    <mergeCell ref="SHB78:SHD78"/>
    <mergeCell ref="SFU78:SFW78"/>
    <mergeCell ref="SFX78:SFZ78"/>
    <mergeCell ref="SGA78:SGC78"/>
    <mergeCell ref="SGD78:SGF78"/>
    <mergeCell ref="SGG78:SGI78"/>
    <mergeCell ref="SGJ78:SGL78"/>
    <mergeCell ref="SFC78:SFE78"/>
    <mergeCell ref="SFF78:SFH78"/>
    <mergeCell ref="SFI78:SFK78"/>
    <mergeCell ref="SFL78:SFN78"/>
    <mergeCell ref="SFO78:SFQ78"/>
    <mergeCell ref="SFR78:SFT78"/>
    <mergeCell ref="SEK78:SEM78"/>
    <mergeCell ref="SEN78:SEP78"/>
    <mergeCell ref="SEQ78:SES78"/>
    <mergeCell ref="SET78:SEV78"/>
    <mergeCell ref="SEW78:SEY78"/>
    <mergeCell ref="SEZ78:SFB78"/>
    <mergeCell ref="SDS78:SDU78"/>
    <mergeCell ref="SDV78:SDX78"/>
    <mergeCell ref="SDY78:SEA78"/>
    <mergeCell ref="SEB78:SED78"/>
    <mergeCell ref="SEE78:SEG78"/>
    <mergeCell ref="SEH78:SEJ78"/>
    <mergeCell ref="SLI78:SLK78"/>
    <mergeCell ref="SLL78:SLN78"/>
    <mergeCell ref="SLO78:SLQ78"/>
    <mergeCell ref="SLR78:SLT78"/>
    <mergeCell ref="SLU78:SLW78"/>
    <mergeCell ref="SLX78:SLZ78"/>
    <mergeCell ref="SKQ78:SKS78"/>
    <mergeCell ref="SKT78:SKV78"/>
    <mergeCell ref="SKW78:SKY78"/>
    <mergeCell ref="SKZ78:SLB78"/>
    <mergeCell ref="SLC78:SLE78"/>
    <mergeCell ref="SLF78:SLH78"/>
    <mergeCell ref="SJY78:SKA78"/>
    <mergeCell ref="SKB78:SKD78"/>
    <mergeCell ref="SKE78:SKG78"/>
    <mergeCell ref="SKH78:SKJ78"/>
    <mergeCell ref="SKK78:SKM78"/>
    <mergeCell ref="SKN78:SKP78"/>
    <mergeCell ref="SJG78:SJI78"/>
    <mergeCell ref="SJJ78:SJL78"/>
    <mergeCell ref="SJM78:SJO78"/>
    <mergeCell ref="SJP78:SJR78"/>
    <mergeCell ref="SJS78:SJU78"/>
    <mergeCell ref="SJV78:SJX78"/>
    <mergeCell ref="SIO78:SIQ78"/>
    <mergeCell ref="SIR78:SIT78"/>
    <mergeCell ref="SIU78:SIW78"/>
    <mergeCell ref="SIX78:SIZ78"/>
    <mergeCell ref="SJA78:SJC78"/>
    <mergeCell ref="SJD78:SJF78"/>
    <mergeCell ref="SHW78:SHY78"/>
    <mergeCell ref="SHZ78:SIB78"/>
    <mergeCell ref="SIC78:SIE78"/>
    <mergeCell ref="SIF78:SIH78"/>
    <mergeCell ref="SII78:SIK78"/>
    <mergeCell ref="SIL78:SIN78"/>
    <mergeCell ref="SPM78:SPO78"/>
    <mergeCell ref="SPP78:SPR78"/>
    <mergeCell ref="SPS78:SPU78"/>
    <mergeCell ref="SPV78:SPX78"/>
    <mergeCell ref="SPY78:SQA78"/>
    <mergeCell ref="SQB78:SQD78"/>
    <mergeCell ref="SOU78:SOW78"/>
    <mergeCell ref="SOX78:SOZ78"/>
    <mergeCell ref="SPA78:SPC78"/>
    <mergeCell ref="SPD78:SPF78"/>
    <mergeCell ref="SPG78:SPI78"/>
    <mergeCell ref="SPJ78:SPL78"/>
    <mergeCell ref="SOC78:SOE78"/>
    <mergeCell ref="SOF78:SOH78"/>
    <mergeCell ref="SOI78:SOK78"/>
    <mergeCell ref="SOL78:SON78"/>
    <mergeCell ref="SOO78:SOQ78"/>
    <mergeCell ref="SOR78:SOT78"/>
    <mergeCell ref="SNK78:SNM78"/>
    <mergeCell ref="SNN78:SNP78"/>
    <mergeCell ref="SNQ78:SNS78"/>
    <mergeCell ref="SNT78:SNV78"/>
    <mergeCell ref="SNW78:SNY78"/>
    <mergeCell ref="SNZ78:SOB78"/>
    <mergeCell ref="SMS78:SMU78"/>
    <mergeCell ref="SMV78:SMX78"/>
    <mergeCell ref="SMY78:SNA78"/>
    <mergeCell ref="SNB78:SND78"/>
    <mergeCell ref="SNE78:SNG78"/>
    <mergeCell ref="SNH78:SNJ78"/>
    <mergeCell ref="SMA78:SMC78"/>
    <mergeCell ref="SMD78:SMF78"/>
    <mergeCell ref="SMG78:SMI78"/>
    <mergeCell ref="SMJ78:SML78"/>
    <mergeCell ref="SMM78:SMO78"/>
    <mergeCell ref="SMP78:SMR78"/>
    <mergeCell ref="STQ78:STS78"/>
    <mergeCell ref="STT78:STV78"/>
    <mergeCell ref="STW78:STY78"/>
    <mergeCell ref="STZ78:SUB78"/>
    <mergeCell ref="SUC78:SUE78"/>
    <mergeCell ref="SUF78:SUH78"/>
    <mergeCell ref="SSY78:STA78"/>
    <mergeCell ref="STB78:STD78"/>
    <mergeCell ref="STE78:STG78"/>
    <mergeCell ref="STH78:STJ78"/>
    <mergeCell ref="STK78:STM78"/>
    <mergeCell ref="STN78:STP78"/>
    <mergeCell ref="SSG78:SSI78"/>
    <mergeCell ref="SSJ78:SSL78"/>
    <mergeCell ref="SSM78:SSO78"/>
    <mergeCell ref="SSP78:SSR78"/>
    <mergeCell ref="SSS78:SSU78"/>
    <mergeCell ref="SSV78:SSX78"/>
    <mergeCell ref="SRO78:SRQ78"/>
    <mergeCell ref="SRR78:SRT78"/>
    <mergeCell ref="SRU78:SRW78"/>
    <mergeCell ref="SRX78:SRZ78"/>
    <mergeCell ref="SSA78:SSC78"/>
    <mergeCell ref="SSD78:SSF78"/>
    <mergeCell ref="SQW78:SQY78"/>
    <mergeCell ref="SQZ78:SRB78"/>
    <mergeCell ref="SRC78:SRE78"/>
    <mergeCell ref="SRF78:SRH78"/>
    <mergeCell ref="SRI78:SRK78"/>
    <mergeCell ref="SRL78:SRN78"/>
    <mergeCell ref="SQE78:SQG78"/>
    <mergeCell ref="SQH78:SQJ78"/>
    <mergeCell ref="SQK78:SQM78"/>
    <mergeCell ref="SQN78:SQP78"/>
    <mergeCell ref="SQQ78:SQS78"/>
    <mergeCell ref="SQT78:SQV78"/>
    <mergeCell ref="SXU78:SXW78"/>
    <mergeCell ref="SXX78:SXZ78"/>
    <mergeCell ref="SYA78:SYC78"/>
    <mergeCell ref="SYD78:SYF78"/>
    <mergeCell ref="SYG78:SYI78"/>
    <mergeCell ref="SYJ78:SYL78"/>
    <mergeCell ref="SXC78:SXE78"/>
    <mergeCell ref="SXF78:SXH78"/>
    <mergeCell ref="SXI78:SXK78"/>
    <mergeCell ref="SXL78:SXN78"/>
    <mergeCell ref="SXO78:SXQ78"/>
    <mergeCell ref="SXR78:SXT78"/>
    <mergeCell ref="SWK78:SWM78"/>
    <mergeCell ref="SWN78:SWP78"/>
    <mergeCell ref="SWQ78:SWS78"/>
    <mergeCell ref="SWT78:SWV78"/>
    <mergeCell ref="SWW78:SWY78"/>
    <mergeCell ref="SWZ78:SXB78"/>
    <mergeCell ref="SVS78:SVU78"/>
    <mergeCell ref="SVV78:SVX78"/>
    <mergeCell ref="SVY78:SWA78"/>
    <mergeCell ref="SWB78:SWD78"/>
    <mergeCell ref="SWE78:SWG78"/>
    <mergeCell ref="SWH78:SWJ78"/>
    <mergeCell ref="SVA78:SVC78"/>
    <mergeCell ref="SVD78:SVF78"/>
    <mergeCell ref="SVG78:SVI78"/>
    <mergeCell ref="SVJ78:SVL78"/>
    <mergeCell ref="SVM78:SVO78"/>
    <mergeCell ref="SVP78:SVR78"/>
    <mergeCell ref="SUI78:SUK78"/>
    <mergeCell ref="SUL78:SUN78"/>
    <mergeCell ref="SUO78:SUQ78"/>
    <mergeCell ref="SUR78:SUT78"/>
    <mergeCell ref="SUU78:SUW78"/>
    <mergeCell ref="SUX78:SUZ78"/>
    <mergeCell ref="TBY78:TCA78"/>
    <mergeCell ref="TCB78:TCD78"/>
    <mergeCell ref="TCE78:TCG78"/>
    <mergeCell ref="TCH78:TCJ78"/>
    <mergeCell ref="TCK78:TCM78"/>
    <mergeCell ref="TCN78:TCP78"/>
    <mergeCell ref="TBG78:TBI78"/>
    <mergeCell ref="TBJ78:TBL78"/>
    <mergeCell ref="TBM78:TBO78"/>
    <mergeCell ref="TBP78:TBR78"/>
    <mergeCell ref="TBS78:TBU78"/>
    <mergeCell ref="TBV78:TBX78"/>
    <mergeCell ref="TAO78:TAQ78"/>
    <mergeCell ref="TAR78:TAT78"/>
    <mergeCell ref="TAU78:TAW78"/>
    <mergeCell ref="TAX78:TAZ78"/>
    <mergeCell ref="TBA78:TBC78"/>
    <mergeCell ref="TBD78:TBF78"/>
    <mergeCell ref="SZW78:SZY78"/>
    <mergeCell ref="SZZ78:TAB78"/>
    <mergeCell ref="TAC78:TAE78"/>
    <mergeCell ref="TAF78:TAH78"/>
    <mergeCell ref="TAI78:TAK78"/>
    <mergeCell ref="TAL78:TAN78"/>
    <mergeCell ref="SZE78:SZG78"/>
    <mergeCell ref="SZH78:SZJ78"/>
    <mergeCell ref="SZK78:SZM78"/>
    <mergeCell ref="SZN78:SZP78"/>
    <mergeCell ref="SZQ78:SZS78"/>
    <mergeCell ref="SZT78:SZV78"/>
    <mergeCell ref="SYM78:SYO78"/>
    <mergeCell ref="SYP78:SYR78"/>
    <mergeCell ref="SYS78:SYU78"/>
    <mergeCell ref="SYV78:SYX78"/>
    <mergeCell ref="SYY78:SZA78"/>
    <mergeCell ref="SZB78:SZD78"/>
    <mergeCell ref="TGC78:TGE78"/>
    <mergeCell ref="TGF78:TGH78"/>
    <mergeCell ref="TGI78:TGK78"/>
    <mergeCell ref="TGL78:TGN78"/>
    <mergeCell ref="TGO78:TGQ78"/>
    <mergeCell ref="TGR78:TGT78"/>
    <mergeCell ref="TFK78:TFM78"/>
    <mergeCell ref="TFN78:TFP78"/>
    <mergeCell ref="TFQ78:TFS78"/>
    <mergeCell ref="TFT78:TFV78"/>
    <mergeCell ref="TFW78:TFY78"/>
    <mergeCell ref="TFZ78:TGB78"/>
    <mergeCell ref="TES78:TEU78"/>
    <mergeCell ref="TEV78:TEX78"/>
    <mergeCell ref="TEY78:TFA78"/>
    <mergeCell ref="TFB78:TFD78"/>
    <mergeCell ref="TFE78:TFG78"/>
    <mergeCell ref="TFH78:TFJ78"/>
    <mergeCell ref="TEA78:TEC78"/>
    <mergeCell ref="TED78:TEF78"/>
    <mergeCell ref="TEG78:TEI78"/>
    <mergeCell ref="TEJ78:TEL78"/>
    <mergeCell ref="TEM78:TEO78"/>
    <mergeCell ref="TEP78:TER78"/>
    <mergeCell ref="TDI78:TDK78"/>
    <mergeCell ref="TDL78:TDN78"/>
    <mergeCell ref="TDO78:TDQ78"/>
    <mergeCell ref="TDR78:TDT78"/>
    <mergeCell ref="TDU78:TDW78"/>
    <mergeCell ref="TDX78:TDZ78"/>
    <mergeCell ref="TCQ78:TCS78"/>
    <mergeCell ref="TCT78:TCV78"/>
    <mergeCell ref="TCW78:TCY78"/>
    <mergeCell ref="TCZ78:TDB78"/>
    <mergeCell ref="TDC78:TDE78"/>
    <mergeCell ref="TDF78:TDH78"/>
    <mergeCell ref="TKG78:TKI78"/>
    <mergeCell ref="TKJ78:TKL78"/>
    <mergeCell ref="TKM78:TKO78"/>
    <mergeCell ref="TKP78:TKR78"/>
    <mergeCell ref="TKS78:TKU78"/>
    <mergeCell ref="TKV78:TKX78"/>
    <mergeCell ref="TJO78:TJQ78"/>
    <mergeCell ref="TJR78:TJT78"/>
    <mergeCell ref="TJU78:TJW78"/>
    <mergeCell ref="TJX78:TJZ78"/>
    <mergeCell ref="TKA78:TKC78"/>
    <mergeCell ref="TKD78:TKF78"/>
    <mergeCell ref="TIW78:TIY78"/>
    <mergeCell ref="TIZ78:TJB78"/>
    <mergeCell ref="TJC78:TJE78"/>
    <mergeCell ref="TJF78:TJH78"/>
    <mergeCell ref="TJI78:TJK78"/>
    <mergeCell ref="TJL78:TJN78"/>
    <mergeCell ref="TIE78:TIG78"/>
    <mergeCell ref="TIH78:TIJ78"/>
    <mergeCell ref="TIK78:TIM78"/>
    <mergeCell ref="TIN78:TIP78"/>
    <mergeCell ref="TIQ78:TIS78"/>
    <mergeCell ref="TIT78:TIV78"/>
    <mergeCell ref="THM78:THO78"/>
    <mergeCell ref="THP78:THR78"/>
    <mergeCell ref="THS78:THU78"/>
    <mergeCell ref="THV78:THX78"/>
    <mergeCell ref="THY78:TIA78"/>
    <mergeCell ref="TIB78:TID78"/>
    <mergeCell ref="TGU78:TGW78"/>
    <mergeCell ref="TGX78:TGZ78"/>
    <mergeCell ref="THA78:THC78"/>
    <mergeCell ref="THD78:THF78"/>
    <mergeCell ref="THG78:THI78"/>
    <mergeCell ref="THJ78:THL78"/>
    <mergeCell ref="TOK78:TOM78"/>
    <mergeCell ref="TON78:TOP78"/>
    <mergeCell ref="TOQ78:TOS78"/>
    <mergeCell ref="TOT78:TOV78"/>
    <mergeCell ref="TOW78:TOY78"/>
    <mergeCell ref="TOZ78:TPB78"/>
    <mergeCell ref="TNS78:TNU78"/>
    <mergeCell ref="TNV78:TNX78"/>
    <mergeCell ref="TNY78:TOA78"/>
    <mergeCell ref="TOB78:TOD78"/>
    <mergeCell ref="TOE78:TOG78"/>
    <mergeCell ref="TOH78:TOJ78"/>
    <mergeCell ref="TNA78:TNC78"/>
    <mergeCell ref="TND78:TNF78"/>
    <mergeCell ref="TNG78:TNI78"/>
    <mergeCell ref="TNJ78:TNL78"/>
    <mergeCell ref="TNM78:TNO78"/>
    <mergeCell ref="TNP78:TNR78"/>
    <mergeCell ref="TMI78:TMK78"/>
    <mergeCell ref="TML78:TMN78"/>
    <mergeCell ref="TMO78:TMQ78"/>
    <mergeCell ref="TMR78:TMT78"/>
    <mergeCell ref="TMU78:TMW78"/>
    <mergeCell ref="TMX78:TMZ78"/>
    <mergeCell ref="TLQ78:TLS78"/>
    <mergeCell ref="TLT78:TLV78"/>
    <mergeCell ref="TLW78:TLY78"/>
    <mergeCell ref="TLZ78:TMB78"/>
    <mergeCell ref="TMC78:TME78"/>
    <mergeCell ref="TMF78:TMH78"/>
    <mergeCell ref="TKY78:TLA78"/>
    <mergeCell ref="TLB78:TLD78"/>
    <mergeCell ref="TLE78:TLG78"/>
    <mergeCell ref="TLH78:TLJ78"/>
    <mergeCell ref="TLK78:TLM78"/>
    <mergeCell ref="TLN78:TLP78"/>
    <mergeCell ref="TSO78:TSQ78"/>
    <mergeCell ref="TSR78:TST78"/>
    <mergeCell ref="TSU78:TSW78"/>
    <mergeCell ref="TSX78:TSZ78"/>
    <mergeCell ref="TTA78:TTC78"/>
    <mergeCell ref="TTD78:TTF78"/>
    <mergeCell ref="TRW78:TRY78"/>
    <mergeCell ref="TRZ78:TSB78"/>
    <mergeCell ref="TSC78:TSE78"/>
    <mergeCell ref="TSF78:TSH78"/>
    <mergeCell ref="TSI78:TSK78"/>
    <mergeCell ref="TSL78:TSN78"/>
    <mergeCell ref="TRE78:TRG78"/>
    <mergeCell ref="TRH78:TRJ78"/>
    <mergeCell ref="TRK78:TRM78"/>
    <mergeCell ref="TRN78:TRP78"/>
    <mergeCell ref="TRQ78:TRS78"/>
    <mergeCell ref="TRT78:TRV78"/>
    <mergeCell ref="TQM78:TQO78"/>
    <mergeCell ref="TQP78:TQR78"/>
    <mergeCell ref="TQS78:TQU78"/>
    <mergeCell ref="TQV78:TQX78"/>
    <mergeCell ref="TQY78:TRA78"/>
    <mergeCell ref="TRB78:TRD78"/>
    <mergeCell ref="TPU78:TPW78"/>
    <mergeCell ref="TPX78:TPZ78"/>
    <mergeCell ref="TQA78:TQC78"/>
    <mergeCell ref="TQD78:TQF78"/>
    <mergeCell ref="TQG78:TQI78"/>
    <mergeCell ref="TQJ78:TQL78"/>
    <mergeCell ref="TPC78:TPE78"/>
    <mergeCell ref="TPF78:TPH78"/>
    <mergeCell ref="TPI78:TPK78"/>
    <mergeCell ref="TPL78:TPN78"/>
    <mergeCell ref="TPO78:TPQ78"/>
    <mergeCell ref="TPR78:TPT78"/>
    <mergeCell ref="TWS78:TWU78"/>
    <mergeCell ref="TWV78:TWX78"/>
    <mergeCell ref="TWY78:TXA78"/>
    <mergeCell ref="TXB78:TXD78"/>
    <mergeCell ref="TXE78:TXG78"/>
    <mergeCell ref="TXH78:TXJ78"/>
    <mergeCell ref="TWA78:TWC78"/>
    <mergeCell ref="TWD78:TWF78"/>
    <mergeCell ref="TWG78:TWI78"/>
    <mergeCell ref="TWJ78:TWL78"/>
    <mergeCell ref="TWM78:TWO78"/>
    <mergeCell ref="TWP78:TWR78"/>
    <mergeCell ref="TVI78:TVK78"/>
    <mergeCell ref="TVL78:TVN78"/>
    <mergeCell ref="TVO78:TVQ78"/>
    <mergeCell ref="TVR78:TVT78"/>
    <mergeCell ref="TVU78:TVW78"/>
    <mergeCell ref="TVX78:TVZ78"/>
    <mergeCell ref="TUQ78:TUS78"/>
    <mergeCell ref="TUT78:TUV78"/>
    <mergeCell ref="TUW78:TUY78"/>
    <mergeCell ref="TUZ78:TVB78"/>
    <mergeCell ref="TVC78:TVE78"/>
    <mergeCell ref="TVF78:TVH78"/>
    <mergeCell ref="TTY78:TUA78"/>
    <mergeCell ref="TUB78:TUD78"/>
    <mergeCell ref="TUE78:TUG78"/>
    <mergeCell ref="TUH78:TUJ78"/>
    <mergeCell ref="TUK78:TUM78"/>
    <mergeCell ref="TUN78:TUP78"/>
    <mergeCell ref="TTG78:TTI78"/>
    <mergeCell ref="TTJ78:TTL78"/>
    <mergeCell ref="TTM78:TTO78"/>
    <mergeCell ref="TTP78:TTR78"/>
    <mergeCell ref="TTS78:TTU78"/>
    <mergeCell ref="TTV78:TTX78"/>
    <mergeCell ref="UAW78:UAY78"/>
    <mergeCell ref="UAZ78:UBB78"/>
    <mergeCell ref="UBC78:UBE78"/>
    <mergeCell ref="UBF78:UBH78"/>
    <mergeCell ref="UBI78:UBK78"/>
    <mergeCell ref="UBL78:UBN78"/>
    <mergeCell ref="UAE78:UAG78"/>
    <mergeCell ref="UAH78:UAJ78"/>
    <mergeCell ref="UAK78:UAM78"/>
    <mergeCell ref="UAN78:UAP78"/>
    <mergeCell ref="UAQ78:UAS78"/>
    <mergeCell ref="UAT78:UAV78"/>
    <mergeCell ref="TZM78:TZO78"/>
    <mergeCell ref="TZP78:TZR78"/>
    <mergeCell ref="TZS78:TZU78"/>
    <mergeCell ref="TZV78:TZX78"/>
    <mergeCell ref="TZY78:UAA78"/>
    <mergeCell ref="UAB78:UAD78"/>
    <mergeCell ref="TYU78:TYW78"/>
    <mergeCell ref="TYX78:TYZ78"/>
    <mergeCell ref="TZA78:TZC78"/>
    <mergeCell ref="TZD78:TZF78"/>
    <mergeCell ref="TZG78:TZI78"/>
    <mergeCell ref="TZJ78:TZL78"/>
    <mergeCell ref="TYC78:TYE78"/>
    <mergeCell ref="TYF78:TYH78"/>
    <mergeCell ref="TYI78:TYK78"/>
    <mergeCell ref="TYL78:TYN78"/>
    <mergeCell ref="TYO78:TYQ78"/>
    <mergeCell ref="TYR78:TYT78"/>
    <mergeCell ref="TXK78:TXM78"/>
    <mergeCell ref="TXN78:TXP78"/>
    <mergeCell ref="TXQ78:TXS78"/>
    <mergeCell ref="TXT78:TXV78"/>
    <mergeCell ref="TXW78:TXY78"/>
    <mergeCell ref="TXZ78:TYB78"/>
    <mergeCell ref="UFA78:UFC78"/>
    <mergeCell ref="UFD78:UFF78"/>
    <mergeCell ref="UFG78:UFI78"/>
    <mergeCell ref="UFJ78:UFL78"/>
    <mergeCell ref="UFM78:UFO78"/>
    <mergeCell ref="UFP78:UFR78"/>
    <mergeCell ref="UEI78:UEK78"/>
    <mergeCell ref="UEL78:UEN78"/>
    <mergeCell ref="UEO78:UEQ78"/>
    <mergeCell ref="UER78:UET78"/>
    <mergeCell ref="UEU78:UEW78"/>
    <mergeCell ref="UEX78:UEZ78"/>
    <mergeCell ref="UDQ78:UDS78"/>
    <mergeCell ref="UDT78:UDV78"/>
    <mergeCell ref="UDW78:UDY78"/>
    <mergeCell ref="UDZ78:UEB78"/>
    <mergeCell ref="UEC78:UEE78"/>
    <mergeCell ref="UEF78:UEH78"/>
    <mergeCell ref="UCY78:UDA78"/>
    <mergeCell ref="UDB78:UDD78"/>
    <mergeCell ref="UDE78:UDG78"/>
    <mergeCell ref="UDH78:UDJ78"/>
    <mergeCell ref="UDK78:UDM78"/>
    <mergeCell ref="UDN78:UDP78"/>
    <mergeCell ref="UCG78:UCI78"/>
    <mergeCell ref="UCJ78:UCL78"/>
    <mergeCell ref="UCM78:UCO78"/>
    <mergeCell ref="UCP78:UCR78"/>
    <mergeCell ref="UCS78:UCU78"/>
    <mergeCell ref="UCV78:UCX78"/>
    <mergeCell ref="UBO78:UBQ78"/>
    <mergeCell ref="UBR78:UBT78"/>
    <mergeCell ref="UBU78:UBW78"/>
    <mergeCell ref="UBX78:UBZ78"/>
    <mergeCell ref="UCA78:UCC78"/>
    <mergeCell ref="UCD78:UCF78"/>
    <mergeCell ref="UJE78:UJG78"/>
    <mergeCell ref="UJH78:UJJ78"/>
    <mergeCell ref="UJK78:UJM78"/>
    <mergeCell ref="UJN78:UJP78"/>
    <mergeCell ref="UJQ78:UJS78"/>
    <mergeCell ref="UJT78:UJV78"/>
    <mergeCell ref="UIM78:UIO78"/>
    <mergeCell ref="UIP78:UIR78"/>
    <mergeCell ref="UIS78:UIU78"/>
    <mergeCell ref="UIV78:UIX78"/>
    <mergeCell ref="UIY78:UJA78"/>
    <mergeCell ref="UJB78:UJD78"/>
    <mergeCell ref="UHU78:UHW78"/>
    <mergeCell ref="UHX78:UHZ78"/>
    <mergeCell ref="UIA78:UIC78"/>
    <mergeCell ref="UID78:UIF78"/>
    <mergeCell ref="UIG78:UII78"/>
    <mergeCell ref="UIJ78:UIL78"/>
    <mergeCell ref="UHC78:UHE78"/>
    <mergeCell ref="UHF78:UHH78"/>
    <mergeCell ref="UHI78:UHK78"/>
    <mergeCell ref="UHL78:UHN78"/>
    <mergeCell ref="UHO78:UHQ78"/>
    <mergeCell ref="UHR78:UHT78"/>
    <mergeCell ref="UGK78:UGM78"/>
    <mergeCell ref="UGN78:UGP78"/>
    <mergeCell ref="UGQ78:UGS78"/>
    <mergeCell ref="UGT78:UGV78"/>
    <mergeCell ref="UGW78:UGY78"/>
    <mergeCell ref="UGZ78:UHB78"/>
    <mergeCell ref="UFS78:UFU78"/>
    <mergeCell ref="UFV78:UFX78"/>
    <mergeCell ref="UFY78:UGA78"/>
    <mergeCell ref="UGB78:UGD78"/>
    <mergeCell ref="UGE78:UGG78"/>
    <mergeCell ref="UGH78:UGJ78"/>
    <mergeCell ref="UNI78:UNK78"/>
    <mergeCell ref="UNL78:UNN78"/>
    <mergeCell ref="UNO78:UNQ78"/>
    <mergeCell ref="UNR78:UNT78"/>
    <mergeCell ref="UNU78:UNW78"/>
    <mergeCell ref="UNX78:UNZ78"/>
    <mergeCell ref="UMQ78:UMS78"/>
    <mergeCell ref="UMT78:UMV78"/>
    <mergeCell ref="UMW78:UMY78"/>
    <mergeCell ref="UMZ78:UNB78"/>
    <mergeCell ref="UNC78:UNE78"/>
    <mergeCell ref="UNF78:UNH78"/>
    <mergeCell ref="ULY78:UMA78"/>
    <mergeCell ref="UMB78:UMD78"/>
    <mergeCell ref="UME78:UMG78"/>
    <mergeCell ref="UMH78:UMJ78"/>
    <mergeCell ref="UMK78:UMM78"/>
    <mergeCell ref="UMN78:UMP78"/>
    <mergeCell ref="ULG78:ULI78"/>
    <mergeCell ref="ULJ78:ULL78"/>
    <mergeCell ref="ULM78:ULO78"/>
    <mergeCell ref="ULP78:ULR78"/>
    <mergeCell ref="ULS78:ULU78"/>
    <mergeCell ref="ULV78:ULX78"/>
    <mergeCell ref="UKO78:UKQ78"/>
    <mergeCell ref="UKR78:UKT78"/>
    <mergeCell ref="UKU78:UKW78"/>
    <mergeCell ref="UKX78:UKZ78"/>
    <mergeCell ref="ULA78:ULC78"/>
    <mergeCell ref="ULD78:ULF78"/>
    <mergeCell ref="UJW78:UJY78"/>
    <mergeCell ref="UJZ78:UKB78"/>
    <mergeCell ref="UKC78:UKE78"/>
    <mergeCell ref="UKF78:UKH78"/>
    <mergeCell ref="UKI78:UKK78"/>
    <mergeCell ref="UKL78:UKN78"/>
    <mergeCell ref="URM78:URO78"/>
    <mergeCell ref="URP78:URR78"/>
    <mergeCell ref="URS78:URU78"/>
    <mergeCell ref="URV78:URX78"/>
    <mergeCell ref="URY78:USA78"/>
    <mergeCell ref="USB78:USD78"/>
    <mergeCell ref="UQU78:UQW78"/>
    <mergeCell ref="UQX78:UQZ78"/>
    <mergeCell ref="URA78:URC78"/>
    <mergeCell ref="URD78:URF78"/>
    <mergeCell ref="URG78:URI78"/>
    <mergeCell ref="URJ78:URL78"/>
    <mergeCell ref="UQC78:UQE78"/>
    <mergeCell ref="UQF78:UQH78"/>
    <mergeCell ref="UQI78:UQK78"/>
    <mergeCell ref="UQL78:UQN78"/>
    <mergeCell ref="UQO78:UQQ78"/>
    <mergeCell ref="UQR78:UQT78"/>
    <mergeCell ref="UPK78:UPM78"/>
    <mergeCell ref="UPN78:UPP78"/>
    <mergeCell ref="UPQ78:UPS78"/>
    <mergeCell ref="UPT78:UPV78"/>
    <mergeCell ref="UPW78:UPY78"/>
    <mergeCell ref="UPZ78:UQB78"/>
    <mergeCell ref="UOS78:UOU78"/>
    <mergeCell ref="UOV78:UOX78"/>
    <mergeCell ref="UOY78:UPA78"/>
    <mergeCell ref="UPB78:UPD78"/>
    <mergeCell ref="UPE78:UPG78"/>
    <mergeCell ref="UPH78:UPJ78"/>
    <mergeCell ref="UOA78:UOC78"/>
    <mergeCell ref="UOD78:UOF78"/>
    <mergeCell ref="UOG78:UOI78"/>
    <mergeCell ref="UOJ78:UOL78"/>
    <mergeCell ref="UOM78:UOO78"/>
    <mergeCell ref="UOP78:UOR78"/>
    <mergeCell ref="UVQ78:UVS78"/>
    <mergeCell ref="UVT78:UVV78"/>
    <mergeCell ref="UVW78:UVY78"/>
    <mergeCell ref="UVZ78:UWB78"/>
    <mergeCell ref="UWC78:UWE78"/>
    <mergeCell ref="UWF78:UWH78"/>
    <mergeCell ref="UUY78:UVA78"/>
    <mergeCell ref="UVB78:UVD78"/>
    <mergeCell ref="UVE78:UVG78"/>
    <mergeCell ref="UVH78:UVJ78"/>
    <mergeCell ref="UVK78:UVM78"/>
    <mergeCell ref="UVN78:UVP78"/>
    <mergeCell ref="UUG78:UUI78"/>
    <mergeCell ref="UUJ78:UUL78"/>
    <mergeCell ref="UUM78:UUO78"/>
    <mergeCell ref="UUP78:UUR78"/>
    <mergeCell ref="UUS78:UUU78"/>
    <mergeCell ref="UUV78:UUX78"/>
    <mergeCell ref="UTO78:UTQ78"/>
    <mergeCell ref="UTR78:UTT78"/>
    <mergeCell ref="UTU78:UTW78"/>
    <mergeCell ref="UTX78:UTZ78"/>
    <mergeCell ref="UUA78:UUC78"/>
    <mergeCell ref="UUD78:UUF78"/>
    <mergeCell ref="USW78:USY78"/>
    <mergeCell ref="USZ78:UTB78"/>
    <mergeCell ref="UTC78:UTE78"/>
    <mergeCell ref="UTF78:UTH78"/>
    <mergeCell ref="UTI78:UTK78"/>
    <mergeCell ref="UTL78:UTN78"/>
    <mergeCell ref="USE78:USG78"/>
    <mergeCell ref="USH78:USJ78"/>
    <mergeCell ref="USK78:USM78"/>
    <mergeCell ref="USN78:USP78"/>
    <mergeCell ref="USQ78:USS78"/>
    <mergeCell ref="UST78:USV78"/>
    <mergeCell ref="UZU78:UZW78"/>
    <mergeCell ref="UZX78:UZZ78"/>
    <mergeCell ref="VAA78:VAC78"/>
    <mergeCell ref="VAD78:VAF78"/>
    <mergeCell ref="VAG78:VAI78"/>
    <mergeCell ref="VAJ78:VAL78"/>
    <mergeCell ref="UZC78:UZE78"/>
    <mergeCell ref="UZF78:UZH78"/>
    <mergeCell ref="UZI78:UZK78"/>
    <mergeCell ref="UZL78:UZN78"/>
    <mergeCell ref="UZO78:UZQ78"/>
    <mergeCell ref="UZR78:UZT78"/>
    <mergeCell ref="UYK78:UYM78"/>
    <mergeCell ref="UYN78:UYP78"/>
    <mergeCell ref="UYQ78:UYS78"/>
    <mergeCell ref="UYT78:UYV78"/>
    <mergeCell ref="UYW78:UYY78"/>
    <mergeCell ref="UYZ78:UZB78"/>
    <mergeCell ref="UXS78:UXU78"/>
    <mergeCell ref="UXV78:UXX78"/>
    <mergeCell ref="UXY78:UYA78"/>
    <mergeCell ref="UYB78:UYD78"/>
    <mergeCell ref="UYE78:UYG78"/>
    <mergeCell ref="UYH78:UYJ78"/>
    <mergeCell ref="UXA78:UXC78"/>
    <mergeCell ref="UXD78:UXF78"/>
    <mergeCell ref="UXG78:UXI78"/>
    <mergeCell ref="UXJ78:UXL78"/>
    <mergeCell ref="UXM78:UXO78"/>
    <mergeCell ref="UXP78:UXR78"/>
    <mergeCell ref="UWI78:UWK78"/>
    <mergeCell ref="UWL78:UWN78"/>
    <mergeCell ref="UWO78:UWQ78"/>
    <mergeCell ref="UWR78:UWT78"/>
    <mergeCell ref="UWU78:UWW78"/>
    <mergeCell ref="UWX78:UWZ78"/>
    <mergeCell ref="VDY78:VEA78"/>
    <mergeCell ref="VEB78:VED78"/>
    <mergeCell ref="VEE78:VEG78"/>
    <mergeCell ref="VEH78:VEJ78"/>
    <mergeCell ref="VEK78:VEM78"/>
    <mergeCell ref="VEN78:VEP78"/>
    <mergeCell ref="VDG78:VDI78"/>
    <mergeCell ref="VDJ78:VDL78"/>
    <mergeCell ref="VDM78:VDO78"/>
    <mergeCell ref="VDP78:VDR78"/>
    <mergeCell ref="VDS78:VDU78"/>
    <mergeCell ref="VDV78:VDX78"/>
    <mergeCell ref="VCO78:VCQ78"/>
    <mergeCell ref="VCR78:VCT78"/>
    <mergeCell ref="VCU78:VCW78"/>
    <mergeCell ref="VCX78:VCZ78"/>
    <mergeCell ref="VDA78:VDC78"/>
    <mergeCell ref="VDD78:VDF78"/>
    <mergeCell ref="VBW78:VBY78"/>
    <mergeCell ref="VBZ78:VCB78"/>
    <mergeCell ref="VCC78:VCE78"/>
    <mergeCell ref="VCF78:VCH78"/>
    <mergeCell ref="VCI78:VCK78"/>
    <mergeCell ref="VCL78:VCN78"/>
    <mergeCell ref="VBE78:VBG78"/>
    <mergeCell ref="VBH78:VBJ78"/>
    <mergeCell ref="VBK78:VBM78"/>
    <mergeCell ref="VBN78:VBP78"/>
    <mergeCell ref="VBQ78:VBS78"/>
    <mergeCell ref="VBT78:VBV78"/>
    <mergeCell ref="VAM78:VAO78"/>
    <mergeCell ref="VAP78:VAR78"/>
    <mergeCell ref="VAS78:VAU78"/>
    <mergeCell ref="VAV78:VAX78"/>
    <mergeCell ref="VAY78:VBA78"/>
    <mergeCell ref="VBB78:VBD78"/>
    <mergeCell ref="VIC78:VIE78"/>
    <mergeCell ref="VIF78:VIH78"/>
    <mergeCell ref="VII78:VIK78"/>
    <mergeCell ref="VIL78:VIN78"/>
    <mergeCell ref="VIO78:VIQ78"/>
    <mergeCell ref="VIR78:VIT78"/>
    <mergeCell ref="VHK78:VHM78"/>
    <mergeCell ref="VHN78:VHP78"/>
    <mergeCell ref="VHQ78:VHS78"/>
    <mergeCell ref="VHT78:VHV78"/>
    <mergeCell ref="VHW78:VHY78"/>
    <mergeCell ref="VHZ78:VIB78"/>
    <mergeCell ref="VGS78:VGU78"/>
    <mergeCell ref="VGV78:VGX78"/>
    <mergeCell ref="VGY78:VHA78"/>
    <mergeCell ref="VHB78:VHD78"/>
    <mergeCell ref="VHE78:VHG78"/>
    <mergeCell ref="VHH78:VHJ78"/>
    <mergeCell ref="VGA78:VGC78"/>
    <mergeCell ref="VGD78:VGF78"/>
    <mergeCell ref="VGG78:VGI78"/>
    <mergeCell ref="VGJ78:VGL78"/>
    <mergeCell ref="VGM78:VGO78"/>
    <mergeCell ref="VGP78:VGR78"/>
    <mergeCell ref="VFI78:VFK78"/>
    <mergeCell ref="VFL78:VFN78"/>
    <mergeCell ref="VFO78:VFQ78"/>
    <mergeCell ref="VFR78:VFT78"/>
    <mergeCell ref="VFU78:VFW78"/>
    <mergeCell ref="VFX78:VFZ78"/>
    <mergeCell ref="VEQ78:VES78"/>
    <mergeCell ref="VET78:VEV78"/>
    <mergeCell ref="VEW78:VEY78"/>
    <mergeCell ref="VEZ78:VFB78"/>
    <mergeCell ref="VFC78:VFE78"/>
    <mergeCell ref="VFF78:VFH78"/>
    <mergeCell ref="VMG78:VMI78"/>
    <mergeCell ref="VMJ78:VML78"/>
    <mergeCell ref="VMM78:VMO78"/>
    <mergeCell ref="VMP78:VMR78"/>
    <mergeCell ref="VMS78:VMU78"/>
    <mergeCell ref="VMV78:VMX78"/>
    <mergeCell ref="VLO78:VLQ78"/>
    <mergeCell ref="VLR78:VLT78"/>
    <mergeCell ref="VLU78:VLW78"/>
    <mergeCell ref="VLX78:VLZ78"/>
    <mergeCell ref="VMA78:VMC78"/>
    <mergeCell ref="VMD78:VMF78"/>
    <mergeCell ref="VKW78:VKY78"/>
    <mergeCell ref="VKZ78:VLB78"/>
    <mergeCell ref="VLC78:VLE78"/>
    <mergeCell ref="VLF78:VLH78"/>
    <mergeCell ref="VLI78:VLK78"/>
    <mergeCell ref="VLL78:VLN78"/>
    <mergeCell ref="VKE78:VKG78"/>
    <mergeCell ref="VKH78:VKJ78"/>
    <mergeCell ref="VKK78:VKM78"/>
    <mergeCell ref="VKN78:VKP78"/>
    <mergeCell ref="VKQ78:VKS78"/>
    <mergeCell ref="VKT78:VKV78"/>
    <mergeCell ref="VJM78:VJO78"/>
    <mergeCell ref="VJP78:VJR78"/>
    <mergeCell ref="VJS78:VJU78"/>
    <mergeCell ref="VJV78:VJX78"/>
    <mergeCell ref="VJY78:VKA78"/>
    <mergeCell ref="VKB78:VKD78"/>
    <mergeCell ref="VIU78:VIW78"/>
    <mergeCell ref="VIX78:VIZ78"/>
    <mergeCell ref="VJA78:VJC78"/>
    <mergeCell ref="VJD78:VJF78"/>
    <mergeCell ref="VJG78:VJI78"/>
    <mergeCell ref="VJJ78:VJL78"/>
    <mergeCell ref="VQK78:VQM78"/>
    <mergeCell ref="VQN78:VQP78"/>
    <mergeCell ref="VQQ78:VQS78"/>
    <mergeCell ref="VQT78:VQV78"/>
    <mergeCell ref="VQW78:VQY78"/>
    <mergeCell ref="VQZ78:VRB78"/>
    <mergeCell ref="VPS78:VPU78"/>
    <mergeCell ref="VPV78:VPX78"/>
    <mergeCell ref="VPY78:VQA78"/>
    <mergeCell ref="VQB78:VQD78"/>
    <mergeCell ref="VQE78:VQG78"/>
    <mergeCell ref="VQH78:VQJ78"/>
    <mergeCell ref="VPA78:VPC78"/>
    <mergeCell ref="VPD78:VPF78"/>
    <mergeCell ref="VPG78:VPI78"/>
    <mergeCell ref="VPJ78:VPL78"/>
    <mergeCell ref="VPM78:VPO78"/>
    <mergeCell ref="VPP78:VPR78"/>
    <mergeCell ref="VOI78:VOK78"/>
    <mergeCell ref="VOL78:VON78"/>
    <mergeCell ref="VOO78:VOQ78"/>
    <mergeCell ref="VOR78:VOT78"/>
    <mergeCell ref="VOU78:VOW78"/>
    <mergeCell ref="VOX78:VOZ78"/>
    <mergeCell ref="VNQ78:VNS78"/>
    <mergeCell ref="VNT78:VNV78"/>
    <mergeCell ref="VNW78:VNY78"/>
    <mergeCell ref="VNZ78:VOB78"/>
    <mergeCell ref="VOC78:VOE78"/>
    <mergeCell ref="VOF78:VOH78"/>
    <mergeCell ref="VMY78:VNA78"/>
    <mergeCell ref="VNB78:VND78"/>
    <mergeCell ref="VNE78:VNG78"/>
    <mergeCell ref="VNH78:VNJ78"/>
    <mergeCell ref="VNK78:VNM78"/>
    <mergeCell ref="VNN78:VNP78"/>
    <mergeCell ref="VUO78:VUQ78"/>
    <mergeCell ref="VUR78:VUT78"/>
    <mergeCell ref="VUU78:VUW78"/>
    <mergeCell ref="VUX78:VUZ78"/>
    <mergeCell ref="VVA78:VVC78"/>
    <mergeCell ref="VVD78:VVF78"/>
    <mergeCell ref="VTW78:VTY78"/>
    <mergeCell ref="VTZ78:VUB78"/>
    <mergeCell ref="VUC78:VUE78"/>
    <mergeCell ref="VUF78:VUH78"/>
    <mergeCell ref="VUI78:VUK78"/>
    <mergeCell ref="VUL78:VUN78"/>
    <mergeCell ref="VTE78:VTG78"/>
    <mergeCell ref="VTH78:VTJ78"/>
    <mergeCell ref="VTK78:VTM78"/>
    <mergeCell ref="VTN78:VTP78"/>
    <mergeCell ref="VTQ78:VTS78"/>
    <mergeCell ref="VTT78:VTV78"/>
    <mergeCell ref="VSM78:VSO78"/>
    <mergeCell ref="VSP78:VSR78"/>
    <mergeCell ref="VSS78:VSU78"/>
    <mergeCell ref="VSV78:VSX78"/>
    <mergeCell ref="VSY78:VTA78"/>
    <mergeCell ref="VTB78:VTD78"/>
    <mergeCell ref="VRU78:VRW78"/>
    <mergeCell ref="VRX78:VRZ78"/>
    <mergeCell ref="VSA78:VSC78"/>
    <mergeCell ref="VSD78:VSF78"/>
    <mergeCell ref="VSG78:VSI78"/>
    <mergeCell ref="VSJ78:VSL78"/>
    <mergeCell ref="VRC78:VRE78"/>
    <mergeCell ref="VRF78:VRH78"/>
    <mergeCell ref="VRI78:VRK78"/>
    <mergeCell ref="VRL78:VRN78"/>
    <mergeCell ref="VRO78:VRQ78"/>
    <mergeCell ref="VRR78:VRT78"/>
    <mergeCell ref="VYS78:VYU78"/>
    <mergeCell ref="VYV78:VYX78"/>
    <mergeCell ref="VYY78:VZA78"/>
    <mergeCell ref="VZB78:VZD78"/>
    <mergeCell ref="VZE78:VZG78"/>
    <mergeCell ref="VZH78:VZJ78"/>
    <mergeCell ref="VYA78:VYC78"/>
    <mergeCell ref="VYD78:VYF78"/>
    <mergeCell ref="VYG78:VYI78"/>
    <mergeCell ref="VYJ78:VYL78"/>
    <mergeCell ref="VYM78:VYO78"/>
    <mergeCell ref="VYP78:VYR78"/>
    <mergeCell ref="VXI78:VXK78"/>
    <mergeCell ref="VXL78:VXN78"/>
    <mergeCell ref="VXO78:VXQ78"/>
    <mergeCell ref="VXR78:VXT78"/>
    <mergeCell ref="VXU78:VXW78"/>
    <mergeCell ref="VXX78:VXZ78"/>
    <mergeCell ref="VWQ78:VWS78"/>
    <mergeCell ref="VWT78:VWV78"/>
    <mergeCell ref="VWW78:VWY78"/>
    <mergeCell ref="VWZ78:VXB78"/>
    <mergeCell ref="VXC78:VXE78"/>
    <mergeCell ref="VXF78:VXH78"/>
    <mergeCell ref="VVY78:VWA78"/>
    <mergeCell ref="VWB78:VWD78"/>
    <mergeCell ref="VWE78:VWG78"/>
    <mergeCell ref="VWH78:VWJ78"/>
    <mergeCell ref="VWK78:VWM78"/>
    <mergeCell ref="VWN78:VWP78"/>
    <mergeCell ref="VVG78:VVI78"/>
    <mergeCell ref="VVJ78:VVL78"/>
    <mergeCell ref="VVM78:VVO78"/>
    <mergeCell ref="VVP78:VVR78"/>
    <mergeCell ref="VVS78:VVU78"/>
    <mergeCell ref="VVV78:VVX78"/>
    <mergeCell ref="WCW78:WCY78"/>
    <mergeCell ref="WCZ78:WDB78"/>
    <mergeCell ref="WDC78:WDE78"/>
    <mergeCell ref="WDF78:WDH78"/>
    <mergeCell ref="WDI78:WDK78"/>
    <mergeCell ref="WDL78:WDN78"/>
    <mergeCell ref="WCE78:WCG78"/>
    <mergeCell ref="WCH78:WCJ78"/>
    <mergeCell ref="WCK78:WCM78"/>
    <mergeCell ref="WCN78:WCP78"/>
    <mergeCell ref="WCQ78:WCS78"/>
    <mergeCell ref="WCT78:WCV78"/>
    <mergeCell ref="WBM78:WBO78"/>
    <mergeCell ref="WBP78:WBR78"/>
    <mergeCell ref="WBS78:WBU78"/>
    <mergeCell ref="WBV78:WBX78"/>
    <mergeCell ref="WBY78:WCA78"/>
    <mergeCell ref="WCB78:WCD78"/>
    <mergeCell ref="WAU78:WAW78"/>
    <mergeCell ref="WAX78:WAZ78"/>
    <mergeCell ref="WBA78:WBC78"/>
    <mergeCell ref="WBD78:WBF78"/>
    <mergeCell ref="WBG78:WBI78"/>
    <mergeCell ref="WBJ78:WBL78"/>
    <mergeCell ref="WAC78:WAE78"/>
    <mergeCell ref="WAF78:WAH78"/>
    <mergeCell ref="WAI78:WAK78"/>
    <mergeCell ref="WAL78:WAN78"/>
    <mergeCell ref="WAO78:WAQ78"/>
    <mergeCell ref="WAR78:WAT78"/>
    <mergeCell ref="VZK78:VZM78"/>
    <mergeCell ref="VZN78:VZP78"/>
    <mergeCell ref="VZQ78:VZS78"/>
    <mergeCell ref="VZT78:VZV78"/>
    <mergeCell ref="VZW78:VZY78"/>
    <mergeCell ref="VZZ78:WAB78"/>
    <mergeCell ref="WHA78:WHC78"/>
    <mergeCell ref="WHD78:WHF78"/>
    <mergeCell ref="WHG78:WHI78"/>
    <mergeCell ref="WHJ78:WHL78"/>
    <mergeCell ref="WHM78:WHO78"/>
    <mergeCell ref="WHP78:WHR78"/>
    <mergeCell ref="WGI78:WGK78"/>
    <mergeCell ref="WGL78:WGN78"/>
    <mergeCell ref="WGO78:WGQ78"/>
    <mergeCell ref="WGR78:WGT78"/>
    <mergeCell ref="WGU78:WGW78"/>
    <mergeCell ref="WGX78:WGZ78"/>
    <mergeCell ref="WFQ78:WFS78"/>
    <mergeCell ref="WFT78:WFV78"/>
    <mergeCell ref="WFW78:WFY78"/>
    <mergeCell ref="WFZ78:WGB78"/>
    <mergeCell ref="WGC78:WGE78"/>
    <mergeCell ref="WGF78:WGH78"/>
    <mergeCell ref="WEY78:WFA78"/>
    <mergeCell ref="WFB78:WFD78"/>
    <mergeCell ref="WFE78:WFG78"/>
    <mergeCell ref="WFH78:WFJ78"/>
    <mergeCell ref="WFK78:WFM78"/>
    <mergeCell ref="WFN78:WFP78"/>
    <mergeCell ref="WEG78:WEI78"/>
    <mergeCell ref="WEJ78:WEL78"/>
    <mergeCell ref="WEM78:WEO78"/>
    <mergeCell ref="WEP78:WER78"/>
    <mergeCell ref="WES78:WEU78"/>
    <mergeCell ref="WEV78:WEX78"/>
    <mergeCell ref="WDO78:WDQ78"/>
    <mergeCell ref="WDR78:WDT78"/>
    <mergeCell ref="WDU78:WDW78"/>
    <mergeCell ref="WDX78:WDZ78"/>
    <mergeCell ref="WEA78:WEC78"/>
    <mergeCell ref="WED78:WEF78"/>
    <mergeCell ref="WLE78:WLG78"/>
    <mergeCell ref="WLH78:WLJ78"/>
    <mergeCell ref="WLK78:WLM78"/>
    <mergeCell ref="WLN78:WLP78"/>
    <mergeCell ref="WLQ78:WLS78"/>
    <mergeCell ref="WLT78:WLV78"/>
    <mergeCell ref="WKM78:WKO78"/>
    <mergeCell ref="WKP78:WKR78"/>
    <mergeCell ref="WKS78:WKU78"/>
    <mergeCell ref="WKV78:WKX78"/>
    <mergeCell ref="WKY78:WLA78"/>
    <mergeCell ref="WLB78:WLD78"/>
    <mergeCell ref="WJU78:WJW78"/>
    <mergeCell ref="WJX78:WJZ78"/>
    <mergeCell ref="WKA78:WKC78"/>
    <mergeCell ref="WKD78:WKF78"/>
    <mergeCell ref="WKG78:WKI78"/>
    <mergeCell ref="WKJ78:WKL78"/>
    <mergeCell ref="WJC78:WJE78"/>
    <mergeCell ref="WJF78:WJH78"/>
    <mergeCell ref="WJI78:WJK78"/>
    <mergeCell ref="WJL78:WJN78"/>
    <mergeCell ref="WJO78:WJQ78"/>
    <mergeCell ref="WJR78:WJT78"/>
    <mergeCell ref="WIK78:WIM78"/>
    <mergeCell ref="WIN78:WIP78"/>
    <mergeCell ref="WIQ78:WIS78"/>
    <mergeCell ref="WIT78:WIV78"/>
    <mergeCell ref="WIW78:WIY78"/>
    <mergeCell ref="WIZ78:WJB78"/>
    <mergeCell ref="WHS78:WHU78"/>
    <mergeCell ref="WHV78:WHX78"/>
    <mergeCell ref="WHY78:WIA78"/>
    <mergeCell ref="WIB78:WID78"/>
    <mergeCell ref="WIE78:WIG78"/>
    <mergeCell ref="WIH78:WIJ78"/>
    <mergeCell ref="WPI78:WPK78"/>
    <mergeCell ref="WPL78:WPN78"/>
    <mergeCell ref="WPO78:WPQ78"/>
    <mergeCell ref="WPR78:WPT78"/>
    <mergeCell ref="WPU78:WPW78"/>
    <mergeCell ref="WPX78:WPZ78"/>
    <mergeCell ref="WOQ78:WOS78"/>
    <mergeCell ref="WOT78:WOV78"/>
    <mergeCell ref="WOW78:WOY78"/>
    <mergeCell ref="WOZ78:WPB78"/>
    <mergeCell ref="WPC78:WPE78"/>
    <mergeCell ref="WPF78:WPH78"/>
    <mergeCell ref="WNY78:WOA78"/>
    <mergeCell ref="WOB78:WOD78"/>
    <mergeCell ref="WOE78:WOG78"/>
    <mergeCell ref="WOH78:WOJ78"/>
    <mergeCell ref="WOK78:WOM78"/>
    <mergeCell ref="WON78:WOP78"/>
    <mergeCell ref="WNG78:WNI78"/>
    <mergeCell ref="WNJ78:WNL78"/>
    <mergeCell ref="WNM78:WNO78"/>
    <mergeCell ref="WNP78:WNR78"/>
    <mergeCell ref="WNS78:WNU78"/>
    <mergeCell ref="WNV78:WNX78"/>
    <mergeCell ref="WMO78:WMQ78"/>
    <mergeCell ref="WMR78:WMT78"/>
    <mergeCell ref="WMU78:WMW78"/>
    <mergeCell ref="WMX78:WMZ78"/>
    <mergeCell ref="WNA78:WNC78"/>
    <mergeCell ref="WND78:WNF78"/>
    <mergeCell ref="WLW78:WLY78"/>
    <mergeCell ref="WLZ78:WMB78"/>
    <mergeCell ref="WMC78:WME78"/>
    <mergeCell ref="WMF78:WMH78"/>
    <mergeCell ref="WMI78:WMK78"/>
    <mergeCell ref="WML78:WMN78"/>
    <mergeCell ref="WTS78:WTU78"/>
    <mergeCell ref="WTV78:WTX78"/>
    <mergeCell ref="WTY78:WUA78"/>
    <mergeCell ref="WUB78:WUD78"/>
    <mergeCell ref="WSU78:WSW78"/>
    <mergeCell ref="WSX78:WSZ78"/>
    <mergeCell ref="WTA78:WTC78"/>
    <mergeCell ref="WTD78:WTF78"/>
    <mergeCell ref="WTG78:WTI78"/>
    <mergeCell ref="WTJ78:WTL78"/>
    <mergeCell ref="WSC78:WSE78"/>
    <mergeCell ref="WSF78:WSH78"/>
    <mergeCell ref="WSI78:WSK78"/>
    <mergeCell ref="WSL78:WSN78"/>
    <mergeCell ref="WSO78:WSQ78"/>
    <mergeCell ref="WSR78:WST78"/>
    <mergeCell ref="WRK78:WRM78"/>
    <mergeCell ref="WRN78:WRP78"/>
    <mergeCell ref="WRQ78:WRS78"/>
    <mergeCell ref="WRT78:WRV78"/>
    <mergeCell ref="WRW78:WRY78"/>
    <mergeCell ref="WRZ78:WSB78"/>
    <mergeCell ref="WQS78:WQU78"/>
    <mergeCell ref="WQV78:WQX78"/>
    <mergeCell ref="WQY78:WRA78"/>
    <mergeCell ref="WRB78:WRD78"/>
    <mergeCell ref="WRE78:WRG78"/>
    <mergeCell ref="WRH78:WRJ78"/>
    <mergeCell ref="WQA78:WQC78"/>
    <mergeCell ref="WQD78:WQF78"/>
    <mergeCell ref="WQG78:WQI78"/>
    <mergeCell ref="WQJ78:WQL78"/>
    <mergeCell ref="WQM78:WQO78"/>
    <mergeCell ref="WQP78:WQR78"/>
    <mergeCell ref="XEX78:XEZ78"/>
    <mergeCell ref="XFA78:XFC78"/>
    <mergeCell ref="A80:B80"/>
    <mergeCell ref="XDW78:XDY78"/>
    <mergeCell ref="XDZ78:XEB78"/>
    <mergeCell ref="XEC78:XEE78"/>
    <mergeCell ref="XEF78:XEH78"/>
    <mergeCell ref="XEI78:XEK78"/>
    <mergeCell ref="XEL78:XEN78"/>
    <mergeCell ref="XDE78:XDG78"/>
    <mergeCell ref="XDH78:XDJ78"/>
    <mergeCell ref="XDK78:XDM78"/>
    <mergeCell ref="XDN78:XDP78"/>
    <mergeCell ref="XDQ78:XDS78"/>
    <mergeCell ref="XDT78:XDV78"/>
    <mergeCell ref="XCM78:XCO78"/>
    <mergeCell ref="XCP78:XCR78"/>
    <mergeCell ref="XCS78:XCU78"/>
    <mergeCell ref="XCV78:XCX78"/>
    <mergeCell ref="XCY78:XDA78"/>
    <mergeCell ref="XDB78:XDD78"/>
    <mergeCell ref="XBU78:XBW78"/>
    <mergeCell ref="XBX78:XBZ78"/>
    <mergeCell ref="XCA78:XCC78"/>
    <mergeCell ref="XCD78:XCF78"/>
    <mergeCell ref="XCG78:XCI78"/>
    <mergeCell ref="XCJ78:XCL78"/>
    <mergeCell ref="XBC78:XBE78"/>
    <mergeCell ref="XBF78:XBH78"/>
    <mergeCell ref="XBI78:XBK78"/>
    <mergeCell ref="XBL78:XBN78"/>
    <mergeCell ref="XBO78:XBQ78"/>
    <mergeCell ref="XBR78:XBT78"/>
    <mergeCell ref="XAK78:XAM78"/>
    <mergeCell ref="XAN78:XAP78"/>
    <mergeCell ref="XAQ78:XAS78"/>
    <mergeCell ref="XAT78:XAV78"/>
    <mergeCell ref="XAW78:XAY78"/>
    <mergeCell ref="XAZ78:XBB78"/>
    <mergeCell ref="WZS78:WZU78"/>
    <mergeCell ref="WZV78:WZX78"/>
    <mergeCell ref="WZY78:XAA78"/>
    <mergeCell ref="XAB78:XAD78"/>
    <mergeCell ref="XAE78:XAG78"/>
    <mergeCell ref="XAH78:XAJ78"/>
    <mergeCell ref="WZA78:WZC78"/>
    <mergeCell ref="WZD78:WZF78"/>
    <mergeCell ref="WZG78:WZI78"/>
    <mergeCell ref="WZJ78:WZL78"/>
    <mergeCell ref="WZM78:WZO78"/>
    <mergeCell ref="WZP78:WZR78"/>
    <mergeCell ref="WYI78:WYK78"/>
    <mergeCell ref="WYL78:WYN78"/>
    <mergeCell ref="WYO78:WYQ78"/>
    <mergeCell ref="WYR78:WYT78"/>
    <mergeCell ref="WYU78:WYW78"/>
    <mergeCell ref="WYX78:WYZ78"/>
    <mergeCell ref="WXQ78:WXS78"/>
    <mergeCell ref="WXT78:WXV78"/>
    <mergeCell ref="WXW78:WXY78"/>
    <mergeCell ref="WXZ78:WYB78"/>
    <mergeCell ref="WYC78:WYE78"/>
    <mergeCell ref="WYF78:WYH78"/>
    <mergeCell ref="WWY78:WXA78"/>
    <mergeCell ref="BU83:BW83"/>
    <mergeCell ref="BX83:BZ83"/>
    <mergeCell ref="CA83:CC83"/>
    <mergeCell ref="CD83:CF83"/>
    <mergeCell ref="CG83:CI83"/>
    <mergeCell ref="CJ83:CL83"/>
    <mergeCell ref="BC83:BE83"/>
    <mergeCell ref="BF83:BH83"/>
    <mergeCell ref="BI83:BK83"/>
    <mergeCell ref="BL83:BN83"/>
    <mergeCell ref="BO83:BQ83"/>
    <mergeCell ref="BR83:BT83"/>
    <mergeCell ref="AK83:AM83"/>
    <mergeCell ref="AN83:AP83"/>
    <mergeCell ref="AQ83:AS83"/>
    <mergeCell ref="AT83:AV83"/>
    <mergeCell ref="AW83:AY83"/>
    <mergeCell ref="AZ83:BB83"/>
    <mergeCell ref="S83:U83"/>
    <mergeCell ref="V83:X83"/>
    <mergeCell ref="Y83:AA83"/>
    <mergeCell ref="AB83:AD83"/>
    <mergeCell ref="AE83:AG83"/>
    <mergeCell ref="AH83:AJ83"/>
    <mergeCell ref="A83:B83"/>
    <mergeCell ref="D83:F83"/>
    <mergeCell ref="G83:I83"/>
    <mergeCell ref="J83:L83"/>
    <mergeCell ref="M83:O83"/>
    <mergeCell ref="P83:R83"/>
    <mergeCell ref="XEO78:XEQ78"/>
    <mergeCell ref="XER78:XET78"/>
    <mergeCell ref="XEU78:XEW78"/>
    <mergeCell ref="WXB78:WXD78"/>
    <mergeCell ref="WXE78:WXG78"/>
    <mergeCell ref="WXH78:WXJ78"/>
    <mergeCell ref="WXK78:WXM78"/>
    <mergeCell ref="WXN78:WXP78"/>
    <mergeCell ref="WWG78:WWI78"/>
    <mergeCell ref="WWJ78:WWL78"/>
    <mergeCell ref="WWM78:WWO78"/>
    <mergeCell ref="WWP78:WWR78"/>
    <mergeCell ref="WWS78:WWU78"/>
    <mergeCell ref="WWV78:WWX78"/>
    <mergeCell ref="WVO78:WVQ78"/>
    <mergeCell ref="WVR78:WVT78"/>
    <mergeCell ref="WVU78:WVW78"/>
    <mergeCell ref="WVX78:WVZ78"/>
    <mergeCell ref="WWA78:WWC78"/>
    <mergeCell ref="WWD78:WWF78"/>
    <mergeCell ref="WUW78:WUY78"/>
    <mergeCell ref="WUZ78:WVB78"/>
    <mergeCell ref="WVC78:WVE78"/>
    <mergeCell ref="WVF78:WVH78"/>
    <mergeCell ref="WVI78:WVK78"/>
    <mergeCell ref="WVL78:WVN78"/>
    <mergeCell ref="WUE78:WUG78"/>
    <mergeCell ref="WUH78:WUJ78"/>
    <mergeCell ref="WUK78:WUM78"/>
    <mergeCell ref="WUN78:WUP78"/>
    <mergeCell ref="WUQ78:WUS78"/>
    <mergeCell ref="WUT78:WUV78"/>
    <mergeCell ref="WTM78:WTO78"/>
    <mergeCell ref="WTP78:WTR78"/>
    <mergeCell ref="FY83:GA83"/>
    <mergeCell ref="GB83:GD83"/>
    <mergeCell ref="GE83:GG83"/>
    <mergeCell ref="GH83:GJ83"/>
    <mergeCell ref="GK83:GM83"/>
    <mergeCell ref="GN83:GP83"/>
    <mergeCell ref="FG83:FI83"/>
    <mergeCell ref="FJ83:FL83"/>
    <mergeCell ref="FM83:FO83"/>
    <mergeCell ref="FP83:FR83"/>
    <mergeCell ref="FS83:FU83"/>
    <mergeCell ref="FV83:FX83"/>
    <mergeCell ref="EO83:EQ83"/>
    <mergeCell ref="ER83:ET83"/>
    <mergeCell ref="EU83:EW83"/>
    <mergeCell ref="EX83:EZ83"/>
    <mergeCell ref="FA83:FC83"/>
    <mergeCell ref="FD83:FF83"/>
    <mergeCell ref="DW83:DY83"/>
    <mergeCell ref="DZ83:EB83"/>
    <mergeCell ref="EC83:EE83"/>
    <mergeCell ref="EF83:EH83"/>
    <mergeCell ref="EI83:EK83"/>
    <mergeCell ref="EL83:EN83"/>
    <mergeCell ref="DE83:DG83"/>
    <mergeCell ref="DH83:DJ83"/>
    <mergeCell ref="DK83:DM83"/>
    <mergeCell ref="DN83:DP83"/>
    <mergeCell ref="DQ83:DS83"/>
    <mergeCell ref="DT83:DV83"/>
    <mergeCell ref="CM83:CO83"/>
    <mergeCell ref="CP83:CR83"/>
    <mergeCell ref="CS83:CU83"/>
    <mergeCell ref="CV83:CX83"/>
    <mergeCell ref="CY83:DA83"/>
    <mergeCell ref="DB83:DD83"/>
    <mergeCell ref="KC83:KE83"/>
    <mergeCell ref="KF83:KH83"/>
    <mergeCell ref="KI83:KK83"/>
    <mergeCell ref="KL83:KN83"/>
    <mergeCell ref="KO83:KQ83"/>
    <mergeCell ref="KR83:KT83"/>
    <mergeCell ref="JK83:JM83"/>
    <mergeCell ref="JN83:JP83"/>
    <mergeCell ref="JQ83:JS83"/>
    <mergeCell ref="JT83:JV83"/>
    <mergeCell ref="JW83:JY83"/>
    <mergeCell ref="JZ83:KB83"/>
    <mergeCell ref="IS83:IU83"/>
    <mergeCell ref="IV83:IX83"/>
    <mergeCell ref="IY83:JA83"/>
    <mergeCell ref="JB83:JD83"/>
    <mergeCell ref="JE83:JG83"/>
    <mergeCell ref="JH83:JJ83"/>
    <mergeCell ref="IA83:IC83"/>
    <mergeCell ref="ID83:IF83"/>
    <mergeCell ref="IG83:II83"/>
    <mergeCell ref="IJ83:IL83"/>
    <mergeCell ref="IM83:IO83"/>
    <mergeCell ref="IP83:IR83"/>
    <mergeCell ref="HI83:HK83"/>
    <mergeCell ref="HL83:HN83"/>
    <mergeCell ref="HO83:HQ83"/>
    <mergeCell ref="HR83:HT83"/>
    <mergeCell ref="HU83:HW83"/>
    <mergeCell ref="HX83:HZ83"/>
    <mergeCell ref="GQ83:GS83"/>
    <mergeCell ref="GT83:GV83"/>
    <mergeCell ref="GW83:GY83"/>
    <mergeCell ref="GZ83:HB83"/>
    <mergeCell ref="HC83:HE83"/>
    <mergeCell ref="HF83:HH83"/>
    <mergeCell ref="OG83:OI83"/>
    <mergeCell ref="OJ83:OL83"/>
    <mergeCell ref="OM83:OO83"/>
    <mergeCell ref="OP83:OR83"/>
    <mergeCell ref="OS83:OU83"/>
    <mergeCell ref="OV83:OX83"/>
    <mergeCell ref="NO83:NQ83"/>
    <mergeCell ref="NR83:NT83"/>
    <mergeCell ref="NU83:NW83"/>
    <mergeCell ref="NX83:NZ83"/>
    <mergeCell ref="OA83:OC83"/>
    <mergeCell ref="OD83:OF83"/>
    <mergeCell ref="MW83:MY83"/>
    <mergeCell ref="MZ83:NB83"/>
    <mergeCell ref="NC83:NE83"/>
    <mergeCell ref="NF83:NH83"/>
    <mergeCell ref="NI83:NK83"/>
    <mergeCell ref="NL83:NN83"/>
    <mergeCell ref="ME83:MG83"/>
    <mergeCell ref="MH83:MJ83"/>
    <mergeCell ref="MK83:MM83"/>
    <mergeCell ref="MN83:MP83"/>
    <mergeCell ref="MQ83:MS83"/>
    <mergeCell ref="MT83:MV83"/>
    <mergeCell ref="LM83:LO83"/>
    <mergeCell ref="LP83:LR83"/>
    <mergeCell ref="LS83:LU83"/>
    <mergeCell ref="LV83:LX83"/>
    <mergeCell ref="LY83:MA83"/>
    <mergeCell ref="MB83:MD83"/>
    <mergeCell ref="KU83:KW83"/>
    <mergeCell ref="KX83:KZ83"/>
    <mergeCell ref="LA83:LC83"/>
    <mergeCell ref="LD83:LF83"/>
    <mergeCell ref="LG83:LI83"/>
    <mergeCell ref="LJ83:LL83"/>
    <mergeCell ref="SK83:SM83"/>
    <mergeCell ref="SN83:SP83"/>
    <mergeCell ref="SQ83:SS83"/>
    <mergeCell ref="ST83:SV83"/>
    <mergeCell ref="SW83:SY83"/>
    <mergeCell ref="SZ83:TB83"/>
    <mergeCell ref="RS83:RU83"/>
    <mergeCell ref="RV83:RX83"/>
    <mergeCell ref="RY83:SA83"/>
    <mergeCell ref="SB83:SD83"/>
    <mergeCell ref="SE83:SG83"/>
    <mergeCell ref="SH83:SJ83"/>
    <mergeCell ref="RA83:RC83"/>
    <mergeCell ref="RD83:RF83"/>
    <mergeCell ref="RG83:RI83"/>
    <mergeCell ref="RJ83:RL83"/>
    <mergeCell ref="RM83:RO83"/>
    <mergeCell ref="RP83:RR83"/>
    <mergeCell ref="QI83:QK83"/>
    <mergeCell ref="QL83:QN83"/>
    <mergeCell ref="QO83:QQ83"/>
    <mergeCell ref="QR83:QT83"/>
    <mergeCell ref="QU83:QW83"/>
    <mergeCell ref="QX83:QZ83"/>
    <mergeCell ref="PQ83:PS83"/>
    <mergeCell ref="PT83:PV83"/>
    <mergeCell ref="PW83:PY83"/>
    <mergeCell ref="PZ83:QB83"/>
    <mergeCell ref="QC83:QE83"/>
    <mergeCell ref="QF83:QH83"/>
    <mergeCell ref="OY83:PA83"/>
    <mergeCell ref="PB83:PD83"/>
    <mergeCell ref="PE83:PG83"/>
    <mergeCell ref="PH83:PJ83"/>
    <mergeCell ref="PK83:PM83"/>
    <mergeCell ref="PN83:PP83"/>
    <mergeCell ref="WO83:WQ83"/>
    <mergeCell ref="WR83:WT83"/>
    <mergeCell ref="WU83:WW83"/>
    <mergeCell ref="WX83:WZ83"/>
    <mergeCell ref="XA83:XC83"/>
    <mergeCell ref="XD83:XF83"/>
    <mergeCell ref="VW83:VY83"/>
    <mergeCell ref="VZ83:WB83"/>
    <mergeCell ref="WC83:WE83"/>
    <mergeCell ref="WF83:WH83"/>
    <mergeCell ref="WI83:WK83"/>
    <mergeCell ref="WL83:WN83"/>
    <mergeCell ref="VE83:VG83"/>
    <mergeCell ref="VH83:VJ83"/>
    <mergeCell ref="VK83:VM83"/>
    <mergeCell ref="VN83:VP83"/>
    <mergeCell ref="VQ83:VS83"/>
    <mergeCell ref="VT83:VV83"/>
    <mergeCell ref="UM83:UO83"/>
    <mergeCell ref="UP83:UR83"/>
    <mergeCell ref="US83:UU83"/>
    <mergeCell ref="UV83:UX83"/>
    <mergeCell ref="UY83:VA83"/>
    <mergeCell ref="VB83:VD83"/>
    <mergeCell ref="TU83:TW83"/>
    <mergeCell ref="TX83:TZ83"/>
    <mergeCell ref="UA83:UC83"/>
    <mergeCell ref="UD83:UF83"/>
    <mergeCell ref="UG83:UI83"/>
    <mergeCell ref="UJ83:UL83"/>
    <mergeCell ref="TC83:TE83"/>
    <mergeCell ref="TF83:TH83"/>
    <mergeCell ref="TI83:TK83"/>
    <mergeCell ref="TL83:TN83"/>
    <mergeCell ref="TO83:TQ83"/>
    <mergeCell ref="TR83:TT83"/>
    <mergeCell ref="AAS83:AAU83"/>
    <mergeCell ref="AAV83:AAX83"/>
    <mergeCell ref="AAY83:ABA83"/>
    <mergeCell ref="ABB83:ABD83"/>
    <mergeCell ref="ABE83:ABG83"/>
    <mergeCell ref="ABH83:ABJ83"/>
    <mergeCell ref="AAA83:AAC83"/>
    <mergeCell ref="AAD83:AAF83"/>
    <mergeCell ref="AAG83:AAI83"/>
    <mergeCell ref="AAJ83:AAL83"/>
    <mergeCell ref="AAM83:AAO83"/>
    <mergeCell ref="AAP83:AAR83"/>
    <mergeCell ref="ZI83:ZK83"/>
    <mergeCell ref="ZL83:ZN83"/>
    <mergeCell ref="ZO83:ZQ83"/>
    <mergeCell ref="ZR83:ZT83"/>
    <mergeCell ref="ZU83:ZW83"/>
    <mergeCell ref="ZX83:ZZ83"/>
    <mergeCell ref="YQ83:YS83"/>
    <mergeCell ref="YT83:YV83"/>
    <mergeCell ref="YW83:YY83"/>
    <mergeCell ref="YZ83:ZB83"/>
    <mergeCell ref="ZC83:ZE83"/>
    <mergeCell ref="ZF83:ZH83"/>
    <mergeCell ref="XY83:YA83"/>
    <mergeCell ref="YB83:YD83"/>
    <mergeCell ref="YE83:YG83"/>
    <mergeCell ref="YH83:YJ83"/>
    <mergeCell ref="YK83:YM83"/>
    <mergeCell ref="YN83:YP83"/>
    <mergeCell ref="XG83:XI83"/>
    <mergeCell ref="XJ83:XL83"/>
    <mergeCell ref="XM83:XO83"/>
    <mergeCell ref="XP83:XR83"/>
    <mergeCell ref="XS83:XU83"/>
    <mergeCell ref="XV83:XX83"/>
    <mergeCell ref="AEW83:AEY83"/>
    <mergeCell ref="AEZ83:AFB83"/>
    <mergeCell ref="AFC83:AFE83"/>
    <mergeCell ref="AFF83:AFH83"/>
    <mergeCell ref="AFI83:AFK83"/>
    <mergeCell ref="AFL83:AFN83"/>
    <mergeCell ref="AEE83:AEG83"/>
    <mergeCell ref="AEH83:AEJ83"/>
    <mergeCell ref="AEK83:AEM83"/>
    <mergeCell ref="AEN83:AEP83"/>
    <mergeCell ref="AEQ83:AES83"/>
    <mergeCell ref="AET83:AEV83"/>
    <mergeCell ref="ADM83:ADO83"/>
    <mergeCell ref="ADP83:ADR83"/>
    <mergeCell ref="ADS83:ADU83"/>
    <mergeCell ref="ADV83:ADX83"/>
    <mergeCell ref="ADY83:AEA83"/>
    <mergeCell ref="AEB83:AED83"/>
    <mergeCell ref="ACU83:ACW83"/>
    <mergeCell ref="ACX83:ACZ83"/>
    <mergeCell ref="ADA83:ADC83"/>
    <mergeCell ref="ADD83:ADF83"/>
    <mergeCell ref="ADG83:ADI83"/>
    <mergeCell ref="ADJ83:ADL83"/>
    <mergeCell ref="ACC83:ACE83"/>
    <mergeCell ref="ACF83:ACH83"/>
    <mergeCell ref="ACI83:ACK83"/>
    <mergeCell ref="ACL83:ACN83"/>
    <mergeCell ref="ACO83:ACQ83"/>
    <mergeCell ref="ACR83:ACT83"/>
    <mergeCell ref="ABK83:ABM83"/>
    <mergeCell ref="ABN83:ABP83"/>
    <mergeCell ref="ABQ83:ABS83"/>
    <mergeCell ref="ABT83:ABV83"/>
    <mergeCell ref="ABW83:ABY83"/>
    <mergeCell ref="ABZ83:ACB83"/>
    <mergeCell ref="AJA83:AJC83"/>
    <mergeCell ref="AJD83:AJF83"/>
    <mergeCell ref="AJG83:AJI83"/>
    <mergeCell ref="AJJ83:AJL83"/>
    <mergeCell ref="AJM83:AJO83"/>
    <mergeCell ref="AJP83:AJR83"/>
    <mergeCell ref="AII83:AIK83"/>
    <mergeCell ref="AIL83:AIN83"/>
    <mergeCell ref="AIO83:AIQ83"/>
    <mergeCell ref="AIR83:AIT83"/>
    <mergeCell ref="AIU83:AIW83"/>
    <mergeCell ref="AIX83:AIZ83"/>
    <mergeCell ref="AHQ83:AHS83"/>
    <mergeCell ref="AHT83:AHV83"/>
    <mergeCell ref="AHW83:AHY83"/>
    <mergeCell ref="AHZ83:AIB83"/>
    <mergeCell ref="AIC83:AIE83"/>
    <mergeCell ref="AIF83:AIH83"/>
    <mergeCell ref="AGY83:AHA83"/>
    <mergeCell ref="AHB83:AHD83"/>
    <mergeCell ref="AHE83:AHG83"/>
    <mergeCell ref="AHH83:AHJ83"/>
    <mergeCell ref="AHK83:AHM83"/>
    <mergeCell ref="AHN83:AHP83"/>
    <mergeCell ref="AGG83:AGI83"/>
    <mergeCell ref="AGJ83:AGL83"/>
    <mergeCell ref="AGM83:AGO83"/>
    <mergeCell ref="AGP83:AGR83"/>
    <mergeCell ref="AGS83:AGU83"/>
    <mergeCell ref="AGV83:AGX83"/>
    <mergeCell ref="AFO83:AFQ83"/>
    <mergeCell ref="AFR83:AFT83"/>
    <mergeCell ref="AFU83:AFW83"/>
    <mergeCell ref="AFX83:AFZ83"/>
    <mergeCell ref="AGA83:AGC83"/>
    <mergeCell ref="AGD83:AGF83"/>
    <mergeCell ref="ANE83:ANG83"/>
    <mergeCell ref="ANH83:ANJ83"/>
    <mergeCell ref="ANK83:ANM83"/>
    <mergeCell ref="ANN83:ANP83"/>
    <mergeCell ref="ANQ83:ANS83"/>
    <mergeCell ref="ANT83:ANV83"/>
    <mergeCell ref="AMM83:AMO83"/>
    <mergeCell ref="AMP83:AMR83"/>
    <mergeCell ref="AMS83:AMU83"/>
    <mergeCell ref="AMV83:AMX83"/>
    <mergeCell ref="AMY83:ANA83"/>
    <mergeCell ref="ANB83:AND83"/>
    <mergeCell ref="ALU83:ALW83"/>
    <mergeCell ref="ALX83:ALZ83"/>
    <mergeCell ref="AMA83:AMC83"/>
    <mergeCell ref="AMD83:AMF83"/>
    <mergeCell ref="AMG83:AMI83"/>
    <mergeCell ref="AMJ83:AML83"/>
    <mergeCell ref="ALC83:ALE83"/>
    <mergeCell ref="ALF83:ALH83"/>
    <mergeCell ref="ALI83:ALK83"/>
    <mergeCell ref="ALL83:ALN83"/>
    <mergeCell ref="ALO83:ALQ83"/>
    <mergeCell ref="ALR83:ALT83"/>
    <mergeCell ref="AKK83:AKM83"/>
    <mergeCell ref="AKN83:AKP83"/>
    <mergeCell ref="AKQ83:AKS83"/>
    <mergeCell ref="AKT83:AKV83"/>
    <mergeCell ref="AKW83:AKY83"/>
    <mergeCell ref="AKZ83:ALB83"/>
    <mergeCell ref="AJS83:AJU83"/>
    <mergeCell ref="AJV83:AJX83"/>
    <mergeCell ref="AJY83:AKA83"/>
    <mergeCell ref="AKB83:AKD83"/>
    <mergeCell ref="AKE83:AKG83"/>
    <mergeCell ref="AKH83:AKJ83"/>
    <mergeCell ref="ARI83:ARK83"/>
    <mergeCell ref="ARL83:ARN83"/>
    <mergeCell ref="ARO83:ARQ83"/>
    <mergeCell ref="ARR83:ART83"/>
    <mergeCell ref="ARU83:ARW83"/>
    <mergeCell ref="ARX83:ARZ83"/>
    <mergeCell ref="AQQ83:AQS83"/>
    <mergeCell ref="AQT83:AQV83"/>
    <mergeCell ref="AQW83:AQY83"/>
    <mergeCell ref="AQZ83:ARB83"/>
    <mergeCell ref="ARC83:ARE83"/>
    <mergeCell ref="ARF83:ARH83"/>
    <mergeCell ref="APY83:AQA83"/>
    <mergeCell ref="AQB83:AQD83"/>
    <mergeCell ref="AQE83:AQG83"/>
    <mergeCell ref="AQH83:AQJ83"/>
    <mergeCell ref="AQK83:AQM83"/>
    <mergeCell ref="AQN83:AQP83"/>
    <mergeCell ref="APG83:API83"/>
    <mergeCell ref="APJ83:APL83"/>
    <mergeCell ref="APM83:APO83"/>
    <mergeCell ref="APP83:APR83"/>
    <mergeCell ref="APS83:APU83"/>
    <mergeCell ref="APV83:APX83"/>
    <mergeCell ref="AOO83:AOQ83"/>
    <mergeCell ref="AOR83:AOT83"/>
    <mergeCell ref="AOU83:AOW83"/>
    <mergeCell ref="AOX83:AOZ83"/>
    <mergeCell ref="APA83:APC83"/>
    <mergeCell ref="APD83:APF83"/>
    <mergeCell ref="ANW83:ANY83"/>
    <mergeCell ref="ANZ83:AOB83"/>
    <mergeCell ref="AOC83:AOE83"/>
    <mergeCell ref="AOF83:AOH83"/>
    <mergeCell ref="AOI83:AOK83"/>
    <mergeCell ref="AOL83:AON83"/>
    <mergeCell ref="AVM83:AVO83"/>
    <mergeCell ref="AVP83:AVR83"/>
    <mergeCell ref="AVS83:AVU83"/>
    <mergeCell ref="AVV83:AVX83"/>
    <mergeCell ref="AVY83:AWA83"/>
    <mergeCell ref="AWB83:AWD83"/>
    <mergeCell ref="AUU83:AUW83"/>
    <mergeCell ref="AUX83:AUZ83"/>
    <mergeCell ref="AVA83:AVC83"/>
    <mergeCell ref="AVD83:AVF83"/>
    <mergeCell ref="AVG83:AVI83"/>
    <mergeCell ref="AVJ83:AVL83"/>
    <mergeCell ref="AUC83:AUE83"/>
    <mergeCell ref="AUF83:AUH83"/>
    <mergeCell ref="AUI83:AUK83"/>
    <mergeCell ref="AUL83:AUN83"/>
    <mergeCell ref="AUO83:AUQ83"/>
    <mergeCell ref="AUR83:AUT83"/>
    <mergeCell ref="ATK83:ATM83"/>
    <mergeCell ref="ATN83:ATP83"/>
    <mergeCell ref="ATQ83:ATS83"/>
    <mergeCell ref="ATT83:ATV83"/>
    <mergeCell ref="ATW83:ATY83"/>
    <mergeCell ref="ATZ83:AUB83"/>
    <mergeCell ref="ASS83:ASU83"/>
    <mergeCell ref="ASV83:ASX83"/>
    <mergeCell ref="ASY83:ATA83"/>
    <mergeCell ref="ATB83:ATD83"/>
    <mergeCell ref="ATE83:ATG83"/>
    <mergeCell ref="ATH83:ATJ83"/>
    <mergeCell ref="ASA83:ASC83"/>
    <mergeCell ref="ASD83:ASF83"/>
    <mergeCell ref="ASG83:ASI83"/>
    <mergeCell ref="ASJ83:ASL83"/>
    <mergeCell ref="ASM83:ASO83"/>
    <mergeCell ref="ASP83:ASR83"/>
    <mergeCell ref="AZQ83:AZS83"/>
    <mergeCell ref="AZT83:AZV83"/>
    <mergeCell ref="AZW83:AZY83"/>
    <mergeCell ref="AZZ83:BAB83"/>
    <mergeCell ref="BAC83:BAE83"/>
    <mergeCell ref="BAF83:BAH83"/>
    <mergeCell ref="AYY83:AZA83"/>
    <mergeCell ref="AZB83:AZD83"/>
    <mergeCell ref="AZE83:AZG83"/>
    <mergeCell ref="AZH83:AZJ83"/>
    <mergeCell ref="AZK83:AZM83"/>
    <mergeCell ref="AZN83:AZP83"/>
    <mergeCell ref="AYG83:AYI83"/>
    <mergeCell ref="AYJ83:AYL83"/>
    <mergeCell ref="AYM83:AYO83"/>
    <mergeCell ref="AYP83:AYR83"/>
    <mergeCell ref="AYS83:AYU83"/>
    <mergeCell ref="AYV83:AYX83"/>
    <mergeCell ref="AXO83:AXQ83"/>
    <mergeCell ref="AXR83:AXT83"/>
    <mergeCell ref="AXU83:AXW83"/>
    <mergeCell ref="AXX83:AXZ83"/>
    <mergeCell ref="AYA83:AYC83"/>
    <mergeCell ref="AYD83:AYF83"/>
    <mergeCell ref="AWW83:AWY83"/>
    <mergeCell ref="AWZ83:AXB83"/>
    <mergeCell ref="AXC83:AXE83"/>
    <mergeCell ref="AXF83:AXH83"/>
    <mergeCell ref="AXI83:AXK83"/>
    <mergeCell ref="AXL83:AXN83"/>
    <mergeCell ref="AWE83:AWG83"/>
    <mergeCell ref="AWH83:AWJ83"/>
    <mergeCell ref="AWK83:AWM83"/>
    <mergeCell ref="AWN83:AWP83"/>
    <mergeCell ref="AWQ83:AWS83"/>
    <mergeCell ref="AWT83:AWV83"/>
    <mergeCell ref="BDU83:BDW83"/>
    <mergeCell ref="BDX83:BDZ83"/>
    <mergeCell ref="BEA83:BEC83"/>
    <mergeCell ref="BED83:BEF83"/>
    <mergeCell ref="BEG83:BEI83"/>
    <mergeCell ref="BEJ83:BEL83"/>
    <mergeCell ref="BDC83:BDE83"/>
    <mergeCell ref="BDF83:BDH83"/>
    <mergeCell ref="BDI83:BDK83"/>
    <mergeCell ref="BDL83:BDN83"/>
    <mergeCell ref="BDO83:BDQ83"/>
    <mergeCell ref="BDR83:BDT83"/>
    <mergeCell ref="BCK83:BCM83"/>
    <mergeCell ref="BCN83:BCP83"/>
    <mergeCell ref="BCQ83:BCS83"/>
    <mergeCell ref="BCT83:BCV83"/>
    <mergeCell ref="BCW83:BCY83"/>
    <mergeCell ref="BCZ83:BDB83"/>
    <mergeCell ref="BBS83:BBU83"/>
    <mergeCell ref="BBV83:BBX83"/>
    <mergeCell ref="BBY83:BCA83"/>
    <mergeCell ref="BCB83:BCD83"/>
    <mergeCell ref="BCE83:BCG83"/>
    <mergeCell ref="BCH83:BCJ83"/>
    <mergeCell ref="BBA83:BBC83"/>
    <mergeCell ref="BBD83:BBF83"/>
    <mergeCell ref="BBG83:BBI83"/>
    <mergeCell ref="BBJ83:BBL83"/>
    <mergeCell ref="BBM83:BBO83"/>
    <mergeCell ref="BBP83:BBR83"/>
    <mergeCell ref="BAI83:BAK83"/>
    <mergeCell ref="BAL83:BAN83"/>
    <mergeCell ref="BAO83:BAQ83"/>
    <mergeCell ref="BAR83:BAT83"/>
    <mergeCell ref="BAU83:BAW83"/>
    <mergeCell ref="BAX83:BAZ83"/>
    <mergeCell ref="BHY83:BIA83"/>
    <mergeCell ref="BIB83:BID83"/>
    <mergeCell ref="BIE83:BIG83"/>
    <mergeCell ref="BIH83:BIJ83"/>
    <mergeCell ref="BIK83:BIM83"/>
    <mergeCell ref="BIN83:BIP83"/>
    <mergeCell ref="BHG83:BHI83"/>
    <mergeCell ref="BHJ83:BHL83"/>
    <mergeCell ref="BHM83:BHO83"/>
    <mergeCell ref="BHP83:BHR83"/>
    <mergeCell ref="BHS83:BHU83"/>
    <mergeCell ref="BHV83:BHX83"/>
    <mergeCell ref="BGO83:BGQ83"/>
    <mergeCell ref="BGR83:BGT83"/>
    <mergeCell ref="BGU83:BGW83"/>
    <mergeCell ref="BGX83:BGZ83"/>
    <mergeCell ref="BHA83:BHC83"/>
    <mergeCell ref="BHD83:BHF83"/>
    <mergeCell ref="BFW83:BFY83"/>
    <mergeCell ref="BFZ83:BGB83"/>
    <mergeCell ref="BGC83:BGE83"/>
    <mergeCell ref="BGF83:BGH83"/>
    <mergeCell ref="BGI83:BGK83"/>
    <mergeCell ref="BGL83:BGN83"/>
    <mergeCell ref="BFE83:BFG83"/>
    <mergeCell ref="BFH83:BFJ83"/>
    <mergeCell ref="BFK83:BFM83"/>
    <mergeCell ref="BFN83:BFP83"/>
    <mergeCell ref="BFQ83:BFS83"/>
    <mergeCell ref="BFT83:BFV83"/>
    <mergeCell ref="BEM83:BEO83"/>
    <mergeCell ref="BEP83:BER83"/>
    <mergeCell ref="BES83:BEU83"/>
    <mergeCell ref="BEV83:BEX83"/>
    <mergeCell ref="BEY83:BFA83"/>
    <mergeCell ref="BFB83:BFD83"/>
    <mergeCell ref="BMC83:BME83"/>
    <mergeCell ref="BMF83:BMH83"/>
    <mergeCell ref="BMI83:BMK83"/>
    <mergeCell ref="BML83:BMN83"/>
    <mergeCell ref="BMO83:BMQ83"/>
    <mergeCell ref="BMR83:BMT83"/>
    <mergeCell ref="BLK83:BLM83"/>
    <mergeCell ref="BLN83:BLP83"/>
    <mergeCell ref="BLQ83:BLS83"/>
    <mergeCell ref="BLT83:BLV83"/>
    <mergeCell ref="BLW83:BLY83"/>
    <mergeCell ref="BLZ83:BMB83"/>
    <mergeCell ref="BKS83:BKU83"/>
    <mergeCell ref="BKV83:BKX83"/>
    <mergeCell ref="BKY83:BLA83"/>
    <mergeCell ref="BLB83:BLD83"/>
    <mergeCell ref="BLE83:BLG83"/>
    <mergeCell ref="BLH83:BLJ83"/>
    <mergeCell ref="BKA83:BKC83"/>
    <mergeCell ref="BKD83:BKF83"/>
    <mergeCell ref="BKG83:BKI83"/>
    <mergeCell ref="BKJ83:BKL83"/>
    <mergeCell ref="BKM83:BKO83"/>
    <mergeCell ref="BKP83:BKR83"/>
    <mergeCell ref="BJI83:BJK83"/>
    <mergeCell ref="BJL83:BJN83"/>
    <mergeCell ref="BJO83:BJQ83"/>
    <mergeCell ref="BJR83:BJT83"/>
    <mergeCell ref="BJU83:BJW83"/>
    <mergeCell ref="BJX83:BJZ83"/>
    <mergeCell ref="BIQ83:BIS83"/>
    <mergeCell ref="BIT83:BIV83"/>
    <mergeCell ref="BIW83:BIY83"/>
    <mergeCell ref="BIZ83:BJB83"/>
    <mergeCell ref="BJC83:BJE83"/>
    <mergeCell ref="BJF83:BJH83"/>
    <mergeCell ref="BQG83:BQI83"/>
    <mergeCell ref="BQJ83:BQL83"/>
    <mergeCell ref="BQM83:BQO83"/>
    <mergeCell ref="BQP83:BQR83"/>
    <mergeCell ref="BQS83:BQU83"/>
    <mergeCell ref="BQV83:BQX83"/>
    <mergeCell ref="BPO83:BPQ83"/>
    <mergeCell ref="BPR83:BPT83"/>
    <mergeCell ref="BPU83:BPW83"/>
    <mergeCell ref="BPX83:BPZ83"/>
    <mergeCell ref="BQA83:BQC83"/>
    <mergeCell ref="BQD83:BQF83"/>
    <mergeCell ref="BOW83:BOY83"/>
    <mergeCell ref="BOZ83:BPB83"/>
    <mergeCell ref="BPC83:BPE83"/>
    <mergeCell ref="BPF83:BPH83"/>
    <mergeCell ref="BPI83:BPK83"/>
    <mergeCell ref="BPL83:BPN83"/>
    <mergeCell ref="BOE83:BOG83"/>
    <mergeCell ref="BOH83:BOJ83"/>
    <mergeCell ref="BOK83:BOM83"/>
    <mergeCell ref="BON83:BOP83"/>
    <mergeCell ref="BOQ83:BOS83"/>
    <mergeCell ref="BOT83:BOV83"/>
    <mergeCell ref="BNM83:BNO83"/>
    <mergeCell ref="BNP83:BNR83"/>
    <mergeCell ref="BNS83:BNU83"/>
    <mergeCell ref="BNV83:BNX83"/>
    <mergeCell ref="BNY83:BOA83"/>
    <mergeCell ref="BOB83:BOD83"/>
    <mergeCell ref="BMU83:BMW83"/>
    <mergeCell ref="BMX83:BMZ83"/>
    <mergeCell ref="BNA83:BNC83"/>
    <mergeCell ref="BND83:BNF83"/>
    <mergeCell ref="BNG83:BNI83"/>
    <mergeCell ref="BNJ83:BNL83"/>
    <mergeCell ref="BUK83:BUM83"/>
    <mergeCell ref="BUN83:BUP83"/>
    <mergeCell ref="BUQ83:BUS83"/>
    <mergeCell ref="BUT83:BUV83"/>
    <mergeCell ref="BUW83:BUY83"/>
    <mergeCell ref="BUZ83:BVB83"/>
    <mergeCell ref="BTS83:BTU83"/>
    <mergeCell ref="BTV83:BTX83"/>
    <mergeCell ref="BTY83:BUA83"/>
    <mergeCell ref="BUB83:BUD83"/>
    <mergeCell ref="BUE83:BUG83"/>
    <mergeCell ref="BUH83:BUJ83"/>
    <mergeCell ref="BTA83:BTC83"/>
    <mergeCell ref="BTD83:BTF83"/>
    <mergeCell ref="BTG83:BTI83"/>
    <mergeCell ref="BTJ83:BTL83"/>
    <mergeCell ref="BTM83:BTO83"/>
    <mergeCell ref="BTP83:BTR83"/>
    <mergeCell ref="BSI83:BSK83"/>
    <mergeCell ref="BSL83:BSN83"/>
    <mergeCell ref="BSO83:BSQ83"/>
    <mergeCell ref="BSR83:BST83"/>
    <mergeCell ref="BSU83:BSW83"/>
    <mergeCell ref="BSX83:BSZ83"/>
    <mergeCell ref="BRQ83:BRS83"/>
    <mergeCell ref="BRT83:BRV83"/>
    <mergeCell ref="BRW83:BRY83"/>
    <mergeCell ref="BRZ83:BSB83"/>
    <mergeCell ref="BSC83:BSE83"/>
    <mergeCell ref="BSF83:BSH83"/>
    <mergeCell ref="BQY83:BRA83"/>
    <mergeCell ref="BRB83:BRD83"/>
    <mergeCell ref="BRE83:BRG83"/>
    <mergeCell ref="BRH83:BRJ83"/>
    <mergeCell ref="BRK83:BRM83"/>
    <mergeCell ref="BRN83:BRP83"/>
    <mergeCell ref="BYO83:BYQ83"/>
    <mergeCell ref="BYR83:BYT83"/>
    <mergeCell ref="BYU83:BYW83"/>
    <mergeCell ref="BYX83:BYZ83"/>
    <mergeCell ref="BZA83:BZC83"/>
    <mergeCell ref="BZD83:BZF83"/>
    <mergeCell ref="BXW83:BXY83"/>
    <mergeCell ref="BXZ83:BYB83"/>
    <mergeCell ref="BYC83:BYE83"/>
    <mergeCell ref="BYF83:BYH83"/>
    <mergeCell ref="BYI83:BYK83"/>
    <mergeCell ref="BYL83:BYN83"/>
    <mergeCell ref="BXE83:BXG83"/>
    <mergeCell ref="BXH83:BXJ83"/>
    <mergeCell ref="BXK83:BXM83"/>
    <mergeCell ref="BXN83:BXP83"/>
    <mergeCell ref="BXQ83:BXS83"/>
    <mergeCell ref="BXT83:BXV83"/>
    <mergeCell ref="BWM83:BWO83"/>
    <mergeCell ref="BWP83:BWR83"/>
    <mergeCell ref="BWS83:BWU83"/>
    <mergeCell ref="BWV83:BWX83"/>
    <mergeCell ref="BWY83:BXA83"/>
    <mergeCell ref="BXB83:BXD83"/>
    <mergeCell ref="BVU83:BVW83"/>
    <mergeCell ref="BVX83:BVZ83"/>
    <mergeCell ref="BWA83:BWC83"/>
    <mergeCell ref="BWD83:BWF83"/>
    <mergeCell ref="BWG83:BWI83"/>
    <mergeCell ref="BWJ83:BWL83"/>
    <mergeCell ref="BVC83:BVE83"/>
    <mergeCell ref="BVF83:BVH83"/>
    <mergeCell ref="BVI83:BVK83"/>
    <mergeCell ref="BVL83:BVN83"/>
    <mergeCell ref="BVO83:BVQ83"/>
    <mergeCell ref="BVR83:BVT83"/>
    <mergeCell ref="CCS83:CCU83"/>
    <mergeCell ref="CCV83:CCX83"/>
    <mergeCell ref="CCY83:CDA83"/>
    <mergeCell ref="CDB83:CDD83"/>
    <mergeCell ref="CDE83:CDG83"/>
    <mergeCell ref="CDH83:CDJ83"/>
    <mergeCell ref="CCA83:CCC83"/>
    <mergeCell ref="CCD83:CCF83"/>
    <mergeCell ref="CCG83:CCI83"/>
    <mergeCell ref="CCJ83:CCL83"/>
    <mergeCell ref="CCM83:CCO83"/>
    <mergeCell ref="CCP83:CCR83"/>
    <mergeCell ref="CBI83:CBK83"/>
    <mergeCell ref="CBL83:CBN83"/>
    <mergeCell ref="CBO83:CBQ83"/>
    <mergeCell ref="CBR83:CBT83"/>
    <mergeCell ref="CBU83:CBW83"/>
    <mergeCell ref="CBX83:CBZ83"/>
    <mergeCell ref="CAQ83:CAS83"/>
    <mergeCell ref="CAT83:CAV83"/>
    <mergeCell ref="CAW83:CAY83"/>
    <mergeCell ref="CAZ83:CBB83"/>
    <mergeCell ref="CBC83:CBE83"/>
    <mergeCell ref="CBF83:CBH83"/>
    <mergeCell ref="BZY83:CAA83"/>
    <mergeCell ref="CAB83:CAD83"/>
    <mergeCell ref="CAE83:CAG83"/>
    <mergeCell ref="CAH83:CAJ83"/>
    <mergeCell ref="CAK83:CAM83"/>
    <mergeCell ref="CAN83:CAP83"/>
    <mergeCell ref="BZG83:BZI83"/>
    <mergeCell ref="BZJ83:BZL83"/>
    <mergeCell ref="BZM83:BZO83"/>
    <mergeCell ref="BZP83:BZR83"/>
    <mergeCell ref="BZS83:BZU83"/>
    <mergeCell ref="BZV83:BZX83"/>
    <mergeCell ref="CGW83:CGY83"/>
    <mergeCell ref="CGZ83:CHB83"/>
    <mergeCell ref="CHC83:CHE83"/>
    <mergeCell ref="CHF83:CHH83"/>
    <mergeCell ref="CHI83:CHK83"/>
    <mergeCell ref="CHL83:CHN83"/>
    <mergeCell ref="CGE83:CGG83"/>
    <mergeCell ref="CGH83:CGJ83"/>
    <mergeCell ref="CGK83:CGM83"/>
    <mergeCell ref="CGN83:CGP83"/>
    <mergeCell ref="CGQ83:CGS83"/>
    <mergeCell ref="CGT83:CGV83"/>
    <mergeCell ref="CFM83:CFO83"/>
    <mergeCell ref="CFP83:CFR83"/>
    <mergeCell ref="CFS83:CFU83"/>
    <mergeCell ref="CFV83:CFX83"/>
    <mergeCell ref="CFY83:CGA83"/>
    <mergeCell ref="CGB83:CGD83"/>
    <mergeCell ref="CEU83:CEW83"/>
    <mergeCell ref="CEX83:CEZ83"/>
    <mergeCell ref="CFA83:CFC83"/>
    <mergeCell ref="CFD83:CFF83"/>
    <mergeCell ref="CFG83:CFI83"/>
    <mergeCell ref="CFJ83:CFL83"/>
    <mergeCell ref="CEC83:CEE83"/>
    <mergeCell ref="CEF83:CEH83"/>
    <mergeCell ref="CEI83:CEK83"/>
    <mergeCell ref="CEL83:CEN83"/>
    <mergeCell ref="CEO83:CEQ83"/>
    <mergeCell ref="CER83:CET83"/>
    <mergeCell ref="CDK83:CDM83"/>
    <mergeCell ref="CDN83:CDP83"/>
    <mergeCell ref="CDQ83:CDS83"/>
    <mergeCell ref="CDT83:CDV83"/>
    <mergeCell ref="CDW83:CDY83"/>
    <mergeCell ref="CDZ83:CEB83"/>
    <mergeCell ref="CLA83:CLC83"/>
    <mergeCell ref="CLD83:CLF83"/>
    <mergeCell ref="CLG83:CLI83"/>
    <mergeCell ref="CLJ83:CLL83"/>
    <mergeCell ref="CLM83:CLO83"/>
    <mergeCell ref="CLP83:CLR83"/>
    <mergeCell ref="CKI83:CKK83"/>
    <mergeCell ref="CKL83:CKN83"/>
    <mergeCell ref="CKO83:CKQ83"/>
    <mergeCell ref="CKR83:CKT83"/>
    <mergeCell ref="CKU83:CKW83"/>
    <mergeCell ref="CKX83:CKZ83"/>
    <mergeCell ref="CJQ83:CJS83"/>
    <mergeCell ref="CJT83:CJV83"/>
    <mergeCell ref="CJW83:CJY83"/>
    <mergeCell ref="CJZ83:CKB83"/>
    <mergeCell ref="CKC83:CKE83"/>
    <mergeCell ref="CKF83:CKH83"/>
    <mergeCell ref="CIY83:CJA83"/>
    <mergeCell ref="CJB83:CJD83"/>
    <mergeCell ref="CJE83:CJG83"/>
    <mergeCell ref="CJH83:CJJ83"/>
    <mergeCell ref="CJK83:CJM83"/>
    <mergeCell ref="CJN83:CJP83"/>
    <mergeCell ref="CIG83:CII83"/>
    <mergeCell ref="CIJ83:CIL83"/>
    <mergeCell ref="CIM83:CIO83"/>
    <mergeCell ref="CIP83:CIR83"/>
    <mergeCell ref="CIS83:CIU83"/>
    <mergeCell ref="CIV83:CIX83"/>
    <mergeCell ref="CHO83:CHQ83"/>
    <mergeCell ref="CHR83:CHT83"/>
    <mergeCell ref="CHU83:CHW83"/>
    <mergeCell ref="CHX83:CHZ83"/>
    <mergeCell ref="CIA83:CIC83"/>
    <mergeCell ref="CID83:CIF83"/>
    <mergeCell ref="CPE83:CPG83"/>
    <mergeCell ref="CPH83:CPJ83"/>
    <mergeCell ref="CPK83:CPM83"/>
    <mergeCell ref="CPN83:CPP83"/>
    <mergeCell ref="CPQ83:CPS83"/>
    <mergeCell ref="CPT83:CPV83"/>
    <mergeCell ref="COM83:COO83"/>
    <mergeCell ref="COP83:COR83"/>
    <mergeCell ref="COS83:COU83"/>
    <mergeCell ref="COV83:COX83"/>
    <mergeCell ref="COY83:CPA83"/>
    <mergeCell ref="CPB83:CPD83"/>
    <mergeCell ref="CNU83:CNW83"/>
    <mergeCell ref="CNX83:CNZ83"/>
    <mergeCell ref="COA83:COC83"/>
    <mergeCell ref="COD83:COF83"/>
    <mergeCell ref="COG83:COI83"/>
    <mergeCell ref="COJ83:COL83"/>
    <mergeCell ref="CNC83:CNE83"/>
    <mergeCell ref="CNF83:CNH83"/>
    <mergeCell ref="CNI83:CNK83"/>
    <mergeCell ref="CNL83:CNN83"/>
    <mergeCell ref="CNO83:CNQ83"/>
    <mergeCell ref="CNR83:CNT83"/>
    <mergeCell ref="CMK83:CMM83"/>
    <mergeCell ref="CMN83:CMP83"/>
    <mergeCell ref="CMQ83:CMS83"/>
    <mergeCell ref="CMT83:CMV83"/>
    <mergeCell ref="CMW83:CMY83"/>
    <mergeCell ref="CMZ83:CNB83"/>
    <mergeCell ref="CLS83:CLU83"/>
    <mergeCell ref="CLV83:CLX83"/>
    <mergeCell ref="CLY83:CMA83"/>
    <mergeCell ref="CMB83:CMD83"/>
    <mergeCell ref="CME83:CMG83"/>
    <mergeCell ref="CMH83:CMJ83"/>
    <mergeCell ref="CTI83:CTK83"/>
    <mergeCell ref="CTL83:CTN83"/>
    <mergeCell ref="CTO83:CTQ83"/>
    <mergeCell ref="CTR83:CTT83"/>
    <mergeCell ref="CTU83:CTW83"/>
    <mergeCell ref="CTX83:CTZ83"/>
    <mergeCell ref="CSQ83:CSS83"/>
    <mergeCell ref="CST83:CSV83"/>
    <mergeCell ref="CSW83:CSY83"/>
    <mergeCell ref="CSZ83:CTB83"/>
    <mergeCell ref="CTC83:CTE83"/>
    <mergeCell ref="CTF83:CTH83"/>
    <mergeCell ref="CRY83:CSA83"/>
    <mergeCell ref="CSB83:CSD83"/>
    <mergeCell ref="CSE83:CSG83"/>
    <mergeCell ref="CSH83:CSJ83"/>
    <mergeCell ref="CSK83:CSM83"/>
    <mergeCell ref="CSN83:CSP83"/>
    <mergeCell ref="CRG83:CRI83"/>
    <mergeCell ref="CRJ83:CRL83"/>
    <mergeCell ref="CRM83:CRO83"/>
    <mergeCell ref="CRP83:CRR83"/>
    <mergeCell ref="CRS83:CRU83"/>
    <mergeCell ref="CRV83:CRX83"/>
    <mergeCell ref="CQO83:CQQ83"/>
    <mergeCell ref="CQR83:CQT83"/>
    <mergeCell ref="CQU83:CQW83"/>
    <mergeCell ref="CQX83:CQZ83"/>
    <mergeCell ref="CRA83:CRC83"/>
    <mergeCell ref="CRD83:CRF83"/>
    <mergeCell ref="CPW83:CPY83"/>
    <mergeCell ref="CPZ83:CQB83"/>
    <mergeCell ref="CQC83:CQE83"/>
    <mergeCell ref="CQF83:CQH83"/>
    <mergeCell ref="CQI83:CQK83"/>
    <mergeCell ref="CQL83:CQN83"/>
    <mergeCell ref="CXM83:CXO83"/>
    <mergeCell ref="CXP83:CXR83"/>
    <mergeCell ref="CXS83:CXU83"/>
    <mergeCell ref="CXV83:CXX83"/>
    <mergeCell ref="CXY83:CYA83"/>
    <mergeCell ref="CYB83:CYD83"/>
    <mergeCell ref="CWU83:CWW83"/>
    <mergeCell ref="CWX83:CWZ83"/>
    <mergeCell ref="CXA83:CXC83"/>
    <mergeCell ref="CXD83:CXF83"/>
    <mergeCell ref="CXG83:CXI83"/>
    <mergeCell ref="CXJ83:CXL83"/>
    <mergeCell ref="CWC83:CWE83"/>
    <mergeCell ref="CWF83:CWH83"/>
    <mergeCell ref="CWI83:CWK83"/>
    <mergeCell ref="CWL83:CWN83"/>
    <mergeCell ref="CWO83:CWQ83"/>
    <mergeCell ref="CWR83:CWT83"/>
    <mergeCell ref="CVK83:CVM83"/>
    <mergeCell ref="CVN83:CVP83"/>
    <mergeCell ref="CVQ83:CVS83"/>
    <mergeCell ref="CVT83:CVV83"/>
    <mergeCell ref="CVW83:CVY83"/>
    <mergeCell ref="CVZ83:CWB83"/>
    <mergeCell ref="CUS83:CUU83"/>
    <mergeCell ref="CUV83:CUX83"/>
    <mergeCell ref="CUY83:CVA83"/>
    <mergeCell ref="CVB83:CVD83"/>
    <mergeCell ref="CVE83:CVG83"/>
    <mergeCell ref="CVH83:CVJ83"/>
    <mergeCell ref="CUA83:CUC83"/>
    <mergeCell ref="CUD83:CUF83"/>
    <mergeCell ref="CUG83:CUI83"/>
    <mergeCell ref="CUJ83:CUL83"/>
    <mergeCell ref="CUM83:CUO83"/>
    <mergeCell ref="CUP83:CUR83"/>
    <mergeCell ref="DBQ83:DBS83"/>
    <mergeCell ref="DBT83:DBV83"/>
    <mergeCell ref="DBW83:DBY83"/>
    <mergeCell ref="DBZ83:DCB83"/>
    <mergeCell ref="DCC83:DCE83"/>
    <mergeCell ref="DCF83:DCH83"/>
    <mergeCell ref="DAY83:DBA83"/>
    <mergeCell ref="DBB83:DBD83"/>
    <mergeCell ref="DBE83:DBG83"/>
    <mergeCell ref="DBH83:DBJ83"/>
    <mergeCell ref="DBK83:DBM83"/>
    <mergeCell ref="DBN83:DBP83"/>
    <mergeCell ref="DAG83:DAI83"/>
    <mergeCell ref="DAJ83:DAL83"/>
    <mergeCell ref="DAM83:DAO83"/>
    <mergeCell ref="DAP83:DAR83"/>
    <mergeCell ref="DAS83:DAU83"/>
    <mergeCell ref="DAV83:DAX83"/>
    <mergeCell ref="CZO83:CZQ83"/>
    <mergeCell ref="CZR83:CZT83"/>
    <mergeCell ref="CZU83:CZW83"/>
    <mergeCell ref="CZX83:CZZ83"/>
    <mergeCell ref="DAA83:DAC83"/>
    <mergeCell ref="DAD83:DAF83"/>
    <mergeCell ref="CYW83:CYY83"/>
    <mergeCell ref="CYZ83:CZB83"/>
    <mergeCell ref="CZC83:CZE83"/>
    <mergeCell ref="CZF83:CZH83"/>
    <mergeCell ref="CZI83:CZK83"/>
    <mergeCell ref="CZL83:CZN83"/>
    <mergeCell ref="CYE83:CYG83"/>
    <mergeCell ref="CYH83:CYJ83"/>
    <mergeCell ref="CYK83:CYM83"/>
    <mergeCell ref="CYN83:CYP83"/>
    <mergeCell ref="CYQ83:CYS83"/>
    <mergeCell ref="CYT83:CYV83"/>
    <mergeCell ref="DFU83:DFW83"/>
    <mergeCell ref="DFX83:DFZ83"/>
    <mergeCell ref="DGA83:DGC83"/>
    <mergeCell ref="DGD83:DGF83"/>
    <mergeCell ref="DGG83:DGI83"/>
    <mergeCell ref="DGJ83:DGL83"/>
    <mergeCell ref="DFC83:DFE83"/>
    <mergeCell ref="DFF83:DFH83"/>
    <mergeCell ref="DFI83:DFK83"/>
    <mergeCell ref="DFL83:DFN83"/>
    <mergeCell ref="DFO83:DFQ83"/>
    <mergeCell ref="DFR83:DFT83"/>
    <mergeCell ref="DEK83:DEM83"/>
    <mergeCell ref="DEN83:DEP83"/>
    <mergeCell ref="DEQ83:DES83"/>
    <mergeCell ref="DET83:DEV83"/>
    <mergeCell ref="DEW83:DEY83"/>
    <mergeCell ref="DEZ83:DFB83"/>
    <mergeCell ref="DDS83:DDU83"/>
    <mergeCell ref="DDV83:DDX83"/>
    <mergeCell ref="DDY83:DEA83"/>
    <mergeCell ref="DEB83:DED83"/>
    <mergeCell ref="DEE83:DEG83"/>
    <mergeCell ref="DEH83:DEJ83"/>
    <mergeCell ref="DDA83:DDC83"/>
    <mergeCell ref="DDD83:DDF83"/>
    <mergeCell ref="DDG83:DDI83"/>
    <mergeCell ref="DDJ83:DDL83"/>
    <mergeCell ref="DDM83:DDO83"/>
    <mergeCell ref="DDP83:DDR83"/>
    <mergeCell ref="DCI83:DCK83"/>
    <mergeCell ref="DCL83:DCN83"/>
    <mergeCell ref="DCO83:DCQ83"/>
    <mergeCell ref="DCR83:DCT83"/>
    <mergeCell ref="DCU83:DCW83"/>
    <mergeCell ref="DCX83:DCZ83"/>
    <mergeCell ref="DJY83:DKA83"/>
    <mergeCell ref="DKB83:DKD83"/>
    <mergeCell ref="DKE83:DKG83"/>
    <mergeCell ref="DKH83:DKJ83"/>
    <mergeCell ref="DKK83:DKM83"/>
    <mergeCell ref="DKN83:DKP83"/>
    <mergeCell ref="DJG83:DJI83"/>
    <mergeCell ref="DJJ83:DJL83"/>
    <mergeCell ref="DJM83:DJO83"/>
    <mergeCell ref="DJP83:DJR83"/>
    <mergeCell ref="DJS83:DJU83"/>
    <mergeCell ref="DJV83:DJX83"/>
    <mergeCell ref="DIO83:DIQ83"/>
    <mergeCell ref="DIR83:DIT83"/>
    <mergeCell ref="DIU83:DIW83"/>
    <mergeCell ref="DIX83:DIZ83"/>
    <mergeCell ref="DJA83:DJC83"/>
    <mergeCell ref="DJD83:DJF83"/>
    <mergeCell ref="DHW83:DHY83"/>
    <mergeCell ref="DHZ83:DIB83"/>
    <mergeCell ref="DIC83:DIE83"/>
    <mergeCell ref="DIF83:DIH83"/>
    <mergeCell ref="DII83:DIK83"/>
    <mergeCell ref="DIL83:DIN83"/>
    <mergeCell ref="DHE83:DHG83"/>
    <mergeCell ref="DHH83:DHJ83"/>
    <mergeCell ref="DHK83:DHM83"/>
    <mergeCell ref="DHN83:DHP83"/>
    <mergeCell ref="DHQ83:DHS83"/>
    <mergeCell ref="DHT83:DHV83"/>
    <mergeCell ref="DGM83:DGO83"/>
    <mergeCell ref="DGP83:DGR83"/>
    <mergeCell ref="DGS83:DGU83"/>
    <mergeCell ref="DGV83:DGX83"/>
    <mergeCell ref="DGY83:DHA83"/>
    <mergeCell ref="DHB83:DHD83"/>
    <mergeCell ref="DOC83:DOE83"/>
    <mergeCell ref="DOF83:DOH83"/>
    <mergeCell ref="DOI83:DOK83"/>
    <mergeCell ref="DOL83:DON83"/>
    <mergeCell ref="DOO83:DOQ83"/>
    <mergeCell ref="DOR83:DOT83"/>
    <mergeCell ref="DNK83:DNM83"/>
    <mergeCell ref="DNN83:DNP83"/>
    <mergeCell ref="DNQ83:DNS83"/>
    <mergeCell ref="DNT83:DNV83"/>
    <mergeCell ref="DNW83:DNY83"/>
    <mergeCell ref="DNZ83:DOB83"/>
    <mergeCell ref="DMS83:DMU83"/>
    <mergeCell ref="DMV83:DMX83"/>
    <mergeCell ref="DMY83:DNA83"/>
    <mergeCell ref="DNB83:DND83"/>
    <mergeCell ref="DNE83:DNG83"/>
    <mergeCell ref="DNH83:DNJ83"/>
    <mergeCell ref="DMA83:DMC83"/>
    <mergeCell ref="DMD83:DMF83"/>
    <mergeCell ref="DMG83:DMI83"/>
    <mergeCell ref="DMJ83:DML83"/>
    <mergeCell ref="DMM83:DMO83"/>
    <mergeCell ref="DMP83:DMR83"/>
    <mergeCell ref="DLI83:DLK83"/>
    <mergeCell ref="DLL83:DLN83"/>
    <mergeCell ref="DLO83:DLQ83"/>
    <mergeCell ref="DLR83:DLT83"/>
    <mergeCell ref="DLU83:DLW83"/>
    <mergeCell ref="DLX83:DLZ83"/>
    <mergeCell ref="DKQ83:DKS83"/>
    <mergeCell ref="DKT83:DKV83"/>
    <mergeCell ref="DKW83:DKY83"/>
    <mergeCell ref="DKZ83:DLB83"/>
    <mergeCell ref="DLC83:DLE83"/>
    <mergeCell ref="DLF83:DLH83"/>
    <mergeCell ref="DSG83:DSI83"/>
    <mergeCell ref="DSJ83:DSL83"/>
    <mergeCell ref="DSM83:DSO83"/>
    <mergeCell ref="DSP83:DSR83"/>
    <mergeCell ref="DSS83:DSU83"/>
    <mergeCell ref="DSV83:DSX83"/>
    <mergeCell ref="DRO83:DRQ83"/>
    <mergeCell ref="DRR83:DRT83"/>
    <mergeCell ref="DRU83:DRW83"/>
    <mergeCell ref="DRX83:DRZ83"/>
    <mergeCell ref="DSA83:DSC83"/>
    <mergeCell ref="DSD83:DSF83"/>
    <mergeCell ref="DQW83:DQY83"/>
    <mergeCell ref="DQZ83:DRB83"/>
    <mergeCell ref="DRC83:DRE83"/>
    <mergeCell ref="DRF83:DRH83"/>
    <mergeCell ref="DRI83:DRK83"/>
    <mergeCell ref="DRL83:DRN83"/>
    <mergeCell ref="DQE83:DQG83"/>
    <mergeCell ref="DQH83:DQJ83"/>
    <mergeCell ref="DQK83:DQM83"/>
    <mergeCell ref="DQN83:DQP83"/>
    <mergeCell ref="DQQ83:DQS83"/>
    <mergeCell ref="DQT83:DQV83"/>
    <mergeCell ref="DPM83:DPO83"/>
    <mergeCell ref="DPP83:DPR83"/>
    <mergeCell ref="DPS83:DPU83"/>
    <mergeCell ref="DPV83:DPX83"/>
    <mergeCell ref="DPY83:DQA83"/>
    <mergeCell ref="DQB83:DQD83"/>
    <mergeCell ref="DOU83:DOW83"/>
    <mergeCell ref="DOX83:DOZ83"/>
    <mergeCell ref="DPA83:DPC83"/>
    <mergeCell ref="DPD83:DPF83"/>
    <mergeCell ref="DPG83:DPI83"/>
    <mergeCell ref="DPJ83:DPL83"/>
    <mergeCell ref="DWK83:DWM83"/>
    <mergeCell ref="DWN83:DWP83"/>
    <mergeCell ref="DWQ83:DWS83"/>
    <mergeCell ref="DWT83:DWV83"/>
    <mergeCell ref="DWW83:DWY83"/>
    <mergeCell ref="DWZ83:DXB83"/>
    <mergeCell ref="DVS83:DVU83"/>
    <mergeCell ref="DVV83:DVX83"/>
    <mergeCell ref="DVY83:DWA83"/>
    <mergeCell ref="DWB83:DWD83"/>
    <mergeCell ref="DWE83:DWG83"/>
    <mergeCell ref="DWH83:DWJ83"/>
    <mergeCell ref="DVA83:DVC83"/>
    <mergeCell ref="DVD83:DVF83"/>
    <mergeCell ref="DVG83:DVI83"/>
    <mergeCell ref="DVJ83:DVL83"/>
    <mergeCell ref="DVM83:DVO83"/>
    <mergeCell ref="DVP83:DVR83"/>
    <mergeCell ref="DUI83:DUK83"/>
    <mergeCell ref="DUL83:DUN83"/>
    <mergeCell ref="DUO83:DUQ83"/>
    <mergeCell ref="DUR83:DUT83"/>
    <mergeCell ref="DUU83:DUW83"/>
    <mergeCell ref="DUX83:DUZ83"/>
    <mergeCell ref="DTQ83:DTS83"/>
    <mergeCell ref="DTT83:DTV83"/>
    <mergeCell ref="DTW83:DTY83"/>
    <mergeCell ref="DTZ83:DUB83"/>
    <mergeCell ref="DUC83:DUE83"/>
    <mergeCell ref="DUF83:DUH83"/>
    <mergeCell ref="DSY83:DTA83"/>
    <mergeCell ref="DTB83:DTD83"/>
    <mergeCell ref="DTE83:DTG83"/>
    <mergeCell ref="DTH83:DTJ83"/>
    <mergeCell ref="DTK83:DTM83"/>
    <mergeCell ref="DTN83:DTP83"/>
    <mergeCell ref="EAO83:EAQ83"/>
    <mergeCell ref="EAR83:EAT83"/>
    <mergeCell ref="EAU83:EAW83"/>
    <mergeCell ref="EAX83:EAZ83"/>
    <mergeCell ref="EBA83:EBC83"/>
    <mergeCell ref="EBD83:EBF83"/>
    <mergeCell ref="DZW83:DZY83"/>
    <mergeCell ref="DZZ83:EAB83"/>
    <mergeCell ref="EAC83:EAE83"/>
    <mergeCell ref="EAF83:EAH83"/>
    <mergeCell ref="EAI83:EAK83"/>
    <mergeCell ref="EAL83:EAN83"/>
    <mergeCell ref="DZE83:DZG83"/>
    <mergeCell ref="DZH83:DZJ83"/>
    <mergeCell ref="DZK83:DZM83"/>
    <mergeCell ref="DZN83:DZP83"/>
    <mergeCell ref="DZQ83:DZS83"/>
    <mergeCell ref="DZT83:DZV83"/>
    <mergeCell ref="DYM83:DYO83"/>
    <mergeCell ref="DYP83:DYR83"/>
    <mergeCell ref="DYS83:DYU83"/>
    <mergeCell ref="DYV83:DYX83"/>
    <mergeCell ref="DYY83:DZA83"/>
    <mergeCell ref="DZB83:DZD83"/>
    <mergeCell ref="DXU83:DXW83"/>
    <mergeCell ref="DXX83:DXZ83"/>
    <mergeCell ref="DYA83:DYC83"/>
    <mergeCell ref="DYD83:DYF83"/>
    <mergeCell ref="DYG83:DYI83"/>
    <mergeCell ref="DYJ83:DYL83"/>
    <mergeCell ref="DXC83:DXE83"/>
    <mergeCell ref="DXF83:DXH83"/>
    <mergeCell ref="DXI83:DXK83"/>
    <mergeCell ref="DXL83:DXN83"/>
    <mergeCell ref="DXO83:DXQ83"/>
    <mergeCell ref="DXR83:DXT83"/>
    <mergeCell ref="EES83:EEU83"/>
    <mergeCell ref="EEV83:EEX83"/>
    <mergeCell ref="EEY83:EFA83"/>
    <mergeCell ref="EFB83:EFD83"/>
    <mergeCell ref="EFE83:EFG83"/>
    <mergeCell ref="EFH83:EFJ83"/>
    <mergeCell ref="EEA83:EEC83"/>
    <mergeCell ref="EED83:EEF83"/>
    <mergeCell ref="EEG83:EEI83"/>
    <mergeCell ref="EEJ83:EEL83"/>
    <mergeCell ref="EEM83:EEO83"/>
    <mergeCell ref="EEP83:EER83"/>
    <mergeCell ref="EDI83:EDK83"/>
    <mergeCell ref="EDL83:EDN83"/>
    <mergeCell ref="EDO83:EDQ83"/>
    <mergeCell ref="EDR83:EDT83"/>
    <mergeCell ref="EDU83:EDW83"/>
    <mergeCell ref="EDX83:EDZ83"/>
    <mergeCell ref="ECQ83:ECS83"/>
    <mergeCell ref="ECT83:ECV83"/>
    <mergeCell ref="ECW83:ECY83"/>
    <mergeCell ref="ECZ83:EDB83"/>
    <mergeCell ref="EDC83:EDE83"/>
    <mergeCell ref="EDF83:EDH83"/>
    <mergeCell ref="EBY83:ECA83"/>
    <mergeCell ref="ECB83:ECD83"/>
    <mergeCell ref="ECE83:ECG83"/>
    <mergeCell ref="ECH83:ECJ83"/>
    <mergeCell ref="ECK83:ECM83"/>
    <mergeCell ref="ECN83:ECP83"/>
    <mergeCell ref="EBG83:EBI83"/>
    <mergeCell ref="EBJ83:EBL83"/>
    <mergeCell ref="EBM83:EBO83"/>
    <mergeCell ref="EBP83:EBR83"/>
    <mergeCell ref="EBS83:EBU83"/>
    <mergeCell ref="EBV83:EBX83"/>
    <mergeCell ref="EIW83:EIY83"/>
    <mergeCell ref="EIZ83:EJB83"/>
    <mergeCell ref="EJC83:EJE83"/>
    <mergeCell ref="EJF83:EJH83"/>
    <mergeCell ref="EJI83:EJK83"/>
    <mergeCell ref="EJL83:EJN83"/>
    <mergeCell ref="EIE83:EIG83"/>
    <mergeCell ref="EIH83:EIJ83"/>
    <mergeCell ref="EIK83:EIM83"/>
    <mergeCell ref="EIN83:EIP83"/>
    <mergeCell ref="EIQ83:EIS83"/>
    <mergeCell ref="EIT83:EIV83"/>
    <mergeCell ref="EHM83:EHO83"/>
    <mergeCell ref="EHP83:EHR83"/>
    <mergeCell ref="EHS83:EHU83"/>
    <mergeCell ref="EHV83:EHX83"/>
    <mergeCell ref="EHY83:EIA83"/>
    <mergeCell ref="EIB83:EID83"/>
    <mergeCell ref="EGU83:EGW83"/>
    <mergeCell ref="EGX83:EGZ83"/>
    <mergeCell ref="EHA83:EHC83"/>
    <mergeCell ref="EHD83:EHF83"/>
    <mergeCell ref="EHG83:EHI83"/>
    <mergeCell ref="EHJ83:EHL83"/>
    <mergeCell ref="EGC83:EGE83"/>
    <mergeCell ref="EGF83:EGH83"/>
    <mergeCell ref="EGI83:EGK83"/>
    <mergeCell ref="EGL83:EGN83"/>
    <mergeCell ref="EGO83:EGQ83"/>
    <mergeCell ref="EGR83:EGT83"/>
    <mergeCell ref="EFK83:EFM83"/>
    <mergeCell ref="EFN83:EFP83"/>
    <mergeCell ref="EFQ83:EFS83"/>
    <mergeCell ref="EFT83:EFV83"/>
    <mergeCell ref="EFW83:EFY83"/>
    <mergeCell ref="EFZ83:EGB83"/>
    <mergeCell ref="ENA83:ENC83"/>
    <mergeCell ref="END83:ENF83"/>
    <mergeCell ref="ENG83:ENI83"/>
    <mergeCell ref="ENJ83:ENL83"/>
    <mergeCell ref="ENM83:ENO83"/>
    <mergeCell ref="ENP83:ENR83"/>
    <mergeCell ref="EMI83:EMK83"/>
    <mergeCell ref="EML83:EMN83"/>
    <mergeCell ref="EMO83:EMQ83"/>
    <mergeCell ref="EMR83:EMT83"/>
    <mergeCell ref="EMU83:EMW83"/>
    <mergeCell ref="EMX83:EMZ83"/>
    <mergeCell ref="ELQ83:ELS83"/>
    <mergeCell ref="ELT83:ELV83"/>
    <mergeCell ref="ELW83:ELY83"/>
    <mergeCell ref="ELZ83:EMB83"/>
    <mergeCell ref="EMC83:EME83"/>
    <mergeCell ref="EMF83:EMH83"/>
    <mergeCell ref="EKY83:ELA83"/>
    <mergeCell ref="ELB83:ELD83"/>
    <mergeCell ref="ELE83:ELG83"/>
    <mergeCell ref="ELH83:ELJ83"/>
    <mergeCell ref="ELK83:ELM83"/>
    <mergeCell ref="ELN83:ELP83"/>
    <mergeCell ref="EKG83:EKI83"/>
    <mergeCell ref="EKJ83:EKL83"/>
    <mergeCell ref="EKM83:EKO83"/>
    <mergeCell ref="EKP83:EKR83"/>
    <mergeCell ref="EKS83:EKU83"/>
    <mergeCell ref="EKV83:EKX83"/>
    <mergeCell ref="EJO83:EJQ83"/>
    <mergeCell ref="EJR83:EJT83"/>
    <mergeCell ref="EJU83:EJW83"/>
    <mergeCell ref="EJX83:EJZ83"/>
    <mergeCell ref="EKA83:EKC83"/>
    <mergeCell ref="EKD83:EKF83"/>
    <mergeCell ref="ERE83:ERG83"/>
    <mergeCell ref="ERH83:ERJ83"/>
    <mergeCell ref="ERK83:ERM83"/>
    <mergeCell ref="ERN83:ERP83"/>
    <mergeCell ref="ERQ83:ERS83"/>
    <mergeCell ref="ERT83:ERV83"/>
    <mergeCell ref="EQM83:EQO83"/>
    <mergeCell ref="EQP83:EQR83"/>
    <mergeCell ref="EQS83:EQU83"/>
    <mergeCell ref="EQV83:EQX83"/>
    <mergeCell ref="EQY83:ERA83"/>
    <mergeCell ref="ERB83:ERD83"/>
    <mergeCell ref="EPU83:EPW83"/>
    <mergeCell ref="EPX83:EPZ83"/>
    <mergeCell ref="EQA83:EQC83"/>
    <mergeCell ref="EQD83:EQF83"/>
    <mergeCell ref="EQG83:EQI83"/>
    <mergeCell ref="EQJ83:EQL83"/>
    <mergeCell ref="EPC83:EPE83"/>
    <mergeCell ref="EPF83:EPH83"/>
    <mergeCell ref="EPI83:EPK83"/>
    <mergeCell ref="EPL83:EPN83"/>
    <mergeCell ref="EPO83:EPQ83"/>
    <mergeCell ref="EPR83:EPT83"/>
    <mergeCell ref="EOK83:EOM83"/>
    <mergeCell ref="EON83:EOP83"/>
    <mergeCell ref="EOQ83:EOS83"/>
    <mergeCell ref="EOT83:EOV83"/>
    <mergeCell ref="EOW83:EOY83"/>
    <mergeCell ref="EOZ83:EPB83"/>
    <mergeCell ref="ENS83:ENU83"/>
    <mergeCell ref="ENV83:ENX83"/>
    <mergeCell ref="ENY83:EOA83"/>
    <mergeCell ref="EOB83:EOD83"/>
    <mergeCell ref="EOE83:EOG83"/>
    <mergeCell ref="EOH83:EOJ83"/>
    <mergeCell ref="EVI83:EVK83"/>
    <mergeCell ref="EVL83:EVN83"/>
    <mergeCell ref="EVO83:EVQ83"/>
    <mergeCell ref="EVR83:EVT83"/>
    <mergeCell ref="EVU83:EVW83"/>
    <mergeCell ref="EVX83:EVZ83"/>
    <mergeCell ref="EUQ83:EUS83"/>
    <mergeCell ref="EUT83:EUV83"/>
    <mergeCell ref="EUW83:EUY83"/>
    <mergeCell ref="EUZ83:EVB83"/>
    <mergeCell ref="EVC83:EVE83"/>
    <mergeCell ref="EVF83:EVH83"/>
    <mergeCell ref="ETY83:EUA83"/>
    <mergeCell ref="EUB83:EUD83"/>
    <mergeCell ref="EUE83:EUG83"/>
    <mergeCell ref="EUH83:EUJ83"/>
    <mergeCell ref="EUK83:EUM83"/>
    <mergeCell ref="EUN83:EUP83"/>
    <mergeCell ref="ETG83:ETI83"/>
    <mergeCell ref="ETJ83:ETL83"/>
    <mergeCell ref="ETM83:ETO83"/>
    <mergeCell ref="ETP83:ETR83"/>
    <mergeCell ref="ETS83:ETU83"/>
    <mergeCell ref="ETV83:ETX83"/>
    <mergeCell ref="ESO83:ESQ83"/>
    <mergeCell ref="ESR83:EST83"/>
    <mergeCell ref="ESU83:ESW83"/>
    <mergeCell ref="ESX83:ESZ83"/>
    <mergeCell ref="ETA83:ETC83"/>
    <mergeCell ref="ETD83:ETF83"/>
    <mergeCell ref="ERW83:ERY83"/>
    <mergeCell ref="ERZ83:ESB83"/>
    <mergeCell ref="ESC83:ESE83"/>
    <mergeCell ref="ESF83:ESH83"/>
    <mergeCell ref="ESI83:ESK83"/>
    <mergeCell ref="ESL83:ESN83"/>
    <mergeCell ref="EZM83:EZO83"/>
    <mergeCell ref="EZP83:EZR83"/>
    <mergeCell ref="EZS83:EZU83"/>
    <mergeCell ref="EZV83:EZX83"/>
    <mergeCell ref="EZY83:FAA83"/>
    <mergeCell ref="FAB83:FAD83"/>
    <mergeCell ref="EYU83:EYW83"/>
    <mergeCell ref="EYX83:EYZ83"/>
    <mergeCell ref="EZA83:EZC83"/>
    <mergeCell ref="EZD83:EZF83"/>
    <mergeCell ref="EZG83:EZI83"/>
    <mergeCell ref="EZJ83:EZL83"/>
    <mergeCell ref="EYC83:EYE83"/>
    <mergeCell ref="EYF83:EYH83"/>
    <mergeCell ref="EYI83:EYK83"/>
    <mergeCell ref="EYL83:EYN83"/>
    <mergeCell ref="EYO83:EYQ83"/>
    <mergeCell ref="EYR83:EYT83"/>
    <mergeCell ref="EXK83:EXM83"/>
    <mergeCell ref="EXN83:EXP83"/>
    <mergeCell ref="EXQ83:EXS83"/>
    <mergeCell ref="EXT83:EXV83"/>
    <mergeCell ref="EXW83:EXY83"/>
    <mergeCell ref="EXZ83:EYB83"/>
    <mergeCell ref="EWS83:EWU83"/>
    <mergeCell ref="EWV83:EWX83"/>
    <mergeCell ref="EWY83:EXA83"/>
    <mergeCell ref="EXB83:EXD83"/>
    <mergeCell ref="EXE83:EXG83"/>
    <mergeCell ref="EXH83:EXJ83"/>
    <mergeCell ref="EWA83:EWC83"/>
    <mergeCell ref="EWD83:EWF83"/>
    <mergeCell ref="EWG83:EWI83"/>
    <mergeCell ref="EWJ83:EWL83"/>
    <mergeCell ref="EWM83:EWO83"/>
    <mergeCell ref="EWP83:EWR83"/>
    <mergeCell ref="FDQ83:FDS83"/>
    <mergeCell ref="FDT83:FDV83"/>
    <mergeCell ref="FDW83:FDY83"/>
    <mergeCell ref="FDZ83:FEB83"/>
    <mergeCell ref="FEC83:FEE83"/>
    <mergeCell ref="FEF83:FEH83"/>
    <mergeCell ref="FCY83:FDA83"/>
    <mergeCell ref="FDB83:FDD83"/>
    <mergeCell ref="FDE83:FDG83"/>
    <mergeCell ref="FDH83:FDJ83"/>
    <mergeCell ref="FDK83:FDM83"/>
    <mergeCell ref="FDN83:FDP83"/>
    <mergeCell ref="FCG83:FCI83"/>
    <mergeCell ref="FCJ83:FCL83"/>
    <mergeCell ref="FCM83:FCO83"/>
    <mergeCell ref="FCP83:FCR83"/>
    <mergeCell ref="FCS83:FCU83"/>
    <mergeCell ref="FCV83:FCX83"/>
    <mergeCell ref="FBO83:FBQ83"/>
    <mergeCell ref="FBR83:FBT83"/>
    <mergeCell ref="FBU83:FBW83"/>
    <mergeCell ref="FBX83:FBZ83"/>
    <mergeCell ref="FCA83:FCC83"/>
    <mergeCell ref="FCD83:FCF83"/>
    <mergeCell ref="FAW83:FAY83"/>
    <mergeCell ref="FAZ83:FBB83"/>
    <mergeCell ref="FBC83:FBE83"/>
    <mergeCell ref="FBF83:FBH83"/>
    <mergeCell ref="FBI83:FBK83"/>
    <mergeCell ref="FBL83:FBN83"/>
    <mergeCell ref="FAE83:FAG83"/>
    <mergeCell ref="FAH83:FAJ83"/>
    <mergeCell ref="FAK83:FAM83"/>
    <mergeCell ref="FAN83:FAP83"/>
    <mergeCell ref="FAQ83:FAS83"/>
    <mergeCell ref="FAT83:FAV83"/>
    <mergeCell ref="FHU83:FHW83"/>
    <mergeCell ref="FHX83:FHZ83"/>
    <mergeCell ref="FIA83:FIC83"/>
    <mergeCell ref="FID83:FIF83"/>
    <mergeCell ref="FIG83:FII83"/>
    <mergeCell ref="FIJ83:FIL83"/>
    <mergeCell ref="FHC83:FHE83"/>
    <mergeCell ref="FHF83:FHH83"/>
    <mergeCell ref="FHI83:FHK83"/>
    <mergeCell ref="FHL83:FHN83"/>
    <mergeCell ref="FHO83:FHQ83"/>
    <mergeCell ref="FHR83:FHT83"/>
    <mergeCell ref="FGK83:FGM83"/>
    <mergeCell ref="FGN83:FGP83"/>
    <mergeCell ref="FGQ83:FGS83"/>
    <mergeCell ref="FGT83:FGV83"/>
    <mergeCell ref="FGW83:FGY83"/>
    <mergeCell ref="FGZ83:FHB83"/>
    <mergeCell ref="FFS83:FFU83"/>
    <mergeCell ref="FFV83:FFX83"/>
    <mergeCell ref="FFY83:FGA83"/>
    <mergeCell ref="FGB83:FGD83"/>
    <mergeCell ref="FGE83:FGG83"/>
    <mergeCell ref="FGH83:FGJ83"/>
    <mergeCell ref="FFA83:FFC83"/>
    <mergeCell ref="FFD83:FFF83"/>
    <mergeCell ref="FFG83:FFI83"/>
    <mergeCell ref="FFJ83:FFL83"/>
    <mergeCell ref="FFM83:FFO83"/>
    <mergeCell ref="FFP83:FFR83"/>
    <mergeCell ref="FEI83:FEK83"/>
    <mergeCell ref="FEL83:FEN83"/>
    <mergeCell ref="FEO83:FEQ83"/>
    <mergeCell ref="FER83:FET83"/>
    <mergeCell ref="FEU83:FEW83"/>
    <mergeCell ref="FEX83:FEZ83"/>
    <mergeCell ref="FLY83:FMA83"/>
    <mergeCell ref="FMB83:FMD83"/>
    <mergeCell ref="FME83:FMG83"/>
    <mergeCell ref="FMH83:FMJ83"/>
    <mergeCell ref="FMK83:FMM83"/>
    <mergeCell ref="FMN83:FMP83"/>
    <mergeCell ref="FLG83:FLI83"/>
    <mergeCell ref="FLJ83:FLL83"/>
    <mergeCell ref="FLM83:FLO83"/>
    <mergeCell ref="FLP83:FLR83"/>
    <mergeCell ref="FLS83:FLU83"/>
    <mergeCell ref="FLV83:FLX83"/>
    <mergeCell ref="FKO83:FKQ83"/>
    <mergeCell ref="FKR83:FKT83"/>
    <mergeCell ref="FKU83:FKW83"/>
    <mergeCell ref="FKX83:FKZ83"/>
    <mergeCell ref="FLA83:FLC83"/>
    <mergeCell ref="FLD83:FLF83"/>
    <mergeCell ref="FJW83:FJY83"/>
    <mergeCell ref="FJZ83:FKB83"/>
    <mergeCell ref="FKC83:FKE83"/>
    <mergeCell ref="FKF83:FKH83"/>
    <mergeCell ref="FKI83:FKK83"/>
    <mergeCell ref="FKL83:FKN83"/>
    <mergeCell ref="FJE83:FJG83"/>
    <mergeCell ref="FJH83:FJJ83"/>
    <mergeCell ref="FJK83:FJM83"/>
    <mergeCell ref="FJN83:FJP83"/>
    <mergeCell ref="FJQ83:FJS83"/>
    <mergeCell ref="FJT83:FJV83"/>
    <mergeCell ref="FIM83:FIO83"/>
    <mergeCell ref="FIP83:FIR83"/>
    <mergeCell ref="FIS83:FIU83"/>
    <mergeCell ref="FIV83:FIX83"/>
    <mergeCell ref="FIY83:FJA83"/>
    <mergeCell ref="FJB83:FJD83"/>
    <mergeCell ref="FQC83:FQE83"/>
    <mergeCell ref="FQF83:FQH83"/>
    <mergeCell ref="FQI83:FQK83"/>
    <mergeCell ref="FQL83:FQN83"/>
    <mergeCell ref="FQO83:FQQ83"/>
    <mergeCell ref="FQR83:FQT83"/>
    <mergeCell ref="FPK83:FPM83"/>
    <mergeCell ref="FPN83:FPP83"/>
    <mergeCell ref="FPQ83:FPS83"/>
    <mergeCell ref="FPT83:FPV83"/>
    <mergeCell ref="FPW83:FPY83"/>
    <mergeCell ref="FPZ83:FQB83"/>
    <mergeCell ref="FOS83:FOU83"/>
    <mergeCell ref="FOV83:FOX83"/>
    <mergeCell ref="FOY83:FPA83"/>
    <mergeCell ref="FPB83:FPD83"/>
    <mergeCell ref="FPE83:FPG83"/>
    <mergeCell ref="FPH83:FPJ83"/>
    <mergeCell ref="FOA83:FOC83"/>
    <mergeCell ref="FOD83:FOF83"/>
    <mergeCell ref="FOG83:FOI83"/>
    <mergeCell ref="FOJ83:FOL83"/>
    <mergeCell ref="FOM83:FOO83"/>
    <mergeCell ref="FOP83:FOR83"/>
    <mergeCell ref="FNI83:FNK83"/>
    <mergeCell ref="FNL83:FNN83"/>
    <mergeCell ref="FNO83:FNQ83"/>
    <mergeCell ref="FNR83:FNT83"/>
    <mergeCell ref="FNU83:FNW83"/>
    <mergeCell ref="FNX83:FNZ83"/>
    <mergeCell ref="FMQ83:FMS83"/>
    <mergeCell ref="FMT83:FMV83"/>
    <mergeCell ref="FMW83:FMY83"/>
    <mergeCell ref="FMZ83:FNB83"/>
    <mergeCell ref="FNC83:FNE83"/>
    <mergeCell ref="FNF83:FNH83"/>
    <mergeCell ref="FUG83:FUI83"/>
    <mergeCell ref="FUJ83:FUL83"/>
    <mergeCell ref="FUM83:FUO83"/>
    <mergeCell ref="FUP83:FUR83"/>
    <mergeCell ref="FUS83:FUU83"/>
    <mergeCell ref="FUV83:FUX83"/>
    <mergeCell ref="FTO83:FTQ83"/>
    <mergeCell ref="FTR83:FTT83"/>
    <mergeCell ref="FTU83:FTW83"/>
    <mergeCell ref="FTX83:FTZ83"/>
    <mergeCell ref="FUA83:FUC83"/>
    <mergeCell ref="FUD83:FUF83"/>
    <mergeCell ref="FSW83:FSY83"/>
    <mergeCell ref="FSZ83:FTB83"/>
    <mergeCell ref="FTC83:FTE83"/>
    <mergeCell ref="FTF83:FTH83"/>
    <mergeCell ref="FTI83:FTK83"/>
    <mergeCell ref="FTL83:FTN83"/>
    <mergeCell ref="FSE83:FSG83"/>
    <mergeCell ref="FSH83:FSJ83"/>
    <mergeCell ref="FSK83:FSM83"/>
    <mergeCell ref="FSN83:FSP83"/>
    <mergeCell ref="FSQ83:FSS83"/>
    <mergeCell ref="FST83:FSV83"/>
    <mergeCell ref="FRM83:FRO83"/>
    <mergeCell ref="FRP83:FRR83"/>
    <mergeCell ref="FRS83:FRU83"/>
    <mergeCell ref="FRV83:FRX83"/>
    <mergeCell ref="FRY83:FSA83"/>
    <mergeCell ref="FSB83:FSD83"/>
    <mergeCell ref="FQU83:FQW83"/>
    <mergeCell ref="FQX83:FQZ83"/>
    <mergeCell ref="FRA83:FRC83"/>
    <mergeCell ref="FRD83:FRF83"/>
    <mergeCell ref="FRG83:FRI83"/>
    <mergeCell ref="FRJ83:FRL83"/>
    <mergeCell ref="FYK83:FYM83"/>
    <mergeCell ref="FYN83:FYP83"/>
    <mergeCell ref="FYQ83:FYS83"/>
    <mergeCell ref="FYT83:FYV83"/>
    <mergeCell ref="FYW83:FYY83"/>
    <mergeCell ref="FYZ83:FZB83"/>
    <mergeCell ref="FXS83:FXU83"/>
    <mergeCell ref="FXV83:FXX83"/>
    <mergeCell ref="FXY83:FYA83"/>
    <mergeCell ref="FYB83:FYD83"/>
    <mergeCell ref="FYE83:FYG83"/>
    <mergeCell ref="FYH83:FYJ83"/>
    <mergeCell ref="FXA83:FXC83"/>
    <mergeCell ref="FXD83:FXF83"/>
    <mergeCell ref="FXG83:FXI83"/>
    <mergeCell ref="FXJ83:FXL83"/>
    <mergeCell ref="FXM83:FXO83"/>
    <mergeCell ref="FXP83:FXR83"/>
    <mergeCell ref="FWI83:FWK83"/>
    <mergeCell ref="FWL83:FWN83"/>
    <mergeCell ref="FWO83:FWQ83"/>
    <mergeCell ref="FWR83:FWT83"/>
    <mergeCell ref="FWU83:FWW83"/>
    <mergeCell ref="FWX83:FWZ83"/>
    <mergeCell ref="FVQ83:FVS83"/>
    <mergeCell ref="FVT83:FVV83"/>
    <mergeCell ref="FVW83:FVY83"/>
    <mergeCell ref="FVZ83:FWB83"/>
    <mergeCell ref="FWC83:FWE83"/>
    <mergeCell ref="FWF83:FWH83"/>
    <mergeCell ref="FUY83:FVA83"/>
    <mergeCell ref="FVB83:FVD83"/>
    <mergeCell ref="FVE83:FVG83"/>
    <mergeCell ref="FVH83:FVJ83"/>
    <mergeCell ref="FVK83:FVM83"/>
    <mergeCell ref="FVN83:FVP83"/>
    <mergeCell ref="GCO83:GCQ83"/>
    <mergeCell ref="GCR83:GCT83"/>
    <mergeCell ref="GCU83:GCW83"/>
    <mergeCell ref="GCX83:GCZ83"/>
    <mergeCell ref="GDA83:GDC83"/>
    <mergeCell ref="GDD83:GDF83"/>
    <mergeCell ref="GBW83:GBY83"/>
    <mergeCell ref="GBZ83:GCB83"/>
    <mergeCell ref="GCC83:GCE83"/>
    <mergeCell ref="GCF83:GCH83"/>
    <mergeCell ref="GCI83:GCK83"/>
    <mergeCell ref="GCL83:GCN83"/>
    <mergeCell ref="GBE83:GBG83"/>
    <mergeCell ref="GBH83:GBJ83"/>
    <mergeCell ref="GBK83:GBM83"/>
    <mergeCell ref="GBN83:GBP83"/>
    <mergeCell ref="GBQ83:GBS83"/>
    <mergeCell ref="GBT83:GBV83"/>
    <mergeCell ref="GAM83:GAO83"/>
    <mergeCell ref="GAP83:GAR83"/>
    <mergeCell ref="GAS83:GAU83"/>
    <mergeCell ref="GAV83:GAX83"/>
    <mergeCell ref="GAY83:GBA83"/>
    <mergeCell ref="GBB83:GBD83"/>
    <mergeCell ref="FZU83:FZW83"/>
    <mergeCell ref="FZX83:FZZ83"/>
    <mergeCell ref="GAA83:GAC83"/>
    <mergeCell ref="GAD83:GAF83"/>
    <mergeCell ref="GAG83:GAI83"/>
    <mergeCell ref="GAJ83:GAL83"/>
    <mergeCell ref="FZC83:FZE83"/>
    <mergeCell ref="FZF83:FZH83"/>
    <mergeCell ref="FZI83:FZK83"/>
    <mergeCell ref="FZL83:FZN83"/>
    <mergeCell ref="FZO83:FZQ83"/>
    <mergeCell ref="FZR83:FZT83"/>
    <mergeCell ref="GGS83:GGU83"/>
    <mergeCell ref="GGV83:GGX83"/>
    <mergeCell ref="GGY83:GHA83"/>
    <mergeCell ref="GHB83:GHD83"/>
    <mergeCell ref="GHE83:GHG83"/>
    <mergeCell ref="GHH83:GHJ83"/>
    <mergeCell ref="GGA83:GGC83"/>
    <mergeCell ref="GGD83:GGF83"/>
    <mergeCell ref="GGG83:GGI83"/>
    <mergeCell ref="GGJ83:GGL83"/>
    <mergeCell ref="GGM83:GGO83"/>
    <mergeCell ref="GGP83:GGR83"/>
    <mergeCell ref="GFI83:GFK83"/>
    <mergeCell ref="GFL83:GFN83"/>
    <mergeCell ref="GFO83:GFQ83"/>
    <mergeCell ref="GFR83:GFT83"/>
    <mergeCell ref="GFU83:GFW83"/>
    <mergeCell ref="GFX83:GFZ83"/>
    <mergeCell ref="GEQ83:GES83"/>
    <mergeCell ref="GET83:GEV83"/>
    <mergeCell ref="GEW83:GEY83"/>
    <mergeCell ref="GEZ83:GFB83"/>
    <mergeCell ref="GFC83:GFE83"/>
    <mergeCell ref="GFF83:GFH83"/>
    <mergeCell ref="GDY83:GEA83"/>
    <mergeCell ref="GEB83:GED83"/>
    <mergeCell ref="GEE83:GEG83"/>
    <mergeCell ref="GEH83:GEJ83"/>
    <mergeCell ref="GEK83:GEM83"/>
    <mergeCell ref="GEN83:GEP83"/>
    <mergeCell ref="GDG83:GDI83"/>
    <mergeCell ref="GDJ83:GDL83"/>
    <mergeCell ref="GDM83:GDO83"/>
    <mergeCell ref="GDP83:GDR83"/>
    <mergeCell ref="GDS83:GDU83"/>
    <mergeCell ref="GDV83:GDX83"/>
    <mergeCell ref="GKW83:GKY83"/>
    <mergeCell ref="GKZ83:GLB83"/>
    <mergeCell ref="GLC83:GLE83"/>
    <mergeCell ref="GLF83:GLH83"/>
    <mergeCell ref="GLI83:GLK83"/>
    <mergeCell ref="GLL83:GLN83"/>
    <mergeCell ref="GKE83:GKG83"/>
    <mergeCell ref="GKH83:GKJ83"/>
    <mergeCell ref="GKK83:GKM83"/>
    <mergeCell ref="GKN83:GKP83"/>
    <mergeCell ref="GKQ83:GKS83"/>
    <mergeCell ref="GKT83:GKV83"/>
    <mergeCell ref="GJM83:GJO83"/>
    <mergeCell ref="GJP83:GJR83"/>
    <mergeCell ref="GJS83:GJU83"/>
    <mergeCell ref="GJV83:GJX83"/>
    <mergeCell ref="GJY83:GKA83"/>
    <mergeCell ref="GKB83:GKD83"/>
    <mergeCell ref="GIU83:GIW83"/>
    <mergeCell ref="GIX83:GIZ83"/>
    <mergeCell ref="GJA83:GJC83"/>
    <mergeCell ref="GJD83:GJF83"/>
    <mergeCell ref="GJG83:GJI83"/>
    <mergeCell ref="GJJ83:GJL83"/>
    <mergeCell ref="GIC83:GIE83"/>
    <mergeCell ref="GIF83:GIH83"/>
    <mergeCell ref="GII83:GIK83"/>
    <mergeCell ref="GIL83:GIN83"/>
    <mergeCell ref="GIO83:GIQ83"/>
    <mergeCell ref="GIR83:GIT83"/>
    <mergeCell ref="GHK83:GHM83"/>
    <mergeCell ref="GHN83:GHP83"/>
    <mergeCell ref="GHQ83:GHS83"/>
    <mergeCell ref="GHT83:GHV83"/>
    <mergeCell ref="GHW83:GHY83"/>
    <mergeCell ref="GHZ83:GIB83"/>
    <mergeCell ref="GPA83:GPC83"/>
    <mergeCell ref="GPD83:GPF83"/>
    <mergeCell ref="GPG83:GPI83"/>
    <mergeCell ref="GPJ83:GPL83"/>
    <mergeCell ref="GPM83:GPO83"/>
    <mergeCell ref="GPP83:GPR83"/>
    <mergeCell ref="GOI83:GOK83"/>
    <mergeCell ref="GOL83:GON83"/>
    <mergeCell ref="GOO83:GOQ83"/>
    <mergeCell ref="GOR83:GOT83"/>
    <mergeCell ref="GOU83:GOW83"/>
    <mergeCell ref="GOX83:GOZ83"/>
    <mergeCell ref="GNQ83:GNS83"/>
    <mergeCell ref="GNT83:GNV83"/>
    <mergeCell ref="GNW83:GNY83"/>
    <mergeCell ref="GNZ83:GOB83"/>
    <mergeCell ref="GOC83:GOE83"/>
    <mergeCell ref="GOF83:GOH83"/>
    <mergeCell ref="GMY83:GNA83"/>
    <mergeCell ref="GNB83:GND83"/>
    <mergeCell ref="GNE83:GNG83"/>
    <mergeCell ref="GNH83:GNJ83"/>
    <mergeCell ref="GNK83:GNM83"/>
    <mergeCell ref="GNN83:GNP83"/>
    <mergeCell ref="GMG83:GMI83"/>
    <mergeCell ref="GMJ83:GML83"/>
    <mergeCell ref="GMM83:GMO83"/>
    <mergeCell ref="GMP83:GMR83"/>
    <mergeCell ref="GMS83:GMU83"/>
    <mergeCell ref="GMV83:GMX83"/>
    <mergeCell ref="GLO83:GLQ83"/>
    <mergeCell ref="GLR83:GLT83"/>
    <mergeCell ref="GLU83:GLW83"/>
    <mergeCell ref="GLX83:GLZ83"/>
    <mergeCell ref="GMA83:GMC83"/>
    <mergeCell ref="GMD83:GMF83"/>
    <mergeCell ref="GTE83:GTG83"/>
    <mergeCell ref="GTH83:GTJ83"/>
    <mergeCell ref="GTK83:GTM83"/>
    <mergeCell ref="GTN83:GTP83"/>
    <mergeCell ref="GTQ83:GTS83"/>
    <mergeCell ref="GTT83:GTV83"/>
    <mergeCell ref="GSM83:GSO83"/>
    <mergeCell ref="GSP83:GSR83"/>
    <mergeCell ref="GSS83:GSU83"/>
    <mergeCell ref="GSV83:GSX83"/>
    <mergeCell ref="GSY83:GTA83"/>
    <mergeCell ref="GTB83:GTD83"/>
    <mergeCell ref="GRU83:GRW83"/>
    <mergeCell ref="GRX83:GRZ83"/>
    <mergeCell ref="GSA83:GSC83"/>
    <mergeCell ref="GSD83:GSF83"/>
    <mergeCell ref="GSG83:GSI83"/>
    <mergeCell ref="GSJ83:GSL83"/>
    <mergeCell ref="GRC83:GRE83"/>
    <mergeCell ref="GRF83:GRH83"/>
    <mergeCell ref="GRI83:GRK83"/>
    <mergeCell ref="GRL83:GRN83"/>
    <mergeCell ref="GRO83:GRQ83"/>
    <mergeCell ref="GRR83:GRT83"/>
    <mergeCell ref="GQK83:GQM83"/>
    <mergeCell ref="GQN83:GQP83"/>
    <mergeCell ref="GQQ83:GQS83"/>
    <mergeCell ref="GQT83:GQV83"/>
    <mergeCell ref="GQW83:GQY83"/>
    <mergeCell ref="GQZ83:GRB83"/>
    <mergeCell ref="GPS83:GPU83"/>
    <mergeCell ref="GPV83:GPX83"/>
    <mergeCell ref="GPY83:GQA83"/>
    <mergeCell ref="GQB83:GQD83"/>
    <mergeCell ref="GQE83:GQG83"/>
    <mergeCell ref="GQH83:GQJ83"/>
    <mergeCell ref="GXI83:GXK83"/>
    <mergeCell ref="GXL83:GXN83"/>
    <mergeCell ref="GXO83:GXQ83"/>
    <mergeCell ref="GXR83:GXT83"/>
    <mergeCell ref="GXU83:GXW83"/>
    <mergeCell ref="GXX83:GXZ83"/>
    <mergeCell ref="GWQ83:GWS83"/>
    <mergeCell ref="GWT83:GWV83"/>
    <mergeCell ref="GWW83:GWY83"/>
    <mergeCell ref="GWZ83:GXB83"/>
    <mergeCell ref="GXC83:GXE83"/>
    <mergeCell ref="GXF83:GXH83"/>
    <mergeCell ref="GVY83:GWA83"/>
    <mergeCell ref="GWB83:GWD83"/>
    <mergeCell ref="GWE83:GWG83"/>
    <mergeCell ref="GWH83:GWJ83"/>
    <mergeCell ref="GWK83:GWM83"/>
    <mergeCell ref="GWN83:GWP83"/>
    <mergeCell ref="GVG83:GVI83"/>
    <mergeCell ref="GVJ83:GVL83"/>
    <mergeCell ref="GVM83:GVO83"/>
    <mergeCell ref="GVP83:GVR83"/>
    <mergeCell ref="GVS83:GVU83"/>
    <mergeCell ref="GVV83:GVX83"/>
    <mergeCell ref="GUO83:GUQ83"/>
    <mergeCell ref="GUR83:GUT83"/>
    <mergeCell ref="GUU83:GUW83"/>
    <mergeCell ref="GUX83:GUZ83"/>
    <mergeCell ref="GVA83:GVC83"/>
    <mergeCell ref="GVD83:GVF83"/>
    <mergeCell ref="GTW83:GTY83"/>
    <mergeCell ref="GTZ83:GUB83"/>
    <mergeCell ref="GUC83:GUE83"/>
    <mergeCell ref="GUF83:GUH83"/>
    <mergeCell ref="GUI83:GUK83"/>
    <mergeCell ref="GUL83:GUN83"/>
    <mergeCell ref="HBM83:HBO83"/>
    <mergeCell ref="HBP83:HBR83"/>
    <mergeCell ref="HBS83:HBU83"/>
    <mergeCell ref="HBV83:HBX83"/>
    <mergeCell ref="HBY83:HCA83"/>
    <mergeCell ref="HCB83:HCD83"/>
    <mergeCell ref="HAU83:HAW83"/>
    <mergeCell ref="HAX83:HAZ83"/>
    <mergeCell ref="HBA83:HBC83"/>
    <mergeCell ref="HBD83:HBF83"/>
    <mergeCell ref="HBG83:HBI83"/>
    <mergeCell ref="HBJ83:HBL83"/>
    <mergeCell ref="HAC83:HAE83"/>
    <mergeCell ref="HAF83:HAH83"/>
    <mergeCell ref="HAI83:HAK83"/>
    <mergeCell ref="HAL83:HAN83"/>
    <mergeCell ref="HAO83:HAQ83"/>
    <mergeCell ref="HAR83:HAT83"/>
    <mergeCell ref="GZK83:GZM83"/>
    <mergeCell ref="GZN83:GZP83"/>
    <mergeCell ref="GZQ83:GZS83"/>
    <mergeCell ref="GZT83:GZV83"/>
    <mergeCell ref="GZW83:GZY83"/>
    <mergeCell ref="GZZ83:HAB83"/>
    <mergeCell ref="GYS83:GYU83"/>
    <mergeCell ref="GYV83:GYX83"/>
    <mergeCell ref="GYY83:GZA83"/>
    <mergeCell ref="GZB83:GZD83"/>
    <mergeCell ref="GZE83:GZG83"/>
    <mergeCell ref="GZH83:GZJ83"/>
    <mergeCell ref="GYA83:GYC83"/>
    <mergeCell ref="GYD83:GYF83"/>
    <mergeCell ref="GYG83:GYI83"/>
    <mergeCell ref="GYJ83:GYL83"/>
    <mergeCell ref="GYM83:GYO83"/>
    <mergeCell ref="GYP83:GYR83"/>
    <mergeCell ref="HFQ83:HFS83"/>
    <mergeCell ref="HFT83:HFV83"/>
    <mergeCell ref="HFW83:HFY83"/>
    <mergeCell ref="HFZ83:HGB83"/>
    <mergeCell ref="HGC83:HGE83"/>
    <mergeCell ref="HGF83:HGH83"/>
    <mergeCell ref="HEY83:HFA83"/>
    <mergeCell ref="HFB83:HFD83"/>
    <mergeCell ref="HFE83:HFG83"/>
    <mergeCell ref="HFH83:HFJ83"/>
    <mergeCell ref="HFK83:HFM83"/>
    <mergeCell ref="HFN83:HFP83"/>
    <mergeCell ref="HEG83:HEI83"/>
    <mergeCell ref="HEJ83:HEL83"/>
    <mergeCell ref="HEM83:HEO83"/>
    <mergeCell ref="HEP83:HER83"/>
    <mergeCell ref="HES83:HEU83"/>
    <mergeCell ref="HEV83:HEX83"/>
    <mergeCell ref="HDO83:HDQ83"/>
    <mergeCell ref="HDR83:HDT83"/>
    <mergeCell ref="HDU83:HDW83"/>
    <mergeCell ref="HDX83:HDZ83"/>
    <mergeCell ref="HEA83:HEC83"/>
    <mergeCell ref="HED83:HEF83"/>
    <mergeCell ref="HCW83:HCY83"/>
    <mergeCell ref="HCZ83:HDB83"/>
    <mergeCell ref="HDC83:HDE83"/>
    <mergeCell ref="HDF83:HDH83"/>
    <mergeCell ref="HDI83:HDK83"/>
    <mergeCell ref="HDL83:HDN83"/>
    <mergeCell ref="HCE83:HCG83"/>
    <mergeCell ref="HCH83:HCJ83"/>
    <mergeCell ref="HCK83:HCM83"/>
    <mergeCell ref="HCN83:HCP83"/>
    <mergeCell ref="HCQ83:HCS83"/>
    <mergeCell ref="HCT83:HCV83"/>
    <mergeCell ref="HJU83:HJW83"/>
    <mergeCell ref="HJX83:HJZ83"/>
    <mergeCell ref="HKA83:HKC83"/>
    <mergeCell ref="HKD83:HKF83"/>
    <mergeCell ref="HKG83:HKI83"/>
    <mergeCell ref="HKJ83:HKL83"/>
    <mergeCell ref="HJC83:HJE83"/>
    <mergeCell ref="HJF83:HJH83"/>
    <mergeCell ref="HJI83:HJK83"/>
    <mergeCell ref="HJL83:HJN83"/>
    <mergeCell ref="HJO83:HJQ83"/>
    <mergeCell ref="HJR83:HJT83"/>
    <mergeCell ref="HIK83:HIM83"/>
    <mergeCell ref="HIN83:HIP83"/>
    <mergeCell ref="HIQ83:HIS83"/>
    <mergeCell ref="HIT83:HIV83"/>
    <mergeCell ref="HIW83:HIY83"/>
    <mergeCell ref="HIZ83:HJB83"/>
    <mergeCell ref="HHS83:HHU83"/>
    <mergeCell ref="HHV83:HHX83"/>
    <mergeCell ref="HHY83:HIA83"/>
    <mergeCell ref="HIB83:HID83"/>
    <mergeCell ref="HIE83:HIG83"/>
    <mergeCell ref="HIH83:HIJ83"/>
    <mergeCell ref="HHA83:HHC83"/>
    <mergeCell ref="HHD83:HHF83"/>
    <mergeCell ref="HHG83:HHI83"/>
    <mergeCell ref="HHJ83:HHL83"/>
    <mergeCell ref="HHM83:HHO83"/>
    <mergeCell ref="HHP83:HHR83"/>
    <mergeCell ref="HGI83:HGK83"/>
    <mergeCell ref="HGL83:HGN83"/>
    <mergeCell ref="HGO83:HGQ83"/>
    <mergeCell ref="HGR83:HGT83"/>
    <mergeCell ref="HGU83:HGW83"/>
    <mergeCell ref="HGX83:HGZ83"/>
    <mergeCell ref="HNY83:HOA83"/>
    <mergeCell ref="HOB83:HOD83"/>
    <mergeCell ref="HOE83:HOG83"/>
    <mergeCell ref="HOH83:HOJ83"/>
    <mergeCell ref="HOK83:HOM83"/>
    <mergeCell ref="HON83:HOP83"/>
    <mergeCell ref="HNG83:HNI83"/>
    <mergeCell ref="HNJ83:HNL83"/>
    <mergeCell ref="HNM83:HNO83"/>
    <mergeCell ref="HNP83:HNR83"/>
    <mergeCell ref="HNS83:HNU83"/>
    <mergeCell ref="HNV83:HNX83"/>
    <mergeCell ref="HMO83:HMQ83"/>
    <mergeCell ref="HMR83:HMT83"/>
    <mergeCell ref="HMU83:HMW83"/>
    <mergeCell ref="HMX83:HMZ83"/>
    <mergeCell ref="HNA83:HNC83"/>
    <mergeCell ref="HND83:HNF83"/>
    <mergeCell ref="HLW83:HLY83"/>
    <mergeCell ref="HLZ83:HMB83"/>
    <mergeCell ref="HMC83:HME83"/>
    <mergeCell ref="HMF83:HMH83"/>
    <mergeCell ref="HMI83:HMK83"/>
    <mergeCell ref="HML83:HMN83"/>
    <mergeCell ref="HLE83:HLG83"/>
    <mergeCell ref="HLH83:HLJ83"/>
    <mergeCell ref="HLK83:HLM83"/>
    <mergeCell ref="HLN83:HLP83"/>
    <mergeCell ref="HLQ83:HLS83"/>
    <mergeCell ref="HLT83:HLV83"/>
    <mergeCell ref="HKM83:HKO83"/>
    <mergeCell ref="HKP83:HKR83"/>
    <mergeCell ref="HKS83:HKU83"/>
    <mergeCell ref="HKV83:HKX83"/>
    <mergeCell ref="HKY83:HLA83"/>
    <mergeCell ref="HLB83:HLD83"/>
    <mergeCell ref="HSC83:HSE83"/>
    <mergeCell ref="HSF83:HSH83"/>
    <mergeCell ref="HSI83:HSK83"/>
    <mergeCell ref="HSL83:HSN83"/>
    <mergeCell ref="HSO83:HSQ83"/>
    <mergeCell ref="HSR83:HST83"/>
    <mergeCell ref="HRK83:HRM83"/>
    <mergeCell ref="HRN83:HRP83"/>
    <mergeCell ref="HRQ83:HRS83"/>
    <mergeCell ref="HRT83:HRV83"/>
    <mergeCell ref="HRW83:HRY83"/>
    <mergeCell ref="HRZ83:HSB83"/>
    <mergeCell ref="HQS83:HQU83"/>
    <mergeCell ref="HQV83:HQX83"/>
    <mergeCell ref="HQY83:HRA83"/>
    <mergeCell ref="HRB83:HRD83"/>
    <mergeCell ref="HRE83:HRG83"/>
    <mergeCell ref="HRH83:HRJ83"/>
    <mergeCell ref="HQA83:HQC83"/>
    <mergeCell ref="HQD83:HQF83"/>
    <mergeCell ref="HQG83:HQI83"/>
    <mergeCell ref="HQJ83:HQL83"/>
    <mergeCell ref="HQM83:HQO83"/>
    <mergeCell ref="HQP83:HQR83"/>
    <mergeCell ref="HPI83:HPK83"/>
    <mergeCell ref="HPL83:HPN83"/>
    <mergeCell ref="HPO83:HPQ83"/>
    <mergeCell ref="HPR83:HPT83"/>
    <mergeCell ref="HPU83:HPW83"/>
    <mergeCell ref="HPX83:HPZ83"/>
    <mergeCell ref="HOQ83:HOS83"/>
    <mergeCell ref="HOT83:HOV83"/>
    <mergeCell ref="HOW83:HOY83"/>
    <mergeCell ref="HOZ83:HPB83"/>
    <mergeCell ref="HPC83:HPE83"/>
    <mergeCell ref="HPF83:HPH83"/>
    <mergeCell ref="HWG83:HWI83"/>
    <mergeCell ref="HWJ83:HWL83"/>
    <mergeCell ref="HWM83:HWO83"/>
    <mergeCell ref="HWP83:HWR83"/>
    <mergeCell ref="HWS83:HWU83"/>
    <mergeCell ref="HWV83:HWX83"/>
    <mergeCell ref="HVO83:HVQ83"/>
    <mergeCell ref="HVR83:HVT83"/>
    <mergeCell ref="HVU83:HVW83"/>
    <mergeCell ref="HVX83:HVZ83"/>
    <mergeCell ref="HWA83:HWC83"/>
    <mergeCell ref="HWD83:HWF83"/>
    <mergeCell ref="HUW83:HUY83"/>
    <mergeCell ref="HUZ83:HVB83"/>
    <mergeCell ref="HVC83:HVE83"/>
    <mergeCell ref="HVF83:HVH83"/>
    <mergeCell ref="HVI83:HVK83"/>
    <mergeCell ref="HVL83:HVN83"/>
    <mergeCell ref="HUE83:HUG83"/>
    <mergeCell ref="HUH83:HUJ83"/>
    <mergeCell ref="HUK83:HUM83"/>
    <mergeCell ref="HUN83:HUP83"/>
    <mergeCell ref="HUQ83:HUS83"/>
    <mergeCell ref="HUT83:HUV83"/>
    <mergeCell ref="HTM83:HTO83"/>
    <mergeCell ref="HTP83:HTR83"/>
    <mergeCell ref="HTS83:HTU83"/>
    <mergeCell ref="HTV83:HTX83"/>
    <mergeCell ref="HTY83:HUA83"/>
    <mergeCell ref="HUB83:HUD83"/>
    <mergeCell ref="HSU83:HSW83"/>
    <mergeCell ref="HSX83:HSZ83"/>
    <mergeCell ref="HTA83:HTC83"/>
    <mergeCell ref="HTD83:HTF83"/>
    <mergeCell ref="HTG83:HTI83"/>
    <mergeCell ref="HTJ83:HTL83"/>
    <mergeCell ref="IAK83:IAM83"/>
    <mergeCell ref="IAN83:IAP83"/>
    <mergeCell ref="IAQ83:IAS83"/>
    <mergeCell ref="IAT83:IAV83"/>
    <mergeCell ref="IAW83:IAY83"/>
    <mergeCell ref="IAZ83:IBB83"/>
    <mergeCell ref="HZS83:HZU83"/>
    <mergeCell ref="HZV83:HZX83"/>
    <mergeCell ref="HZY83:IAA83"/>
    <mergeCell ref="IAB83:IAD83"/>
    <mergeCell ref="IAE83:IAG83"/>
    <mergeCell ref="IAH83:IAJ83"/>
    <mergeCell ref="HZA83:HZC83"/>
    <mergeCell ref="HZD83:HZF83"/>
    <mergeCell ref="HZG83:HZI83"/>
    <mergeCell ref="HZJ83:HZL83"/>
    <mergeCell ref="HZM83:HZO83"/>
    <mergeCell ref="HZP83:HZR83"/>
    <mergeCell ref="HYI83:HYK83"/>
    <mergeCell ref="HYL83:HYN83"/>
    <mergeCell ref="HYO83:HYQ83"/>
    <mergeCell ref="HYR83:HYT83"/>
    <mergeCell ref="HYU83:HYW83"/>
    <mergeCell ref="HYX83:HYZ83"/>
    <mergeCell ref="HXQ83:HXS83"/>
    <mergeCell ref="HXT83:HXV83"/>
    <mergeCell ref="HXW83:HXY83"/>
    <mergeCell ref="HXZ83:HYB83"/>
    <mergeCell ref="HYC83:HYE83"/>
    <mergeCell ref="HYF83:HYH83"/>
    <mergeCell ref="HWY83:HXA83"/>
    <mergeCell ref="HXB83:HXD83"/>
    <mergeCell ref="HXE83:HXG83"/>
    <mergeCell ref="HXH83:HXJ83"/>
    <mergeCell ref="HXK83:HXM83"/>
    <mergeCell ref="HXN83:HXP83"/>
    <mergeCell ref="IEO83:IEQ83"/>
    <mergeCell ref="IER83:IET83"/>
    <mergeCell ref="IEU83:IEW83"/>
    <mergeCell ref="IEX83:IEZ83"/>
    <mergeCell ref="IFA83:IFC83"/>
    <mergeCell ref="IFD83:IFF83"/>
    <mergeCell ref="IDW83:IDY83"/>
    <mergeCell ref="IDZ83:IEB83"/>
    <mergeCell ref="IEC83:IEE83"/>
    <mergeCell ref="IEF83:IEH83"/>
    <mergeCell ref="IEI83:IEK83"/>
    <mergeCell ref="IEL83:IEN83"/>
    <mergeCell ref="IDE83:IDG83"/>
    <mergeCell ref="IDH83:IDJ83"/>
    <mergeCell ref="IDK83:IDM83"/>
    <mergeCell ref="IDN83:IDP83"/>
    <mergeCell ref="IDQ83:IDS83"/>
    <mergeCell ref="IDT83:IDV83"/>
    <mergeCell ref="ICM83:ICO83"/>
    <mergeCell ref="ICP83:ICR83"/>
    <mergeCell ref="ICS83:ICU83"/>
    <mergeCell ref="ICV83:ICX83"/>
    <mergeCell ref="ICY83:IDA83"/>
    <mergeCell ref="IDB83:IDD83"/>
    <mergeCell ref="IBU83:IBW83"/>
    <mergeCell ref="IBX83:IBZ83"/>
    <mergeCell ref="ICA83:ICC83"/>
    <mergeCell ref="ICD83:ICF83"/>
    <mergeCell ref="ICG83:ICI83"/>
    <mergeCell ref="ICJ83:ICL83"/>
    <mergeCell ref="IBC83:IBE83"/>
    <mergeCell ref="IBF83:IBH83"/>
    <mergeCell ref="IBI83:IBK83"/>
    <mergeCell ref="IBL83:IBN83"/>
    <mergeCell ref="IBO83:IBQ83"/>
    <mergeCell ref="IBR83:IBT83"/>
    <mergeCell ref="IIS83:IIU83"/>
    <mergeCell ref="IIV83:IIX83"/>
    <mergeCell ref="IIY83:IJA83"/>
    <mergeCell ref="IJB83:IJD83"/>
    <mergeCell ref="IJE83:IJG83"/>
    <mergeCell ref="IJH83:IJJ83"/>
    <mergeCell ref="IIA83:IIC83"/>
    <mergeCell ref="IID83:IIF83"/>
    <mergeCell ref="IIG83:III83"/>
    <mergeCell ref="IIJ83:IIL83"/>
    <mergeCell ref="IIM83:IIO83"/>
    <mergeCell ref="IIP83:IIR83"/>
    <mergeCell ref="IHI83:IHK83"/>
    <mergeCell ref="IHL83:IHN83"/>
    <mergeCell ref="IHO83:IHQ83"/>
    <mergeCell ref="IHR83:IHT83"/>
    <mergeCell ref="IHU83:IHW83"/>
    <mergeCell ref="IHX83:IHZ83"/>
    <mergeCell ref="IGQ83:IGS83"/>
    <mergeCell ref="IGT83:IGV83"/>
    <mergeCell ref="IGW83:IGY83"/>
    <mergeCell ref="IGZ83:IHB83"/>
    <mergeCell ref="IHC83:IHE83"/>
    <mergeCell ref="IHF83:IHH83"/>
    <mergeCell ref="IFY83:IGA83"/>
    <mergeCell ref="IGB83:IGD83"/>
    <mergeCell ref="IGE83:IGG83"/>
    <mergeCell ref="IGH83:IGJ83"/>
    <mergeCell ref="IGK83:IGM83"/>
    <mergeCell ref="IGN83:IGP83"/>
    <mergeCell ref="IFG83:IFI83"/>
    <mergeCell ref="IFJ83:IFL83"/>
    <mergeCell ref="IFM83:IFO83"/>
    <mergeCell ref="IFP83:IFR83"/>
    <mergeCell ref="IFS83:IFU83"/>
    <mergeCell ref="IFV83:IFX83"/>
    <mergeCell ref="IMW83:IMY83"/>
    <mergeCell ref="IMZ83:INB83"/>
    <mergeCell ref="INC83:INE83"/>
    <mergeCell ref="INF83:INH83"/>
    <mergeCell ref="INI83:INK83"/>
    <mergeCell ref="INL83:INN83"/>
    <mergeCell ref="IME83:IMG83"/>
    <mergeCell ref="IMH83:IMJ83"/>
    <mergeCell ref="IMK83:IMM83"/>
    <mergeCell ref="IMN83:IMP83"/>
    <mergeCell ref="IMQ83:IMS83"/>
    <mergeCell ref="IMT83:IMV83"/>
    <mergeCell ref="ILM83:ILO83"/>
    <mergeCell ref="ILP83:ILR83"/>
    <mergeCell ref="ILS83:ILU83"/>
    <mergeCell ref="ILV83:ILX83"/>
    <mergeCell ref="ILY83:IMA83"/>
    <mergeCell ref="IMB83:IMD83"/>
    <mergeCell ref="IKU83:IKW83"/>
    <mergeCell ref="IKX83:IKZ83"/>
    <mergeCell ref="ILA83:ILC83"/>
    <mergeCell ref="ILD83:ILF83"/>
    <mergeCell ref="ILG83:ILI83"/>
    <mergeCell ref="ILJ83:ILL83"/>
    <mergeCell ref="IKC83:IKE83"/>
    <mergeCell ref="IKF83:IKH83"/>
    <mergeCell ref="IKI83:IKK83"/>
    <mergeCell ref="IKL83:IKN83"/>
    <mergeCell ref="IKO83:IKQ83"/>
    <mergeCell ref="IKR83:IKT83"/>
    <mergeCell ref="IJK83:IJM83"/>
    <mergeCell ref="IJN83:IJP83"/>
    <mergeCell ref="IJQ83:IJS83"/>
    <mergeCell ref="IJT83:IJV83"/>
    <mergeCell ref="IJW83:IJY83"/>
    <mergeCell ref="IJZ83:IKB83"/>
    <mergeCell ref="IRA83:IRC83"/>
    <mergeCell ref="IRD83:IRF83"/>
    <mergeCell ref="IRG83:IRI83"/>
    <mergeCell ref="IRJ83:IRL83"/>
    <mergeCell ref="IRM83:IRO83"/>
    <mergeCell ref="IRP83:IRR83"/>
    <mergeCell ref="IQI83:IQK83"/>
    <mergeCell ref="IQL83:IQN83"/>
    <mergeCell ref="IQO83:IQQ83"/>
    <mergeCell ref="IQR83:IQT83"/>
    <mergeCell ref="IQU83:IQW83"/>
    <mergeCell ref="IQX83:IQZ83"/>
    <mergeCell ref="IPQ83:IPS83"/>
    <mergeCell ref="IPT83:IPV83"/>
    <mergeCell ref="IPW83:IPY83"/>
    <mergeCell ref="IPZ83:IQB83"/>
    <mergeCell ref="IQC83:IQE83"/>
    <mergeCell ref="IQF83:IQH83"/>
    <mergeCell ref="IOY83:IPA83"/>
    <mergeCell ref="IPB83:IPD83"/>
    <mergeCell ref="IPE83:IPG83"/>
    <mergeCell ref="IPH83:IPJ83"/>
    <mergeCell ref="IPK83:IPM83"/>
    <mergeCell ref="IPN83:IPP83"/>
    <mergeCell ref="IOG83:IOI83"/>
    <mergeCell ref="IOJ83:IOL83"/>
    <mergeCell ref="IOM83:IOO83"/>
    <mergeCell ref="IOP83:IOR83"/>
    <mergeCell ref="IOS83:IOU83"/>
    <mergeCell ref="IOV83:IOX83"/>
    <mergeCell ref="INO83:INQ83"/>
    <mergeCell ref="INR83:INT83"/>
    <mergeCell ref="INU83:INW83"/>
    <mergeCell ref="INX83:INZ83"/>
    <mergeCell ref="IOA83:IOC83"/>
    <mergeCell ref="IOD83:IOF83"/>
    <mergeCell ref="IVE83:IVG83"/>
    <mergeCell ref="IVH83:IVJ83"/>
    <mergeCell ref="IVK83:IVM83"/>
    <mergeCell ref="IVN83:IVP83"/>
    <mergeCell ref="IVQ83:IVS83"/>
    <mergeCell ref="IVT83:IVV83"/>
    <mergeCell ref="IUM83:IUO83"/>
    <mergeCell ref="IUP83:IUR83"/>
    <mergeCell ref="IUS83:IUU83"/>
    <mergeCell ref="IUV83:IUX83"/>
    <mergeCell ref="IUY83:IVA83"/>
    <mergeCell ref="IVB83:IVD83"/>
    <mergeCell ref="ITU83:ITW83"/>
    <mergeCell ref="ITX83:ITZ83"/>
    <mergeCell ref="IUA83:IUC83"/>
    <mergeCell ref="IUD83:IUF83"/>
    <mergeCell ref="IUG83:IUI83"/>
    <mergeCell ref="IUJ83:IUL83"/>
    <mergeCell ref="ITC83:ITE83"/>
    <mergeCell ref="ITF83:ITH83"/>
    <mergeCell ref="ITI83:ITK83"/>
    <mergeCell ref="ITL83:ITN83"/>
    <mergeCell ref="ITO83:ITQ83"/>
    <mergeCell ref="ITR83:ITT83"/>
    <mergeCell ref="ISK83:ISM83"/>
    <mergeCell ref="ISN83:ISP83"/>
    <mergeCell ref="ISQ83:ISS83"/>
    <mergeCell ref="IST83:ISV83"/>
    <mergeCell ref="ISW83:ISY83"/>
    <mergeCell ref="ISZ83:ITB83"/>
    <mergeCell ref="IRS83:IRU83"/>
    <mergeCell ref="IRV83:IRX83"/>
    <mergeCell ref="IRY83:ISA83"/>
    <mergeCell ref="ISB83:ISD83"/>
    <mergeCell ref="ISE83:ISG83"/>
    <mergeCell ref="ISH83:ISJ83"/>
    <mergeCell ref="IZI83:IZK83"/>
    <mergeCell ref="IZL83:IZN83"/>
    <mergeCell ref="IZO83:IZQ83"/>
    <mergeCell ref="IZR83:IZT83"/>
    <mergeCell ref="IZU83:IZW83"/>
    <mergeCell ref="IZX83:IZZ83"/>
    <mergeCell ref="IYQ83:IYS83"/>
    <mergeCell ref="IYT83:IYV83"/>
    <mergeCell ref="IYW83:IYY83"/>
    <mergeCell ref="IYZ83:IZB83"/>
    <mergeCell ref="IZC83:IZE83"/>
    <mergeCell ref="IZF83:IZH83"/>
    <mergeCell ref="IXY83:IYA83"/>
    <mergeCell ref="IYB83:IYD83"/>
    <mergeCell ref="IYE83:IYG83"/>
    <mergeCell ref="IYH83:IYJ83"/>
    <mergeCell ref="IYK83:IYM83"/>
    <mergeCell ref="IYN83:IYP83"/>
    <mergeCell ref="IXG83:IXI83"/>
    <mergeCell ref="IXJ83:IXL83"/>
    <mergeCell ref="IXM83:IXO83"/>
    <mergeCell ref="IXP83:IXR83"/>
    <mergeCell ref="IXS83:IXU83"/>
    <mergeCell ref="IXV83:IXX83"/>
    <mergeCell ref="IWO83:IWQ83"/>
    <mergeCell ref="IWR83:IWT83"/>
    <mergeCell ref="IWU83:IWW83"/>
    <mergeCell ref="IWX83:IWZ83"/>
    <mergeCell ref="IXA83:IXC83"/>
    <mergeCell ref="IXD83:IXF83"/>
    <mergeCell ref="IVW83:IVY83"/>
    <mergeCell ref="IVZ83:IWB83"/>
    <mergeCell ref="IWC83:IWE83"/>
    <mergeCell ref="IWF83:IWH83"/>
    <mergeCell ref="IWI83:IWK83"/>
    <mergeCell ref="IWL83:IWN83"/>
    <mergeCell ref="JDM83:JDO83"/>
    <mergeCell ref="JDP83:JDR83"/>
    <mergeCell ref="JDS83:JDU83"/>
    <mergeCell ref="JDV83:JDX83"/>
    <mergeCell ref="JDY83:JEA83"/>
    <mergeCell ref="JEB83:JED83"/>
    <mergeCell ref="JCU83:JCW83"/>
    <mergeCell ref="JCX83:JCZ83"/>
    <mergeCell ref="JDA83:JDC83"/>
    <mergeCell ref="JDD83:JDF83"/>
    <mergeCell ref="JDG83:JDI83"/>
    <mergeCell ref="JDJ83:JDL83"/>
    <mergeCell ref="JCC83:JCE83"/>
    <mergeCell ref="JCF83:JCH83"/>
    <mergeCell ref="JCI83:JCK83"/>
    <mergeCell ref="JCL83:JCN83"/>
    <mergeCell ref="JCO83:JCQ83"/>
    <mergeCell ref="JCR83:JCT83"/>
    <mergeCell ref="JBK83:JBM83"/>
    <mergeCell ref="JBN83:JBP83"/>
    <mergeCell ref="JBQ83:JBS83"/>
    <mergeCell ref="JBT83:JBV83"/>
    <mergeCell ref="JBW83:JBY83"/>
    <mergeCell ref="JBZ83:JCB83"/>
    <mergeCell ref="JAS83:JAU83"/>
    <mergeCell ref="JAV83:JAX83"/>
    <mergeCell ref="JAY83:JBA83"/>
    <mergeCell ref="JBB83:JBD83"/>
    <mergeCell ref="JBE83:JBG83"/>
    <mergeCell ref="JBH83:JBJ83"/>
    <mergeCell ref="JAA83:JAC83"/>
    <mergeCell ref="JAD83:JAF83"/>
    <mergeCell ref="JAG83:JAI83"/>
    <mergeCell ref="JAJ83:JAL83"/>
    <mergeCell ref="JAM83:JAO83"/>
    <mergeCell ref="JAP83:JAR83"/>
    <mergeCell ref="JHQ83:JHS83"/>
    <mergeCell ref="JHT83:JHV83"/>
    <mergeCell ref="JHW83:JHY83"/>
    <mergeCell ref="JHZ83:JIB83"/>
    <mergeCell ref="JIC83:JIE83"/>
    <mergeCell ref="JIF83:JIH83"/>
    <mergeCell ref="JGY83:JHA83"/>
    <mergeCell ref="JHB83:JHD83"/>
    <mergeCell ref="JHE83:JHG83"/>
    <mergeCell ref="JHH83:JHJ83"/>
    <mergeCell ref="JHK83:JHM83"/>
    <mergeCell ref="JHN83:JHP83"/>
    <mergeCell ref="JGG83:JGI83"/>
    <mergeCell ref="JGJ83:JGL83"/>
    <mergeCell ref="JGM83:JGO83"/>
    <mergeCell ref="JGP83:JGR83"/>
    <mergeCell ref="JGS83:JGU83"/>
    <mergeCell ref="JGV83:JGX83"/>
    <mergeCell ref="JFO83:JFQ83"/>
    <mergeCell ref="JFR83:JFT83"/>
    <mergeCell ref="JFU83:JFW83"/>
    <mergeCell ref="JFX83:JFZ83"/>
    <mergeCell ref="JGA83:JGC83"/>
    <mergeCell ref="JGD83:JGF83"/>
    <mergeCell ref="JEW83:JEY83"/>
    <mergeCell ref="JEZ83:JFB83"/>
    <mergeCell ref="JFC83:JFE83"/>
    <mergeCell ref="JFF83:JFH83"/>
    <mergeCell ref="JFI83:JFK83"/>
    <mergeCell ref="JFL83:JFN83"/>
    <mergeCell ref="JEE83:JEG83"/>
    <mergeCell ref="JEH83:JEJ83"/>
    <mergeCell ref="JEK83:JEM83"/>
    <mergeCell ref="JEN83:JEP83"/>
    <mergeCell ref="JEQ83:JES83"/>
    <mergeCell ref="JET83:JEV83"/>
    <mergeCell ref="JLU83:JLW83"/>
    <mergeCell ref="JLX83:JLZ83"/>
    <mergeCell ref="JMA83:JMC83"/>
    <mergeCell ref="JMD83:JMF83"/>
    <mergeCell ref="JMG83:JMI83"/>
    <mergeCell ref="JMJ83:JML83"/>
    <mergeCell ref="JLC83:JLE83"/>
    <mergeCell ref="JLF83:JLH83"/>
    <mergeCell ref="JLI83:JLK83"/>
    <mergeCell ref="JLL83:JLN83"/>
    <mergeCell ref="JLO83:JLQ83"/>
    <mergeCell ref="JLR83:JLT83"/>
    <mergeCell ref="JKK83:JKM83"/>
    <mergeCell ref="JKN83:JKP83"/>
    <mergeCell ref="JKQ83:JKS83"/>
    <mergeCell ref="JKT83:JKV83"/>
    <mergeCell ref="JKW83:JKY83"/>
    <mergeCell ref="JKZ83:JLB83"/>
    <mergeCell ref="JJS83:JJU83"/>
    <mergeCell ref="JJV83:JJX83"/>
    <mergeCell ref="JJY83:JKA83"/>
    <mergeCell ref="JKB83:JKD83"/>
    <mergeCell ref="JKE83:JKG83"/>
    <mergeCell ref="JKH83:JKJ83"/>
    <mergeCell ref="JJA83:JJC83"/>
    <mergeCell ref="JJD83:JJF83"/>
    <mergeCell ref="JJG83:JJI83"/>
    <mergeCell ref="JJJ83:JJL83"/>
    <mergeCell ref="JJM83:JJO83"/>
    <mergeCell ref="JJP83:JJR83"/>
    <mergeCell ref="JII83:JIK83"/>
    <mergeCell ref="JIL83:JIN83"/>
    <mergeCell ref="JIO83:JIQ83"/>
    <mergeCell ref="JIR83:JIT83"/>
    <mergeCell ref="JIU83:JIW83"/>
    <mergeCell ref="JIX83:JIZ83"/>
    <mergeCell ref="JPY83:JQA83"/>
    <mergeCell ref="JQB83:JQD83"/>
    <mergeCell ref="JQE83:JQG83"/>
    <mergeCell ref="JQH83:JQJ83"/>
    <mergeCell ref="JQK83:JQM83"/>
    <mergeCell ref="JQN83:JQP83"/>
    <mergeCell ref="JPG83:JPI83"/>
    <mergeCell ref="JPJ83:JPL83"/>
    <mergeCell ref="JPM83:JPO83"/>
    <mergeCell ref="JPP83:JPR83"/>
    <mergeCell ref="JPS83:JPU83"/>
    <mergeCell ref="JPV83:JPX83"/>
    <mergeCell ref="JOO83:JOQ83"/>
    <mergeCell ref="JOR83:JOT83"/>
    <mergeCell ref="JOU83:JOW83"/>
    <mergeCell ref="JOX83:JOZ83"/>
    <mergeCell ref="JPA83:JPC83"/>
    <mergeCell ref="JPD83:JPF83"/>
    <mergeCell ref="JNW83:JNY83"/>
    <mergeCell ref="JNZ83:JOB83"/>
    <mergeCell ref="JOC83:JOE83"/>
    <mergeCell ref="JOF83:JOH83"/>
    <mergeCell ref="JOI83:JOK83"/>
    <mergeCell ref="JOL83:JON83"/>
    <mergeCell ref="JNE83:JNG83"/>
    <mergeCell ref="JNH83:JNJ83"/>
    <mergeCell ref="JNK83:JNM83"/>
    <mergeCell ref="JNN83:JNP83"/>
    <mergeCell ref="JNQ83:JNS83"/>
    <mergeCell ref="JNT83:JNV83"/>
    <mergeCell ref="JMM83:JMO83"/>
    <mergeCell ref="JMP83:JMR83"/>
    <mergeCell ref="JMS83:JMU83"/>
    <mergeCell ref="JMV83:JMX83"/>
    <mergeCell ref="JMY83:JNA83"/>
    <mergeCell ref="JNB83:JND83"/>
    <mergeCell ref="JUC83:JUE83"/>
    <mergeCell ref="JUF83:JUH83"/>
    <mergeCell ref="JUI83:JUK83"/>
    <mergeCell ref="JUL83:JUN83"/>
    <mergeCell ref="JUO83:JUQ83"/>
    <mergeCell ref="JUR83:JUT83"/>
    <mergeCell ref="JTK83:JTM83"/>
    <mergeCell ref="JTN83:JTP83"/>
    <mergeCell ref="JTQ83:JTS83"/>
    <mergeCell ref="JTT83:JTV83"/>
    <mergeCell ref="JTW83:JTY83"/>
    <mergeCell ref="JTZ83:JUB83"/>
    <mergeCell ref="JSS83:JSU83"/>
    <mergeCell ref="JSV83:JSX83"/>
    <mergeCell ref="JSY83:JTA83"/>
    <mergeCell ref="JTB83:JTD83"/>
    <mergeCell ref="JTE83:JTG83"/>
    <mergeCell ref="JTH83:JTJ83"/>
    <mergeCell ref="JSA83:JSC83"/>
    <mergeCell ref="JSD83:JSF83"/>
    <mergeCell ref="JSG83:JSI83"/>
    <mergeCell ref="JSJ83:JSL83"/>
    <mergeCell ref="JSM83:JSO83"/>
    <mergeCell ref="JSP83:JSR83"/>
    <mergeCell ref="JRI83:JRK83"/>
    <mergeCell ref="JRL83:JRN83"/>
    <mergeCell ref="JRO83:JRQ83"/>
    <mergeCell ref="JRR83:JRT83"/>
    <mergeCell ref="JRU83:JRW83"/>
    <mergeCell ref="JRX83:JRZ83"/>
    <mergeCell ref="JQQ83:JQS83"/>
    <mergeCell ref="JQT83:JQV83"/>
    <mergeCell ref="JQW83:JQY83"/>
    <mergeCell ref="JQZ83:JRB83"/>
    <mergeCell ref="JRC83:JRE83"/>
    <mergeCell ref="JRF83:JRH83"/>
    <mergeCell ref="JYG83:JYI83"/>
    <mergeCell ref="JYJ83:JYL83"/>
    <mergeCell ref="JYM83:JYO83"/>
    <mergeCell ref="JYP83:JYR83"/>
    <mergeCell ref="JYS83:JYU83"/>
    <mergeCell ref="JYV83:JYX83"/>
    <mergeCell ref="JXO83:JXQ83"/>
    <mergeCell ref="JXR83:JXT83"/>
    <mergeCell ref="JXU83:JXW83"/>
    <mergeCell ref="JXX83:JXZ83"/>
    <mergeCell ref="JYA83:JYC83"/>
    <mergeCell ref="JYD83:JYF83"/>
    <mergeCell ref="JWW83:JWY83"/>
    <mergeCell ref="JWZ83:JXB83"/>
    <mergeCell ref="JXC83:JXE83"/>
    <mergeCell ref="JXF83:JXH83"/>
    <mergeCell ref="JXI83:JXK83"/>
    <mergeCell ref="JXL83:JXN83"/>
    <mergeCell ref="JWE83:JWG83"/>
    <mergeCell ref="JWH83:JWJ83"/>
    <mergeCell ref="JWK83:JWM83"/>
    <mergeCell ref="JWN83:JWP83"/>
    <mergeCell ref="JWQ83:JWS83"/>
    <mergeCell ref="JWT83:JWV83"/>
    <mergeCell ref="JVM83:JVO83"/>
    <mergeCell ref="JVP83:JVR83"/>
    <mergeCell ref="JVS83:JVU83"/>
    <mergeCell ref="JVV83:JVX83"/>
    <mergeCell ref="JVY83:JWA83"/>
    <mergeCell ref="JWB83:JWD83"/>
    <mergeCell ref="JUU83:JUW83"/>
    <mergeCell ref="JUX83:JUZ83"/>
    <mergeCell ref="JVA83:JVC83"/>
    <mergeCell ref="JVD83:JVF83"/>
    <mergeCell ref="JVG83:JVI83"/>
    <mergeCell ref="JVJ83:JVL83"/>
    <mergeCell ref="KCK83:KCM83"/>
    <mergeCell ref="KCN83:KCP83"/>
    <mergeCell ref="KCQ83:KCS83"/>
    <mergeCell ref="KCT83:KCV83"/>
    <mergeCell ref="KCW83:KCY83"/>
    <mergeCell ref="KCZ83:KDB83"/>
    <mergeCell ref="KBS83:KBU83"/>
    <mergeCell ref="KBV83:KBX83"/>
    <mergeCell ref="KBY83:KCA83"/>
    <mergeCell ref="KCB83:KCD83"/>
    <mergeCell ref="KCE83:KCG83"/>
    <mergeCell ref="KCH83:KCJ83"/>
    <mergeCell ref="KBA83:KBC83"/>
    <mergeCell ref="KBD83:KBF83"/>
    <mergeCell ref="KBG83:KBI83"/>
    <mergeCell ref="KBJ83:KBL83"/>
    <mergeCell ref="KBM83:KBO83"/>
    <mergeCell ref="KBP83:KBR83"/>
    <mergeCell ref="KAI83:KAK83"/>
    <mergeCell ref="KAL83:KAN83"/>
    <mergeCell ref="KAO83:KAQ83"/>
    <mergeCell ref="KAR83:KAT83"/>
    <mergeCell ref="KAU83:KAW83"/>
    <mergeCell ref="KAX83:KAZ83"/>
    <mergeCell ref="JZQ83:JZS83"/>
    <mergeCell ref="JZT83:JZV83"/>
    <mergeCell ref="JZW83:JZY83"/>
    <mergeCell ref="JZZ83:KAB83"/>
    <mergeCell ref="KAC83:KAE83"/>
    <mergeCell ref="KAF83:KAH83"/>
    <mergeCell ref="JYY83:JZA83"/>
    <mergeCell ref="JZB83:JZD83"/>
    <mergeCell ref="JZE83:JZG83"/>
    <mergeCell ref="JZH83:JZJ83"/>
    <mergeCell ref="JZK83:JZM83"/>
    <mergeCell ref="JZN83:JZP83"/>
    <mergeCell ref="KGO83:KGQ83"/>
    <mergeCell ref="KGR83:KGT83"/>
    <mergeCell ref="KGU83:KGW83"/>
    <mergeCell ref="KGX83:KGZ83"/>
    <mergeCell ref="KHA83:KHC83"/>
    <mergeCell ref="KHD83:KHF83"/>
    <mergeCell ref="KFW83:KFY83"/>
    <mergeCell ref="KFZ83:KGB83"/>
    <mergeCell ref="KGC83:KGE83"/>
    <mergeCell ref="KGF83:KGH83"/>
    <mergeCell ref="KGI83:KGK83"/>
    <mergeCell ref="KGL83:KGN83"/>
    <mergeCell ref="KFE83:KFG83"/>
    <mergeCell ref="KFH83:KFJ83"/>
    <mergeCell ref="KFK83:KFM83"/>
    <mergeCell ref="KFN83:KFP83"/>
    <mergeCell ref="KFQ83:KFS83"/>
    <mergeCell ref="KFT83:KFV83"/>
    <mergeCell ref="KEM83:KEO83"/>
    <mergeCell ref="KEP83:KER83"/>
    <mergeCell ref="KES83:KEU83"/>
    <mergeCell ref="KEV83:KEX83"/>
    <mergeCell ref="KEY83:KFA83"/>
    <mergeCell ref="KFB83:KFD83"/>
    <mergeCell ref="KDU83:KDW83"/>
    <mergeCell ref="KDX83:KDZ83"/>
    <mergeCell ref="KEA83:KEC83"/>
    <mergeCell ref="KED83:KEF83"/>
    <mergeCell ref="KEG83:KEI83"/>
    <mergeCell ref="KEJ83:KEL83"/>
    <mergeCell ref="KDC83:KDE83"/>
    <mergeCell ref="KDF83:KDH83"/>
    <mergeCell ref="KDI83:KDK83"/>
    <mergeCell ref="KDL83:KDN83"/>
    <mergeCell ref="KDO83:KDQ83"/>
    <mergeCell ref="KDR83:KDT83"/>
    <mergeCell ref="KKS83:KKU83"/>
    <mergeCell ref="KKV83:KKX83"/>
    <mergeCell ref="KKY83:KLA83"/>
    <mergeCell ref="KLB83:KLD83"/>
    <mergeCell ref="KLE83:KLG83"/>
    <mergeCell ref="KLH83:KLJ83"/>
    <mergeCell ref="KKA83:KKC83"/>
    <mergeCell ref="KKD83:KKF83"/>
    <mergeCell ref="KKG83:KKI83"/>
    <mergeCell ref="KKJ83:KKL83"/>
    <mergeCell ref="KKM83:KKO83"/>
    <mergeCell ref="KKP83:KKR83"/>
    <mergeCell ref="KJI83:KJK83"/>
    <mergeCell ref="KJL83:KJN83"/>
    <mergeCell ref="KJO83:KJQ83"/>
    <mergeCell ref="KJR83:KJT83"/>
    <mergeCell ref="KJU83:KJW83"/>
    <mergeCell ref="KJX83:KJZ83"/>
    <mergeCell ref="KIQ83:KIS83"/>
    <mergeCell ref="KIT83:KIV83"/>
    <mergeCell ref="KIW83:KIY83"/>
    <mergeCell ref="KIZ83:KJB83"/>
    <mergeCell ref="KJC83:KJE83"/>
    <mergeCell ref="KJF83:KJH83"/>
    <mergeCell ref="KHY83:KIA83"/>
    <mergeCell ref="KIB83:KID83"/>
    <mergeCell ref="KIE83:KIG83"/>
    <mergeCell ref="KIH83:KIJ83"/>
    <mergeCell ref="KIK83:KIM83"/>
    <mergeCell ref="KIN83:KIP83"/>
    <mergeCell ref="KHG83:KHI83"/>
    <mergeCell ref="KHJ83:KHL83"/>
    <mergeCell ref="KHM83:KHO83"/>
    <mergeCell ref="KHP83:KHR83"/>
    <mergeCell ref="KHS83:KHU83"/>
    <mergeCell ref="KHV83:KHX83"/>
    <mergeCell ref="KOW83:KOY83"/>
    <mergeCell ref="KOZ83:KPB83"/>
    <mergeCell ref="KPC83:KPE83"/>
    <mergeCell ref="KPF83:KPH83"/>
    <mergeCell ref="KPI83:KPK83"/>
    <mergeCell ref="KPL83:KPN83"/>
    <mergeCell ref="KOE83:KOG83"/>
    <mergeCell ref="KOH83:KOJ83"/>
    <mergeCell ref="KOK83:KOM83"/>
    <mergeCell ref="KON83:KOP83"/>
    <mergeCell ref="KOQ83:KOS83"/>
    <mergeCell ref="KOT83:KOV83"/>
    <mergeCell ref="KNM83:KNO83"/>
    <mergeCell ref="KNP83:KNR83"/>
    <mergeCell ref="KNS83:KNU83"/>
    <mergeCell ref="KNV83:KNX83"/>
    <mergeCell ref="KNY83:KOA83"/>
    <mergeCell ref="KOB83:KOD83"/>
    <mergeCell ref="KMU83:KMW83"/>
    <mergeCell ref="KMX83:KMZ83"/>
    <mergeCell ref="KNA83:KNC83"/>
    <mergeCell ref="KND83:KNF83"/>
    <mergeCell ref="KNG83:KNI83"/>
    <mergeCell ref="KNJ83:KNL83"/>
    <mergeCell ref="KMC83:KME83"/>
    <mergeCell ref="KMF83:KMH83"/>
    <mergeCell ref="KMI83:KMK83"/>
    <mergeCell ref="KML83:KMN83"/>
    <mergeCell ref="KMO83:KMQ83"/>
    <mergeCell ref="KMR83:KMT83"/>
    <mergeCell ref="KLK83:KLM83"/>
    <mergeCell ref="KLN83:KLP83"/>
    <mergeCell ref="KLQ83:KLS83"/>
    <mergeCell ref="KLT83:KLV83"/>
    <mergeCell ref="KLW83:KLY83"/>
    <mergeCell ref="KLZ83:KMB83"/>
    <mergeCell ref="KTA83:KTC83"/>
    <mergeCell ref="KTD83:KTF83"/>
    <mergeCell ref="KTG83:KTI83"/>
    <mergeCell ref="KTJ83:KTL83"/>
    <mergeCell ref="KTM83:KTO83"/>
    <mergeCell ref="KTP83:KTR83"/>
    <mergeCell ref="KSI83:KSK83"/>
    <mergeCell ref="KSL83:KSN83"/>
    <mergeCell ref="KSO83:KSQ83"/>
    <mergeCell ref="KSR83:KST83"/>
    <mergeCell ref="KSU83:KSW83"/>
    <mergeCell ref="KSX83:KSZ83"/>
    <mergeCell ref="KRQ83:KRS83"/>
    <mergeCell ref="KRT83:KRV83"/>
    <mergeCell ref="KRW83:KRY83"/>
    <mergeCell ref="KRZ83:KSB83"/>
    <mergeCell ref="KSC83:KSE83"/>
    <mergeCell ref="KSF83:KSH83"/>
    <mergeCell ref="KQY83:KRA83"/>
    <mergeCell ref="KRB83:KRD83"/>
    <mergeCell ref="KRE83:KRG83"/>
    <mergeCell ref="KRH83:KRJ83"/>
    <mergeCell ref="KRK83:KRM83"/>
    <mergeCell ref="KRN83:KRP83"/>
    <mergeCell ref="KQG83:KQI83"/>
    <mergeCell ref="KQJ83:KQL83"/>
    <mergeCell ref="KQM83:KQO83"/>
    <mergeCell ref="KQP83:KQR83"/>
    <mergeCell ref="KQS83:KQU83"/>
    <mergeCell ref="KQV83:KQX83"/>
    <mergeCell ref="KPO83:KPQ83"/>
    <mergeCell ref="KPR83:KPT83"/>
    <mergeCell ref="KPU83:KPW83"/>
    <mergeCell ref="KPX83:KPZ83"/>
    <mergeCell ref="KQA83:KQC83"/>
    <mergeCell ref="KQD83:KQF83"/>
    <mergeCell ref="KXE83:KXG83"/>
    <mergeCell ref="KXH83:KXJ83"/>
    <mergeCell ref="KXK83:KXM83"/>
    <mergeCell ref="KXN83:KXP83"/>
    <mergeCell ref="KXQ83:KXS83"/>
    <mergeCell ref="KXT83:KXV83"/>
    <mergeCell ref="KWM83:KWO83"/>
    <mergeCell ref="KWP83:KWR83"/>
    <mergeCell ref="KWS83:KWU83"/>
    <mergeCell ref="KWV83:KWX83"/>
    <mergeCell ref="KWY83:KXA83"/>
    <mergeCell ref="KXB83:KXD83"/>
    <mergeCell ref="KVU83:KVW83"/>
    <mergeCell ref="KVX83:KVZ83"/>
    <mergeCell ref="KWA83:KWC83"/>
    <mergeCell ref="KWD83:KWF83"/>
    <mergeCell ref="KWG83:KWI83"/>
    <mergeCell ref="KWJ83:KWL83"/>
    <mergeCell ref="KVC83:KVE83"/>
    <mergeCell ref="KVF83:KVH83"/>
    <mergeCell ref="KVI83:KVK83"/>
    <mergeCell ref="KVL83:KVN83"/>
    <mergeCell ref="KVO83:KVQ83"/>
    <mergeCell ref="KVR83:KVT83"/>
    <mergeCell ref="KUK83:KUM83"/>
    <mergeCell ref="KUN83:KUP83"/>
    <mergeCell ref="KUQ83:KUS83"/>
    <mergeCell ref="KUT83:KUV83"/>
    <mergeCell ref="KUW83:KUY83"/>
    <mergeCell ref="KUZ83:KVB83"/>
    <mergeCell ref="KTS83:KTU83"/>
    <mergeCell ref="KTV83:KTX83"/>
    <mergeCell ref="KTY83:KUA83"/>
    <mergeCell ref="KUB83:KUD83"/>
    <mergeCell ref="KUE83:KUG83"/>
    <mergeCell ref="KUH83:KUJ83"/>
    <mergeCell ref="LBI83:LBK83"/>
    <mergeCell ref="LBL83:LBN83"/>
    <mergeCell ref="LBO83:LBQ83"/>
    <mergeCell ref="LBR83:LBT83"/>
    <mergeCell ref="LBU83:LBW83"/>
    <mergeCell ref="LBX83:LBZ83"/>
    <mergeCell ref="LAQ83:LAS83"/>
    <mergeCell ref="LAT83:LAV83"/>
    <mergeCell ref="LAW83:LAY83"/>
    <mergeCell ref="LAZ83:LBB83"/>
    <mergeCell ref="LBC83:LBE83"/>
    <mergeCell ref="LBF83:LBH83"/>
    <mergeCell ref="KZY83:LAA83"/>
    <mergeCell ref="LAB83:LAD83"/>
    <mergeCell ref="LAE83:LAG83"/>
    <mergeCell ref="LAH83:LAJ83"/>
    <mergeCell ref="LAK83:LAM83"/>
    <mergeCell ref="LAN83:LAP83"/>
    <mergeCell ref="KZG83:KZI83"/>
    <mergeCell ref="KZJ83:KZL83"/>
    <mergeCell ref="KZM83:KZO83"/>
    <mergeCell ref="KZP83:KZR83"/>
    <mergeCell ref="KZS83:KZU83"/>
    <mergeCell ref="KZV83:KZX83"/>
    <mergeCell ref="KYO83:KYQ83"/>
    <mergeCell ref="KYR83:KYT83"/>
    <mergeCell ref="KYU83:KYW83"/>
    <mergeCell ref="KYX83:KYZ83"/>
    <mergeCell ref="KZA83:KZC83"/>
    <mergeCell ref="KZD83:KZF83"/>
    <mergeCell ref="KXW83:KXY83"/>
    <mergeCell ref="KXZ83:KYB83"/>
    <mergeCell ref="KYC83:KYE83"/>
    <mergeCell ref="KYF83:KYH83"/>
    <mergeCell ref="KYI83:KYK83"/>
    <mergeCell ref="KYL83:KYN83"/>
    <mergeCell ref="LFM83:LFO83"/>
    <mergeCell ref="LFP83:LFR83"/>
    <mergeCell ref="LFS83:LFU83"/>
    <mergeCell ref="LFV83:LFX83"/>
    <mergeCell ref="LFY83:LGA83"/>
    <mergeCell ref="LGB83:LGD83"/>
    <mergeCell ref="LEU83:LEW83"/>
    <mergeCell ref="LEX83:LEZ83"/>
    <mergeCell ref="LFA83:LFC83"/>
    <mergeCell ref="LFD83:LFF83"/>
    <mergeCell ref="LFG83:LFI83"/>
    <mergeCell ref="LFJ83:LFL83"/>
    <mergeCell ref="LEC83:LEE83"/>
    <mergeCell ref="LEF83:LEH83"/>
    <mergeCell ref="LEI83:LEK83"/>
    <mergeCell ref="LEL83:LEN83"/>
    <mergeCell ref="LEO83:LEQ83"/>
    <mergeCell ref="LER83:LET83"/>
    <mergeCell ref="LDK83:LDM83"/>
    <mergeCell ref="LDN83:LDP83"/>
    <mergeCell ref="LDQ83:LDS83"/>
    <mergeCell ref="LDT83:LDV83"/>
    <mergeCell ref="LDW83:LDY83"/>
    <mergeCell ref="LDZ83:LEB83"/>
    <mergeCell ref="LCS83:LCU83"/>
    <mergeCell ref="LCV83:LCX83"/>
    <mergeCell ref="LCY83:LDA83"/>
    <mergeCell ref="LDB83:LDD83"/>
    <mergeCell ref="LDE83:LDG83"/>
    <mergeCell ref="LDH83:LDJ83"/>
    <mergeCell ref="LCA83:LCC83"/>
    <mergeCell ref="LCD83:LCF83"/>
    <mergeCell ref="LCG83:LCI83"/>
    <mergeCell ref="LCJ83:LCL83"/>
    <mergeCell ref="LCM83:LCO83"/>
    <mergeCell ref="LCP83:LCR83"/>
    <mergeCell ref="LJQ83:LJS83"/>
    <mergeCell ref="LJT83:LJV83"/>
    <mergeCell ref="LJW83:LJY83"/>
    <mergeCell ref="LJZ83:LKB83"/>
    <mergeCell ref="LKC83:LKE83"/>
    <mergeCell ref="LKF83:LKH83"/>
    <mergeCell ref="LIY83:LJA83"/>
    <mergeCell ref="LJB83:LJD83"/>
    <mergeCell ref="LJE83:LJG83"/>
    <mergeCell ref="LJH83:LJJ83"/>
    <mergeCell ref="LJK83:LJM83"/>
    <mergeCell ref="LJN83:LJP83"/>
    <mergeCell ref="LIG83:LII83"/>
    <mergeCell ref="LIJ83:LIL83"/>
    <mergeCell ref="LIM83:LIO83"/>
    <mergeCell ref="LIP83:LIR83"/>
    <mergeCell ref="LIS83:LIU83"/>
    <mergeCell ref="LIV83:LIX83"/>
    <mergeCell ref="LHO83:LHQ83"/>
    <mergeCell ref="LHR83:LHT83"/>
    <mergeCell ref="LHU83:LHW83"/>
    <mergeCell ref="LHX83:LHZ83"/>
    <mergeCell ref="LIA83:LIC83"/>
    <mergeCell ref="LID83:LIF83"/>
    <mergeCell ref="LGW83:LGY83"/>
    <mergeCell ref="LGZ83:LHB83"/>
    <mergeCell ref="LHC83:LHE83"/>
    <mergeCell ref="LHF83:LHH83"/>
    <mergeCell ref="LHI83:LHK83"/>
    <mergeCell ref="LHL83:LHN83"/>
    <mergeCell ref="LGE83:LGG83"/>
    <mergeCell ref="LGH83:LGJ83"/>
    <mergeCell ref="LGK83:LGM83"/>
    <mergeCell ref="LGN83:LGP83"/>
    <mergeCell ref="LGQ83:LGS83"/>
    <mergeCell ref="LGT83:LGV83"/>
    <mergeCell ref="LNU83:LNW83"/>
    <mergeCell ref="LNX83:LNZ83"/>
    <mergeCell ref="LOA83:LOC83"/>
    <mergeCell ref="LOD83:LOF83"/>
    <mergeCell ref="LOG83:LOI83"/>
    <mergeCell ref="LOJ83:LOL83"/>
    <mergeCell ref="LNC83:LNE83"/>
    <mergeCell ref="LNF83:LNH83"/>
    <mergeCell ref="LNI83:LNK83"/>
    <mergeCell ref="LNL83:LNN83"/>
    <mergeCell ref="LNO83:LNQ83"/>
    <mergeCell ref="LNR83:LNT83"/>
    <mergeCell ref="LMK83:LMM83"/>
    <mergeCell ref="LMN83:LMP83"/>
    <mergeCell ref="LMQ83:LMS83"/>
    <mergeCell ref="LMT83:LMV83"/>
    <mergeCell ref="LMW83:LMY83"/>
    <mergeCell ref="LMZ83:LNB83"/>
    <mergeCell ref="LLS83:LLU83"/>
    <mergeCell ref="LLV83:LLX83"/>
    <mergeCell ref="LLY83:LMA83"/>
    <mergeCell ref="LMB83:LMD83"/>
    <mergeCell ref="LME83:LMG83"/>
    <mergeCell ref="LMH83:LMJ83"/>
    <mergeCell ref="LLA83:LLC83"/>
    <mergeCell ref="LLD83:LLF83"/>
    <mergeCell ref="LLG83:LLI83"/>
    <mergeCell ref="LLJ83:LLL83"/>
    <mergeCell ref="LLM83:LLO83"/>
    <mergeCell ref="LLP83:LLR83"/>
    <mergeCell ref="LKI83:LKK83"/>
    <mergeCell ref="LKL83:LKN83"/>
    <mergeCell ref="LKO83:LKQ83"/>
    <mergeCell ref="LKR83:LKT83"/>
    <mergeCell ref="LKU83:LKW83"/>
    <mergeCell ref="LKX83:LKZ83"/>
    <mergeCell ref="LRY83:LSA83"/>
    <mergeCell ref="LSB83:LSD83"/>
    <mergeCell ref="LSE83:LSG83"/>
    <mergeCell ref="LSH83:LSJ83"/>
    <mergeCell ref="LSK83:LSM83"/>
    <mergeCell ref="LSN83:LSP83"/>
    <mergeCell ref="LRG83:LRI83"/>
    <mergeCell ref="LRJ83:LRL83"/>
    <mergeCell ref="LRM83:LRO83"/>
    <mergeCell ref="LRP83:LRR83"/>
    <mergeCell ref="LRS83:LRU83"/>
    <mergeCell ref="LRV83:LRX83"/>
    <mergeCell ref="LQO83:LQQ83"/>
    <mergeCell ref="LQR83:LQT83"/>
    <mergeCell ref="LQU83:LQW83"/>
    <mergeCell ref="LQX83:LQZ83"/>
    <mergeCell ref="LRA83:LRC83"/>
    <mergeCell ref="LRD83:LRF83"/>
    <mergeCell ref="LPW83:LPY83"/>
    <mergeCell ref="LPZ83:LQB83"/>
    <mergeCell ref="LQC83:LQE83"/>
    <mergeCell ref="LQF83:LQH83"/>
    <mergeCell ref="LQI83:LQK83"/>
    <mergeCell ref="LQL83:LQN83"/>
    <mergeCell ref="LPE83:LPG83"/>
    <mergeCell ref="LPH83:LPJ83"/>
    <mergeCell ref="LPK83:LPM83"/>
    <mergeCell ref="LPN83:LPP83"/>
    <mergeCell ref="LPQ83:LPS83"/>
    <mergeCell ref="LPT83:LPV83"/>
    <mergeCell ref="LOM83:LOO83"/>
    <mergeCell ref="LOP83:LOR83"/>
    <mergeCell ref="LOS83:LOU83"/>
    <mergeCell ref="LOV83:LOX83"/>
    <mergeCell ref="LOY83:LPA83"/>
    <mergeCell ref="LPB83:LPD83"/>
    <mergeCell ref="LWC83:LWE83"/>
    <mergeCell ref="LWF83:LWH83"/>
    <mergeCell ref="LWI83:LWK83"/>
    <mergeCell ref="LWL83:LWN83"/>
    <mergeCell ref="LWO83:LWQ83"/>
    <mergeCell ref="LWR83:LWT83"/>
    <mergeCell ref="LVK83:LVM83"/>
    <mergeCell ref="LVN83:LVP83"/>
    <mergeCell ref="LVQ83:LVS83"/>
    <mergeCell ref="LVT83:LVV83"/>
    <mergeCell ref="LVW83:LVY83"/>
    <mergeCell ref="LVZ83:LWB83"/>
    <mergeCell ref="LUS83:LUU83"/>
    <mergeCell ref="LUV83:LUX83"/>
    <mergeCell ref="LUY83:LVA83"/>
    <mergeCell ref="LVB83:LVD83"/>
    <mergeCell ref="LVE83:LVG83"/>
    <mergeCell ref="LVH83:LVJ83"/>
    <mergeCell ref="LUA83:LUC83"/>
    <mergeCell ref="LUD83:LUF83"/>
    <mergeCell ref="LUG83:LUI83"/>
    <mergeCell ref="LUJ83:LUL83"/>
    <mergeCell ref="LUM83:LUO83"/>
    <mergeCell ref="LUP83:LUR83"/>
    <mergeCell ref="LTI83:LTK83"/>
    <mergeCell ref="LTL83:LTN83"/>
    <mergeCell ref="LTO83:LTQ83"/>
    <mergeCell ref="LTR83:LTT83"/>
    <mergeCell ref="LTU83:LTW83"/>
    <mergeCell ref="LTX83:LTZ83"/>
    <mergeCell ref="LSQ83:LSS83"/>
    <mergeCell ref="LST83:LSV83"/>
    <mergeCell ref="LSW83:LSY83"/>
    <mergeCell ref="LSZ83:LTB83"/>
    <mergeCell ref="LTC83:LTE83"/>
    <mergeCell ref="LTF83:LTH83"/>
    <mergeCell ref="MAG83:MAI83"/>
    <mergeCell ref="MAJ83:MAL83"/>
    <mergeCell ref="MAM83:MAO83"/>
    <mergeCell ref="MAP83:MAR83"/>
    <mergeCell ref="MAS83:MAU83"/>
    <mergeCell ref="MAV83:MAX83"/>
    <mergeCell ref="LZO83:LZQ83"/>
    <mergeCell ref="LZR83:LZT83"/>
    <mergeCell ref="LZU83:LZW83"/>
    <mergeCell ref="LZX83:LZZ83"/>
    <mergeCell ref="MAA83:MAC83"/>
    <mergeCell ref="MAD83:MAF83"/>
    <mergeCell ref="LYW83:LYY83"/>
    <mergeCell ref="LYZ83:LZB83"/>
    <mergeCell ref="LZC83:LZE83"/>
    <mergeCell ref="LZF83:LZH83"/>
    <mergeCell ref="LZI83:LZK83"/>
    <mergeCell ref="LZL83:LZN83"/>
    <mergeCell ref="LYE83:LYG83"/>
    <mergeCell ref="LYH83:LYJ83"/>
    <mergeCell ref="LYK83:LYM83"/>
    <mergeCell ref="LYN83:LYP83"/>
    <mergeCell ref="LYQ83:LYS83"/>
    <mergeCell ref="LYT83:LYV83"/>
    <mergeCell ref="LXM83:LXO83"/>
    <mergeCell ref="LXP83:LXR83"/>
    <mergeCell ref="LXS83:LXU83"/>
    <mergeCell ref="LXV83:LXX83"/>
    <mergeCell ref="LXY83:LYA83"/>
    <mergeCell ref="LYB83:LYD83"/>
    <mergeCell ref="LWU83:LWW83"/>
    <mergeCell ref="LWX83:LWZ83"/>
    <mergeCell ref="LXA83:LXC83"/>
    <mergeCell ref="LXD83:LXF83"/>
    <mergeCell ref="LXG83:LXI83"/>
    <mergeCell ref="LXJ83:LXL83"/>
    <mergeCell ref="MEK83:MEM83"/>
    <mergeCell ref="MEN83:MEP83"/>
    <mergeCell ref="MEQ83:MES83"/>
    <mergeCell ref="MET83:MEV83"/>
    <mergeCell ref="MEW83:MEY83"/>
    <mergeCell ref="MEZ83:MFB83"/>
    <mergeCell ref="MDS83:MDU83"/>
    <mergeCell ref="MDV83:MDX83"/>
    <mergeCell ref="MDY83:MEA83"/>
    <mergeCell ref="MEB83:MED83"/>
    <mergeCell ref="MEE83:MEG83"/>
    <mergeCell ref="MEH83:MEJ83"/>
    <mergeCell ref="MDA83:MDC83"/>
    <mergeCell ref="MDD83:MDF83"/>
    <mergeCell ref="MDG83:MDI83"/>
    <mergeCell ref="MDJ83:MDL83"/>
    <mergeCell ref="MDM83:MDO83"/>
    <mergeCell ref="MDP83:MDR83"/>
    <mergeCell ref="MCI83:MCK83"/>
    <mergeCell ref="MCL83:MCN83"/>
    <mergeCell ref="MCO83:MCQ83"/>
    <mergeCell ref="MCR83:MCT83"/>
    <mergeCell ref="MCU83:MCW83"/>
    <mergeCell ref="MCX83:MCZ83"/>
    <mergeCell ref="MBQ83:MBS83"/>
    <mergeCell ref="MBT83:MBV83"/>
    <mergeCell ref="MBW83:MBY83"/>
    <mergeCell ref="MBZ83:MCB83"/>
    <mergeCell ref="MCC83:MCE83"/>
    <mergeCell ref="MCF83:MCH83"/>
    <mergeCell ref="MAY83:MBA83"/>
    <mergeCell ref="MBB83:MBD83"/>
    <mergeCell ref="MBE83:MBG83"/>
    <mergeCell ref="MBH83:MBJ83"/>
    <mergeCell ref="MBK83:MBM83"/>
    <mergeCell ref="MBN83:MBP83"/>
    <mergeCell ref="MIO83:MIQ83"/>
    <mergeCell ref="MIR83:MIT83"/>
    <mergeCell ref="MIU83:MIW83"/>
    <mergeCell ref="MIX83:MIZ83"/>
    <mergeCell ref="MJA83:MJC83"/>
    <mergeCell ref="MJD83:MJF83"/>
    <mergeCell ref="MHW83:MHY83"/>
    <mergeCell ref="MHZ83:MIB83"/>
    <mergeCell ref="MIC83:MIE83"/>
    <mergeCell ref="MIF83:MIH83"/>
    <mergeCell ref="MII83:MIK83"/>
    <mergeCell ref="MIL83:MIN83"/>
    <mergeCell ref="MHE83:MHG83"/>
    <mergeCell ref="MHH83:MHJ83"/>
    <mergeCell ref="MHK83:MHM83"/>
    <mergeCell ref="MHN83:MHP83"/>
    <mergeCell ref="MHQ83:MHS83"/>
    <mergeCell ref="MHT83:MHV83"/>
    <mergeCell ref="MGM83:MGO83"/>
    <mergeCell ref="MGP83:MGR83"/>
    <mergeCell ref="MGS83:MGU83"/>
    <mergeCell ref="MGV83:MGX83"/>
    <mergeCell ref="MGY83:MHA83"/>
    <mergeCell ref="MHB83:MHD83"/>
    <mergeCell ref="MFU83:MFW83"/>
    <mergeCell ref="MFX83:MFZ83"/>
    <mergeCell ref="MGA83:MGC83"/>
    <mergeCell ref="MGD83:MGF83"/>
    <mergeCell ref="MGG83:MGI83"/>
    <mergeCell ref="MGJ83:MGL83"/>
    <mergeCell ref="MFC83:MFE83"/>
    <mergeCell ref="MFF83:MFH83"/>
    <mergeCell ref="MFI83:MFK83"/>
    <mergeCell ref="MFL83:MFN83"/>
    <mergeCell ref="MFO83:MFQ83"/>
    <mergeCell ref="MFR83:MFT83"/>
    <mergeCell ref="MMS83:MMU83"/>
    <mergeCell ref="MMV83:MMX83"/>
    <mergeCell ref="MMY83:MNA83"/>
    <mergeCell ref="MNB83:MND83"/>
    <mergeCell ref="MNE83:MNG83"/>
    <mergeCell ref="MNH83:MNJ83"/>
    <mergeCell ref="MMA83:MMC83"/>
    <mergeCell ref="MMD83:MMF83"/>
    <mergeCell ref="MMG83:MMI83"/>
    <mergeCell ref="MMJ83:MML83"/>
    <mergeCell ref="MMM83:MMO83"/>
    <mergeCell ref="MMP83:MMR83"/>
    <mergeCell ref="MLI83:MLK83"/>
    <mergeCell ref="MLL83:MLN83"/>
    <mergeCell ref="MLO83:MLQ83"/>
    <mergeCell ref="MLR83:MLT83"/>
    <mergeCell ref="MLU83:MLW83"/>
    <mergeCell ref="MLX83:MLZ83"/>
    <mergeCell ref="MKQ83:MKS83"/>
    <mergeCell ref="MKT83:MKV83"/>
    <mergeCell ref="MKW83:MKY83"/>
    <mergeCell ref="MKZ83:MLB83"/>
    <mergeCell ref="MLC83:MLE83"/>
    <mergeCell ref="MLF83:MLH83"/>
    <mergeCell ref="MJY83:MKA83"/>
    <mergeCell ref="MKB83:MKD83"/>
    <mergeCell ref="MKE83:MKG83"/>
    <mergeCell ref="MKH83:MKJ83"/>
    <mergeCell ref="MKK83:MKM83"/>
    <mergeCell ref="MKN83:MKP83"/>
    <mergeCell ref="MJG83:MJI83"/>
    <mergeCell ref="MJJ83:MJL83"/>
    <mergeCell ref="MJM83:MJO83"/>
    <mergeCell ref="MJP83:MJR83"/>
    <mergeCell ref="MJS83:MJU83"/>
    <mergeCell ref="MJV83:MJX83"/>
    <mergeCell ref="MQW83:MQY83"/>
    <mergeCell ref="MQZ83:MRB83"/>
    <mergeCell ref="MRC83:MRE83"/>
    <mergeCell ref="MRF83:MRH83"/>
    <mergeCell ref="MRI83:MRK83"/>
    <mergeCell ref="MRL83:MRN83"/>
    <mergeCell ref="MQE83:MQG83"/>
    <mergeCell ref="MQH83:MQJ83"/>
    <mergeCell ref="MQK83:MQM83"/>
    <mergeCell ref="MQN83:MQP83"/>
    <mergeCell ref="MQQ83:MQS83"/>
    <mergeCell ref="MQT83:MQV83"/>
    <mergeCell ref="MPM83:MPO83"/>
    <mergeCell ref="MPP83:MPR83"/>
    <mergeCell ref="MPS83:MPU83"/>
    <mergeCell ref="MPV83:MPX83"/>
    <mergeCell ref="MPY83:MQA83"/>
    <mergeCell ref="MQB83:MQD83"/>
    <mergeCell ref="MOU83:MOW83"/>
    <mergeCell ref="MOX83:MOZ83"/>
    <mergeCell ref="MPA83:MPC83"/>
    <mergeCell ref="MPD83:MPF83"/>
    <mergeCell ref="MPG83:MPI83"/>
    <mergeCell ref="MPJ83:MPL83"/>
    <mergeCell ref="MOC83:MOE83"/>
    <mergeCell ref="MOF83:MOH83"/>
    <mergeCell ref="MOI83:MOK83"/>
    <mergeCell ref="MOL83:MON83"/>
    <mergeCell ref="MOO83:MOQ83"/>
    <mergeCell ref="MOR83:MOT83"/>
    <mergeCell ref="MNK83:MNM83"/>
    <mergeCell ref="MNN83:MNP83"/>
    <mergeCell ref="MNQ83:MNS83"/>
    <mergeCell ref="MNT83:MNV83"/>
    <mergeCell ref="MNW83:MNY83"/>
    <mergeCell ref="MNZ83:MOB83"/>
    <mergeCell ref="MVA83:MVC83"/>
    <mergeCell ref="MVD83:MVF83"/>
    <mergeCell ref="MVG83:MVI83"/>
    <mergeCell ref="MVJ83:MVL83"/>
    <mergeCell ref="MVM83:MVO83"/>
    <mergeCell ref="MVP83:MVR83"/>
    <mergeCell ref="MUI83:MUK83"/>
    <mergeCell ref="MUL83:MUN83"/>
    <mergeCell ref="MUO83:MUQ83"/>
    <mergeCell ref="MUR83:MUT83"/>
    <mergeCell ref="MUU83:MUW83"/>
    <mergeCell ref="MUX83:MUZ83"/>
    <mergeCell ref="MTQ83:MTS83"/>
    <mergeCell ref="MTT83:MTV83"/>
    <mergeCell ref="MTW83:MTY83"/>
    <mergeCell ref="MTZ83:MUB83"/>
    <mergeCell ref="MUC83:MUE83"/>
    <mergeCell ref="MUF83:MUH83"/>
    <mergeCell ref="MSY83:MTA83"/>
    <mergeCell ref="MTB83:MTD83"/>
    <mergeCell ref="MTE83:MTG83"/>
    <mergeCell ref="MTH83:MTJ83"/>
    <mergeCell ref="MTK83:MTM83"/>
    <mergeCell ref="MTN83:MTP83"/>
    <mergeCell ref="MSG83:MSI83"/>
    <mergeCell ref="MSJ83:MSL83"/>
    <mergeCell ref="MSM83:MSO83"/>
    <mergeCell ref="MSP83:MSR83"/>
    <mergeCell ref="MSS83:MSU83"/>
    <mergeCell ref="MSV83:MSX83"/>
    <mergeCell ref="MRO83:MRQ83"/>
    <mergeCell ref="MRR83:MRT83"/>
    <mergeCell ref="MRU83:MRW83"/>
    <mergeCell ref="MRX83:MRZ83"/>
    <mergeCell ref="MSA83:MSC83"/>
    <mergeCell ref="MSD83:MSF83"/>
    <mergeCell ref="MZE83:MZG83"/>
    <mergeCell ref="MZH83:MZJ83"/>
    <mergeCell ref="MZK83:MZM83"/>
    <mergeCell ref="MZN83:MZP83"/>
    <mergeCell ref="MZQ83:MZS83"/>
    <mergeCell ref="MZT83:MZV83"/>
    <mergeCell ref="MYM83:MYO83"/>
    <mergeCell ref="MYP83:MYR83"/>
    <mergeCell ref="MYS83:MYU83"/>
    <mergeCell ref="MYV83:MYX83"/>
    <mergeCell ref="MYY83:MZA83"/>
    <mergeCell ref="MZB83:MZD83"/>
    <mergeCell ref="MXU83:MXW83"/>
    <mergeCell ref="MXX83:MXZ83"/>
    <mergeCell ref="MYA83:MYC83"/>
    <mergeCell ref="MYD83:MYF83"/>
    <mergeCell ref="MYG83:MYI83"/>
    <mergeCell ref="MYJ83:MYL83"/>
    <mergeCell ref="MXC83:MXE83"/>
    <mergeCell ref="MXF83:MXH83"/>
    <mergeCell ref="MXI83:MXK83"/>
    <mergeCell ref="MXL83:MXN83"/>
    <mergeCell ref="MXO83:MXQ83"/>
    <mergeCell ref="MXR83:MXT83"/>
    <mergeCell ref="MWK83:MWM83"/>
    <mergeCell ref="MWN83:MWP83"/>
    <mergeCell ref="MWQ83:MWS83"/>
    <mergeCell ref="MWT83:MWV83"/>
    <mergeCell ref="MWW83:MWY83"/>
    <mergeCell ref="MWZ83:MXB83"/>
    <mergeCell ref="MVS83:MVU83"/>
    <mergeCell ref="MVV83:MVX83"/>
    <mergeCell ref="MVY83:MWA83"/>
    <mergeCell ref="MWB83:MWD83"/>
    <mergeCell ref="MWE83:MWG83"/>
    <mergeCell ref="MWH83:MWJ83"/>
    <mergeCell ref="NDI83:NDK83"/>
    <mergeCell ref="NDL83:NDN83"/>
    <mergeCell ref="NDO83:NDQ83"/>
    <mergeCell ref="NDR83:NDT83"/>
    <mergeCell ref="NDU83:NDW83"/>
    <mergeCell ref="NDX83:NDZ83"/>
    <mergeCell ref="NCQ83:NCS83"/>
    <mergeCell ref="NCT83:NCV83"/>
    <mergeCell ref="NCW83:NCY83"/>
    <mergeCell ref="NCZ83:NDB83"/>
    <mergeCell ref="NDC83:NDE83"/>
    <mergeCell ref="NDF83:NDH83"/>
    <mergeCell ref="NBY83:NCA83"/>
    <mergeCell ref="NCB83:NCD83"/>
    <mergeCell ref="NCE83:NCG83"/>
    <mergeCell ref="NCH83:NCJ83"/>
    <mergeCell ref="NCK83:NCM83"/>
    <mergeCell ref="NCN83:NCP83"/>
    <mergeCell ref="NBG83:NBI83"/>
    <mergeCell ref="NBJ83:NBL83"/>
    <mergeCell ref="NBM83:NBO83"/>
    <mergeCell ref="NBP83:NBR83"/>
    <mergeCell ref="NBS83:NBU83"/>
    <mergeCell ref="NBV83:NBX83"/>
    <mergeCell ref="NAO83:NAQ83"/>
    <mergeCell ref="NAR83:NAT83"/>
    <mergeCell ref="NAU83:NAW83"/>
    <mergeCell ref="NAX83:NAZ83"/>
    <mergeCell ref="NBA83:NBC83"/>
    <mergeCell ref="NBD83:NBF83"/>
    <mergeCell ref="MZW83:MZY83"/>
    <mergeCell ref="MZZ83:NAB83"/>
    <mergeCell ref="NAC83:NAE83"/>
    <mergeCell ref="NAF83:NAH83"/>
    <mergeCell ref="NAI83:NAK83"/>
    <mergeCell ref="NAL83:NAN83"/>
    <mergeCell ref="NHM83:NHO83"/>
    <mergeCell ref="NHP83:NHR83"/>
    <mergeCell ref="NHS83:NHU83"/>
    <mergeCell ref="NHV83:NHX83"/>
    <mergeCell ref="NHY83:NIA83"/>
    <mergeCell ref="NIB83:NID83"/>
    <mergeCell ref="NGU83:NGW83"/>
    <mergeCell ref="NGX83:NGZ83"/>
    <mergeCell ref="NHA83:NHC83"/>
    <mergeCell ref="NHD83:NHF83"/>
    <mergeCell ref="NHG83:NHI83"/>
    <mergeCell ref="NHJ83:NHL83"/>
    <mergeCell ref="NGC83:NGE83"/>
    <mergeCell ref="NGF83:NGH83"/>
    <mergeCell ref="NGI83:NGK83"/>
    <mergeCell ref="NGL83:NGN83"/>
    <mergeCell ref="NGO83:NGQ83"/>
    <mergeCell ref="NGR83:NGT83"/>
    <mergeCell ref="NFK83:NFM83"/>
    <mergeCell ref="NFN83:NFP83"/>
    <mergeCell ref="NFQ83:NFS83"/>
    <mergeCell ref="NFT83:NFV83"/>
    <mergeCell ref="NFW83:NFY83"/>
    <mergeCell ref="NFZ83:NGB83"/>
    <mergeCell ref="NES83:NEU83"/>
    <mergeCell ref="NEV83:NEX83"/>
    <mergeCell ref="NEY83:NFA83"/>
    <mergeCell ref="NFB83:NFD83"/>
    <mergeCell ref="NFE83:NFG83"/>
    <mergeCell ref="NFH83:NFJ83"/>
    <mergeCell ref="NEA83:NEC83"/>
    <mergeCell ref="NED83:NEF83"/>
    <mergeCell ref="NEG83:NEI83"/>
    <mergeCell ref="NEJ83:NEL83"/>
    <mergeCell ref="NEM83:NEO83"/>
    <mergeCell ref="NEP83:NER83"/>
    <mergeCell ref="NLQ83:NLS83"/>
    <mergeCell ref="NLT83:NLV83"/>
    <mergeCell ref="NLW83:NLY83"/>
    <mergeCell ref="NLZ83:NMB83"/>
    <mergeCell ref="NMC83:NME83"/>
    <mergeCell ref="NMF83:NMH83"/>
    <mergeCell ref="NKY83:NLA83"/>
    <mergeCell ref="NLB83:NLD83"/>
    <mergeCell ref="NLE83:NLG83"/>
    <mergeCell ref="NLH83:NLJ83"/>
    <mergeCell ref="NLK83:NLM83"/>
    <mergeCell ref="NLN83:NLP83"/>
    <mergeCell ref="NKG83:NKI83"/>
    <mergeCell ref="NKJ83:NKL83"/>
    <mergeCell ref="NKM83:NKO83"/>
    <mergeCell ref="NKP83:NKR83"/>
    <mergeCell ref="NKS83:NKU83"/>
    <mergeCell ref="NKV83:NKX83"/>
    <mergeCell ref="NJO83:NJQ83"/>
    <mergeCell ref="NJR83:NJT83"/>
    <mergeCell ref="NJU83:NJW83"/>
    <mergeCell ref="NJX83:NJZ83"/>
    <mergeCell ref="NKA83:NKC83"/>
    <mergeCell ref="NKD83:NKF83"/>
    <mergeCell ref="NIW83:NIY83"/>
    <mergeCell ref="NIZ83:NJB83"/>
    <mergeCell ref="NJC83:NJE83"/>
    <mergeCell ref="NJF83:NJH83"/>
    <mergeCell ref="NJI83:NJK83"/>
    <mergeCell ref="NJL83:NJN83"/>
    <mergeCell ref="NIE83:NIG83"/>
    <mergeCell ref="NIH83:NIJ83"/>
    <mergeCell ref="NIK83:NIM83"/>
    <mergeCell ref="NIN83:NIP83"/>
    <mergeCell ref="NIQ83:NIS83"/>
    <mergeCell ref="NIT83:NIV83"/>
    <mergeCell ref="NPU83:NPW83"/>
    <mergeCell ref="NPX83:NPZ83"/>
    <mergeCell ref="NQA83:NQC83"/>
    <mergeCell ref="NQD83:NQF83"/>
    <mergeCell ref="NQG83:NQI83"/>
    <mergeCell ref="NQJ83:NQL83"/>
    <mergeCell ref="NPC83:NPE83"/>
    <mergeCell ref="NPF83:NPH83"/>
    <mergeCell ref="NPI83:NPK83"/>
    <mergeCell ref="NPL83:NPN83"/>
    <mergeCell ref="NPO83:NPQ83"/>
    <mergeCell ref="NPR83:NPT83"/>
    <mergeCell ref="NOK83:NOM83"/>
    <mergeCell ref="NON83:NOP83"/>
    <mergeCell ref="NOQ83:NOS83"/>
    <mergeCell ref="NOT83:NOV83"/>
    <mergeCell ref="NOW83:NOY83"/>
    <mergeCell ref="NOZ83:NPB83"/>
    <mergeCell ref="NNS83:NNU83"/>
    <mergeCell ref="NNV83:NNX83"/>
    <mergeCell ref="NNY83:NOA83"/>
    <mergeCell ref="NOB83:NOD83"/>
    <mergeCell ref="NOE83:NOG83"/>
    <mergeCell ref="NOH83:NOJ83"/>
    <mergeCell ref="NNA83:NNC83"/>
    <mergeCell ref="NND83:NNF83"/>
    <mergeCell ref="NNG83:NNI83"/>
    <mergeCell ref="NNJ83:NNL83"/>
    <mergeCell ref="NNM83:NNO83"/>
    <mergeCell ref="NNP83:NNR83"/>
    <mergeCell ref="NMI83:NMK83"/>
    <mergeCell ref="NML83:NMN83"/>
    <mergeCell ref="NMO83:NMQ83"/>
    <mergeCell ref="NMR83:NMT83"/>
    <mergeCell ref="NMU83:NMW83"/>
    <mergeCell ref="NMX83:NMZ83"/>
    <mergeCell ref="NTY83:NUA83"/>
    <mergeCell ref="NUB83:NUD83"/>
    <mergeCell ref="NUE83:NUG83"/>
    <mergeCell ref="NUH83:NUJ83"/>
    <mergeCell ref="NUK83:NUM83"/>
    <mergeCell ref="NUN83:NUP83"/>
    <mergeCell ref="NTG83:NTI83"/>
    <mergeCell ref="NTJ83:NTL83"/>
    <mergeCell ref="NTM83:NTO83"/>
    <mergeCell ref="NTP83:NTR83"/>
    <mergeCell ref="NTS83:NTU83"/>
    <mergeCell ref="NTV83:NTX83"/>
    <mergeCell ref="NSO83:NSQ83"/>
    <mergeCell ref="NSR83:NST83"/>
    <mergeCell ref="NSU83:NSW83"/>
    <mergeCell ref="NSX83:NSZ83"/>
    <mergeCell ref="NTA83:NTC83"/>
    <mergeCell ref="NTD83:NTF83"/>
    <mergeCell ref="NRW83:NRY83"/>
    <mergeCell ref="NRZ83:NSB83"/>
    <mergeCell ref="NSC83:NSE83"/>
    <mergeCell ref="NSF83:NSH83"/>
    <mergeCell ref="NSI83:NSK83"/>
    <mergeCell ref="NSL83:NSN83"/>
    <mergeCell ref="NRE83:NRG83"/>
    <mergeCell ref="NRH83:NRJ83"/>
    <mergeCell ref="NRK83:NRM83"/>
    <mergeCell ref="NRN83:NRP83"/>
    <mergeCell ref="NRQ83:NRS83"/>
    <mergeCell ref="NRT83:NRV83"/>
    <mergeCell ref="NQM83:NQO83"/>
    <mergeCell ref="NQP83:NQR83"/>
    <mergeCell ref="NQS83:NQU83"/>
    <mergeCell ref="NQV83:NQX83"/>
    <mergeCell ref="NQY83:NRA83"/>
    <mergeCell ref="NRB83:NRD83"/>
    <mergeCell ref="NYC83:NYE83"/>
    <mergeCell ref="NYF83:NYH83"/>
    <mergeCell ref="NYI83:NYK83"/>
    <mergeCell ref="NYL83:NYN83"/>
    <mergeCell ref="NYO83:NYQ83"/>
    <mergeCell ref="NYR83:NYT83"/>
    <mergeCell ref="NXK83:NXM83"/>
    <mergeCell ref="NXN83:NXP83"/>
    <mergeCell ref="NXQ83:NXS83"/>
    <mergeCell ref="NXT83:NXV83"/>
    <mergeCell ref="NXW83:NXY83"/>
    <mergeCell ref="NXZ83:NYB83"/>
    <mergeCell ref="NWS83:NWU83"/>
    <mergeCell ref="NWV83:NWX83"/>
    <mergeCell ref="NWY83:NXA83"/>
    <mergeCell ref="NXB83:NXD83"/>
    <mergeCell ref="NXE83:NXG83"/>
    <mergeCell ref="NXH83:NXJ83"/>
    <mergeCell ref="NWA83:NWC83"/>
    <mergeCell ref="NWD83:NWF83"/>
    <mergeCell ref="NWG83:NWI83"/>
    <mergeCell ref="NWJ83:NWL83"/>
    <mergeCell ref="NWM83:NWO83"/>
    <mergeCell ref="NWP83:NWR83"/>
    <mergeCell ref="NVI83:NVK83"/>
    <mergeCell ref="NVL83:NVN83"/>
    <mergeCell ref="NVO83:NVQ83"/>
    <mergeCell ref="NVR83:NVT83"/>
    <mergeCell ref="NVU83:NVW83"/>
    <mergeCell ref="NVX83:NVZ83"/>
    <mergeCell ref="NUQ83:NUS83"/>
    <mergeCell ref="NUT83:NUV83"/>
    <mergeCell ref="NUW83:NUY83"/>
    <mergeCell ref="NUZ83:NVB83"/>
    <mergeCell ref="NVC83:NVE83"/>
    <mergeCell ref="NVF83:NVH83"/>
    <mergeCell ref="OCG83:OCI83"/>
    <mergeCell ref="OCJ83:OCL83"/>
    <mergeCell ref="OCM83:OCO83"/>
    <mergeCell ref="OCP83:OCR83"/>
    <mergeCell ref="OCS83:OCU83"/>
    <mergeCell ref="OCV83:OCX83"/>
    <mergeCell ref="OBO83:OBQ83"/>
    <mergeCell ref="OBR83:OBT83"/>
    <mergeCell ref="OBU83:OBW83"/>
    <mergeCell ref="OBX83:OBZ83"/>
    <mergeCell ref="OCA83:OCC83"/>
    <mergeCell ref="OCD83:OCF83"/>
    <mergeCell ref="OAW83:OAY83"/>
    <mergeCell ref="OAZ83:OBB83"/>
    <mergeCell ref="OBC83:OBE83"/>
    <mergeCell ref="OBF83:OBH83"/>
    <mergeCell ref="OBI83:OBK83"/>
    <mergeCell ref="OBL83:OBN83"/>
    <mergeCell ref="OAE83:OAG83"/>
    <mergeCell ref="OAH83:OAJ83"/>
    <mergeCell ref="OAK83:OAM83"/>
    <mergeCell ref="OAN83:OAP83"/>
    <mergeCell ref="OAQ83:OAS83"/>
    <mergeCell ref="OAT83:OAV83"/>
    <mergeCell ref="NZM83:NZO83"/>
    <mergeCell ref="NZP83:NZR83"/>
    <mergeCell ref="NZS83:NZU83"/>
    <mergeCell ref="NZV83:NZX83"/>
    <mergeCell ref="NZY83:OAA83"/>
    <mergeCell ref="OAB83:OAD83"/>
    <mergeCell ref="NYU83:NYW83"/>
    <mergeCell ref="NYX83:NYZ83"/>
    <mergeCell ref="NZA83:NZC83"/>
    <mergeCell ref="NZD83:NZF83"/>
    <mergeCell ref="NZG83:NZI83"/>
    <mergeCell ref="NZJ83:NZL83"/>
    <mergeCell ref="OGK83:OGM83"/>
    <mergeCell ref="OGN83:OGP83"/>
    <mergeCell ref="OGQ83:OGS83"/>
    <mergeCell ref="OGT83:OGV83"/>
    <mergeCell ref="OGW83:OGY83"/>
    <mergeCell ref="OGZ83:OHB83"/>
    <mergeCell ref="OFS83:OFU83"/>
    <mergeCell ref="OFV83:OFX83"/>
    <mergeCell ref="OFY83:OGA83"/>
    <mergeCell ref="OGB83:OGD83"/>
    <mergeCell ref="OGE83:OGG83"/>
    <mergeCell ref="OGH83:OGJ83"/>
    <mergeCell ref="OFA83:OFC83"/>
    <mergeCell ref="OFD83:OFF83"/>
    <mergeCell ref="OFG83:OFI83"/>
    <mergeCell ref="OFJ83:OFL83"/>
    <mergeCell ref="OFM83:OFO83"/>
    <mergeCell ref="OFP83:OFR83"/>
    <mergeCell ref="OEI83:OEK83"/>
    <mergeCell ref="OEL83:OEN83"/>
    <mergeCell ref="OEO83:OEQ83"/>
    <mergeCell ref="OER83:OET83"/>
    <mergeCell ref="OEU83:OEW83"/>
    <mergeCell ref="OEX83:OEZ83"/>
    <mergeCell ref="ODQ83:ODS83"/>
    <mergeCell ref="ODT83:ODV83"/>
    <mergeCell ref="ODW83:ODY83"/>
    <mergeCell ref="ODZ83:OEB83"/>
    <mergeCell ref="OEC83:OEE83"/>
    <mergeCell ref="OEF83:OEH83"/>
    <mergeCell ref="OCY83:ODA83"/>
    <mergeCell ref="ODB83:ODD83"/>
    <mergeCell ref="ODE83:ODG83"/>
    <mergeCell ref="ODH83:ODJ83"/>
    <mergeCell ref="ODK83:ODM83"/>
    <mergeCell ref="ODN83:ODP83"/>
    <mergeCell ref="OKO83:OKQ83"/>
    <mergeCell ref="OKR83:OKT83"/>
    <mergeCell ref="OKU83:OKW83"/>
    <mergeCell ref="OKX83:OKZ83"/>
    <mergeCell ref="OLA83:OLC83"/>
    <mergeCell ref="OLD83:OLF83"/>
    <mergeCell ref="OJW83:OJY83"/>
    <mergeCell ref="OJZ83:OKB83"/>
    <mergeCell ref="OKC83:OKE83"/>
    <mergeCell ref="OKF83:OKH83"/>
    <mergeCell ref="OKI83:OKK83"/>
    <mergeCell ref="OKL83:OKN83"/>
    <mergeCell ref="OJE83:OJG83"/>
    <mergeCell ref="OJH83:OJJ83"/>
    <mergeCell ref="OJK83:OJM83"/>
    <mergeCell ref="OJN83:OJP83"/>
    <mergeCell ref="OJQ83:OJS83"/>
    <mergeCell ref="OJT83:OJV83"/>
    <mergeCell ref="OIM83:OIO83"/>
    <mergeCell ref="OIP83:OIR83"/>
    <mergeCell ref="OIS83:OIU83"/>
    <mergeCell ref="OIV83:OIX83"/>
    <mergeCell ref="OIY83:OJA83"/>
    <mergeCell ref="OJB83:OJD83"/>
    <mergeCell ref="OHU83:OHW83"/>
    <mergeCell ref="OHX83:OHZ83"/>
    <mergeCell ref="OIA83:OIC83"/>
    <mergeCell ref="OID83:OIF83"/>
    <mergeCell ref="OIG83:OII83"/>
    <mergeCell ref="OIJ83:OIL83"/>
    <mergeCell ref="OHC83:OHE83"/>
    <mergeCell ref="OHF83:OHH83"/>
    <mergeCell ref="OHI83:OHK83"/>
    <mergeCell ref="OHL83:OHN83"/>
    <mergeCell ref="OHO83:OHQ83"/>
    <mergeCell ref="OHR83:OHT83"/>
    <mergeCell ref="OOS83:OOU83"/>
    <mergeCell ref="OOV83:OOX83"/>
    <mergeCell ref="OOY83:OPA83"/>
    <mergeCell ref="OPB83:OPD83"/>
    <mergeCell ref="OPE83:OPG83"/>
    <mergeCell ref="OPH83:OPJ83"/>
    <mergeCell ref="OOA83:OOC83"/>
    <mergeCell ref="OOD83:OOF83"/>
    <mergeCell ref="OOG83:OOI83"/>
    <mergeCell ref="OOJ83:OOL83"/>
    <mergeCell ref="OOM83:OOO83"/>
    <mergeCell ref="OOP83:OOR83"/>
    <mergeCell ref="ONI83:ONK83"/>
    <mergeCell ref="ONL83:ONN83"/>
    <mergeCell ref="ONO83:ONQ83"/>
    <mergeCell ref="ONR83:ONT83"/>
    <mergeCell ref="ONU83:ONW83"/>
    <mergeCell ref="ONX83:ONZ83"/>
    <mergeCell ref="OMQ83:OMS83"/>
    <mergeCell ref="OMT83:OMV83"/>
    <mergeCell ref="OMW83:OMY83"/>
    <mergeCell ref="OMZ83:ONB83"/>
    <mergeCell ref="ONC83:ONE83"/>
    <mergeCell ref="ONF83:ONH83"/>
    <mergeCell ref="OLY83:OMA83"/>
    <mergeCell ref="OMB83:OMD83"/>
    <mergeCell ref="OME83:OMG83"/>
    <mergeCell ref="OMH83:OMJ83"/>
    <mergeCell ref="OMK83:OMM83"/>
    <mergeCell ref="OMN83:OMP83"/>
    <mergeCell ref="OLG83:OLI83"/>
    <mergeCell ref="OLJ83:OLL83"/>
    <mergeCell ref="OLM83:OLO83"/>
    <mergeCell ref="OLP83:OLR83"/>
    <mergeCell ref="OLS83:OLU83"/>
    <mergeCell ref="OLV83:OLX83"/>
    <mergeCell ref="OSW83:OSY83"/>
    <mergeCell ref="OSZ83:OTB83"/>
    <mergeCell ref="OTC83:OTE83"/>
    <mergeCell ref="OTF83:OTH83"/>
    <mergeCell ref="OTI83:OTK83"/>
    <mergeCell ref="OTL83:OTN83"/>
    <mergeCell ref="OSE83:OSG83"/>
    <mergeCell ref="OSH83:OSJ83"/>
    <mergeCell ref="OSK83:OSM83"/>
    <mergeCell ref="OSN83:OSP83"/>
    <mergeCell ref="OSQ83:OSS83"/>
    <mergeCell ref="OST83:OSV83"/>
    <mergeCell ref="ORM83:ORO83"/>
    <mergeCell ref="ORP83:ORR83"/>
    <mergeCell ref="ORS83:ORU83"/>
    <mergeCell ref="ORV83:ORX83"/>
    <mergeCell ref="ORY83:OSA83"/>
    <mergeCell ref="OSB83:OSD83"/>
    <mergeCell ref="OQU83:OQW83"/>
    <mergeCell ref="OQX83:OQZ83"/>
    <mergeCell ref="ORA83:ORC83"/>
    <mergeCell ref="ORD83:ORF83"/>
    <mergeCell ref="ORG83:ORI83"/>
    <mergeCell ref="ORJ83:ORL83"/>
    <mergeCell ref="OQC83:OQE83"/>
    <mergeCell ref="OQF83:OQH83"/>
    <mergeCell ref="OQI83:OQK83"/>
    <mergeCell ref="OQL83:OQN83"/>
    <mergeCell ref="OQO83:OQQ83"/>
    <mergeCell ref="OQR83:OQT83"/>
    <mergeCell ref="OPK83:OPM83"/>
    <mergeCell ref="OPN83:OPP83"/>
    <mergeCell ref="OPQ83:OPS83"/>
    <mergeCell ref="OPT83:OPV83"/>
    <mergeCell ref="OPW83:OPY83"/>
    <mergeCell ref="OPZ83:OQB83"/>
    <mergeCell ref="OXA83:OXC83"/>
    <mergeCell ref="OXD83:OXF83"/>
    <mergeCell ref="OXG83:OXI83"/>
    <mergeCell ref="OXJ83:OXL83"/>
    <mergeCell ref="OXM83:OXO83"/>
    <mergeCell ref="OXP83:OXR83"/>
    <mergeCell ref="OWI83:OWK83"/>
    <mergeCell ref="OWL83:OWN83"/>
    <mergeCell ref="OWO83:OWQ83"/>
    <mergeCell ref="OWR83:OWT83"/>
    <mergeCell ref="OWU83:OWW83"/>
    <mergeCell ref="OWX83:OWZ83"/>
    <mergeCell ref="OVQ83:OVS83"/>
    <mergeCell ref="OVT83:OVV83"/>
    <mergeCell ref="OVW83:OVY83"/>
    <mergeCell ref="OVZ83:OWB83"/>
    <mergeCell ref="OWC83:OWE83"/>
    <mergeCell ref="OWF83:OWH83"/>
    <mergeCell ref="OUY83:OVA83"/>
    <mergeCell ref="OVB83:OVD83"/>
    <mergeCell ref="OVE83:OVG83"/>
    <mergeCell ref="OVH83:OVJ83"/>
    <mergeCell ref="OVK83:OVM83"/>
    <mergeCell ref="OVN83:OVP83"/>
    <mergeCell ref="OUG83:OUI83"/>
    <mergeCell ref="OUJ83:OUL83"/>
    <mergeCell ref="OUM83:OUO83"/>
    <mergeCell ref="OUP83:OUR83"/>
    <mergeCell ref="OUS83:OUU83"/>
    <mergeCell ref="OUV83:OUX83"/>
    <mergeCell ref="OTO83:OTQ83"/>
    <mergeCell ref="OTR83:OTT83"/>
    <mergeCell ref="OTU83:OTW83"/>
    <mergeCell ref="OTX83:OTZ83"/>
    <mergeCell ref="OUA83:OUC83"/>
    <mergeCell ref="OUD83:OUF83"/>
    <mergeCell ref="PBE83:PBG83"/>
    <mergeCell ref="PBH83:PBJ83"/>
    <mergeCell ref="PBK83:PBM83"/>
    <mergeCell ref="PBN83:PBP83"/>
    <mergeCell ref="PBQ83:PBS83"/>
    <mergeCell ref="PBT83:PBV83"/>
    <mergeCell ref="PAM83:PAO83"/>
    <mergeCell ref="PAP83:PAR83"/>
    <mergeCell ref="PAS83:PAU83"/>
    <mergeCell ref="PAV83:PAX83"/>
    <mergeCell ref="PAY83:PBA83"/>
    <mergeCell ref="PBB83:PBD83"/>
    <mergeCell ref="OZU83:OZW83"/>
    <mergeCell ref="OZX83:OZZ83"/>
    <mergeCell ref="PAA83:PAC83"/>
    <mergeCell ref="PAD83:PAF83"/>
    <mergeCell ref="PAG83:PAI83"/>
    <mergeCell ref="PAJ83:PAL83"/>
    <mergeCell ref="OZC83:OZE83"/>
    <mergeCell ref="OZF83:OZH83"/>
    <mergeCell ref="OZI83:OZK83"/>
    <mergeCell ref="OZL83:OZN83"/>
    <mergeCell ref="OZO83:OZQ83"/>
    <mergeCell ref="OZR83:OZT83"/>
    <mergeCell ref="OYK83:OYM83"/>
    <mergeCell ref="OYN83:OYP83"/>
    <mergeCell ref="OYQ83:OYS83"/>
    <mergeCell ref="OYT83:OYV83"/>
    <mergeCell ref="OYW83:OYY83"/>
    <mergeCell ref="OYZ83:OZB83"/>
    <mergeCell ref="OXS83:OXU83"/>
    <mergeCell ref="OXV83:OXX83"/>
    <mergeCell ref="OXY83:OYA83"/>
    <mergeCell ref="OYB83:OYD83"/>
    <mergeCell ref="OYE83:OYG83"/>
    <mergeCell ref="OYH83:OYJ83"/>
    <mergeCell ref="PFI83:PFK83"/>
    <mergeCell ref="PFL83:PFN83"/>
    <mergeCell ref="PFO83:PFQ83"/>
    <mergeCell ref="PFR83:PFT83"/>
    <mergeCell ref="PFU83:PFW83"/>
    <mergeCell ref="PFX83:PFZ83"/>
    <mergeCell ref="PEQ83:PES83"/>
    <mergeCell ref="PET83:PEV83"/>
    <mergeCell ref="PEW83:PEY83"/>
    <mergeCell ref="PEZ83:PFB83"/>
    <mergeCell ref="PFC83:PFE83"/>
    <mergeCell ref="PFF83:PFH83"/>
    <mergeCell ref="PDY83:PEA83"/>
    <mergeCell ref="PEB83:PED83"/>
    <mergeCell ref="PEE83:PEG83"/>
    <mergeCell ref="PEH83:PEJ83"/>
    <mergeCell ref="PEK83:PEM83"/>
    <mergeCell ref="PEN83:PEP83"/>
    <mergeCell ref="PDG83:PDI83"/>
    <mergeCell ref="PDJ83:PDL83"/>
    <mergeCell ref="PDM83:PDO83"/>
    <mergeCell ref="PDP83:PDR83"/>
    <mergeCell ref="PDS83:PDU83"/>
    <mergeCell ref="PDV83:PDX83"/>
    <mergeCell ref="PCO83:PCQ83"/>
    <mergeCell ref="PCR83:PCT83"/>
    <mergeCell ref="PCU83:PCW83"/>
    <mergeCell ref="PCX83:PCZ83"/>
    <mergeCell ref="PDA83:PDC83"/>
    <mergeCell ref="PDD83:PDF83"/>
    <mergeCell ref="PBW83:PBY83"/>
    <mergeCell ref="PBZ83:PCB83"/>
    <mergeCell ref="PCC83:PCE83"/>
    <mergeCell ref="PCF83:PCH83"/>
    <mergeCell ref="PCI83:PCK83"/>
    <mergeCell ref="PCL83:PCN83"/>
    <mergeCell ref="PJM83:PJO83"/>
    <mergeCell ref="PJP83:PJR83"/>
    <mergeCell ref="PJS83:PJU83"/>
    <mergeCell ref="PJV83:PJX83"/>
    <mergeCell ref="PJY83:PKA83"/>
    <mergeCell ref="PKB83:PKD83"/>
    <mergeCell ref="PIU83:PIW83"/>
    <mergeCell ref="PIX83:PIZ83"/>
    <mergeCell ref="PJA83:PJC83"/>
    <mergeCell ref="PJD83:PJF83"/>
    <mergeCell ref="PJG83:PJI83"/>
    <mergeCell ref="PJJ83:PJL83"/>
    <mergeCell ref="PIC83:PIE83"/>
    <mergeCell ref="PIF83:PIH83"/>
    <mergeCell ref="PII83:PIK83"/>
    <mergeCell ref="PIL83:PIN83"/>
    <mergeCell ref="PIO83:PIQ83"/>
    <mergeCell ref="PIR83:PIT83"/>
    <mergeCell ref="PHK83:PHM83"/>
    <mergeCell ref="PHN83:PHP83"/>
    <mergeCell ref="PHQ83:PHS83"/>
    <mergeCell ref="PHT83:PHV83"/>
    <mergeCell ref="PHW83:PHY83"/>
    <mergeCell ref="PHZ83:PIB83"/>
    <mergeCell ref="PGS83:PGU83"/>
    <mergeCell ref="PGV83:PGX83"/>
    <mergeCell ref="PGY83:PHA83"/>
    <mergeCell ref="PHB83:PHD83"/>
    <mergeCell ref="PHE83:PHG83"/>
    <mergeCell ref="PHH83:PHJ83"/>
    <mergeCell ref="PGA83:PGC83"/>
    <mergeCell ref="PGD83:PGF83"/>
    <mergeCell ref="PGG83:PGI83"/>
    <mergeCell ref="PGJ83:PGL83"/>
    <mergeCell ref="PGM83:PGO83"/>
    <mergeCell ref="PGP83:PGR83"/>
    <mergeCell ref="PNQ83:PNS83"/>
    <mergeCell ref="PNT83:PNV83"/>
    <mergeCell ref="PNW83:PNY83"/>
    <mergeCell ref="PNZ83:POB83"/>
    <mergeCell ref="POC83:POE83"/>
    <mergeCell ref="POF83:POH83"/>
    <mergeCell ref="PMY83:PNA83"/>
    <mergeCell ref="PNB83:PND83"/>
    <mergeCell ref="PNE83:PNG83"/>
    <mergeCell ref="PNH83:PNJ83"/>
    <mergeCell ref="PNK83:PNM83"/>
    <mergeCell ref="PNN83:PNP83"/>
    <mergeCell ref="PMG83:PMI83"/>
    <mergeCell ref="PMJ83:PML83"/>
    <mergeCell ref="PMM83:PMO83"/>
    <mergeCell ref="PMP83:PMR83"/>
    <mergeCell ref="PMS83:PMU83"/>
    <mergeCell ref="PMV83:PMX83"/>
    <mergeCell ref="PLO83:PLQ83"/>
    <mergeCell ref="PLR83:PLT83"/>
    <mergeCell ref="PLU83:PLW83"/>
    <mergeCell ref="PLX83:PLZ83"/>
    <mergeCell ref="PMA83:PMC83"/>
    <mergeCell ref="PMD83:PMF83"/>
    <mergeCell ref="PKW83:PKY83"/>
    <mergeCell ref="PKZ83:PLB83"/>
    <mergeCell ref="PLC83:PLE83"/>
    <mergeCell ref="PLF83:PLH83"/>
    <mergeCell ref="PLI83:PLK83"/>
    <mergeCell ref="PLL83:PLN83"/>
    <mergeCell ref="PKE83:PKG83"/>
    <mergeCell ref="PKH83:PKJ83"/>
    <mergeCell ref="PKK83:PKM83"/>
    <mergeCell ref="PKN83:PKP83"/>
    <mergeCell ref="PKQ83:PKS83"/>
    <mergeCell ref="PKT83:PKV83"/>
    <mergeCell ref="PRU83:PRW83"/>
    <mergeCell ref="PRX83:PRZ83"/>
    <mergeCell ref="PSA83:PSC83"/>
    <mergeCell ref="PSD83:PSF83"/>
    <mergeCell ref="PSG83:PSI83"/>
    <mergeCell ref="PSJ83:PSL83"/>
    <mergeCell ref="PRC83:PRE83"/>
    <mergeCell ref="PRF83:PRH83"/>
    <mergeCell ref="PRI83:PRK83"/>
    <mergeCell ref="PRL83:PRN83"/>
    <mergeCell ref="PRO83:PRQ83"/>
    <mergeCell ref="PRR83:PRT83"/>
    <mergeCell ref="PQK83:PQM83"/>
    <mergeCell ref="PQN83:PQP83"/>
    <mergeCell ref="PQQ83:PQS83"/>
    <mergeCell ref="PQT83:PQV83"/>
    <mergeCell ref="PQW83:PQY83"/>
    <mergeCell ref="PQZ83:PRB83"/>
    <mergeCell ref="PPS83:PPU83"/>
    <mergeCell ref="PPV83:PPX83"/>
    <mergeCell ref="PPY83:PQA83"/>
    <mergeCell ref="PQB83:PQD83"/>
    <mergeCell ref="PQE83:PQG83"/>
    <mergeCell ref="PQH83:PQJ83"/>
    <mergeCell ref="PPA83:PPC83"/>
    <mergeCell ref="PPD83:PPF83"/>
    <mergeCell ref="PPG83:PPI83"/>
    <mergeCell ref="PPJ83:PPL83"/>
    <mergeCell ref="PPM83:PPO83"/>
    <mergeCell ref="PPP83:PPR83"/>
    <mergeCell ref="POI83:POK83"/>
    <mergeCell ref="POL83:PON83"/>
    <mergeCell ref="POO83:POQ83"/>
    <mergeCell ref="POR83:POT83"/>
    <mergeCell ref="POU83:POW83"/>
    <mergeCell ref="POX83:POZ83"/>
    <mergeCell ref="PVY83:PWA83"/>
    <mergeCell ref="PWB83:PWD83"/>
    <mergeCell ref="PWE83:PWG83"/>
    <mergeCell ref="PWH83:PWJ83"/>
    <mergeCell ref="PWK83:PWM83"/>
    <mergeCell ref="PWN83:PWP83"/>
    <mergeCell ref="PVG83:PVI83"/>
    <mergeCell ref="PVJ83:PVL83"/>
    <mergeCell ref="PVM83:PVO83"/>
    <mergeCell ref="PVP83:PVR83"/>
    <mergeCell ref="PVS83:PVU83"/>
    <mergeCell ref="PVV83:PVX83"/>
    <mergeCell ref="PUO83:PUQ83"/>
    <mergeCell ref="PUR83:PUT83"/>
    <mergeCell ref="PUU83:PUW83"/>
    <mergeCell ref="PUX83:PUZ83"/>
    <mergeCell ref="PVA83:PVC83"/>
    <mergeCell ref="PVD83:PVF83"/>
    <mergeCell ref="PTW83:PTY83"/>
    <mergeCell ref="PTZ83:PUB83"/>
    <mergeCell ref="PUC83:PUE83"/>
    <mergeCell ref="PUF83:PUH83"/>
    <mergeCell ref="PUI83:PUK83"/>
    <mergeCell ref="PUL83:PUN83"/>
    <mergeCell ref="PTE83:PTG83"/>
    <mergeCell ref="PTH83:PTJ83"/>
    <mergeCell ref="PTK83:PTM83"/>
    <mergeCell ref="PTN83:PTP83"/>
    <mergeCell ref="PTQ83:PTS83"/>
    <mergeCell ref="PTT83:PTV83"/>
    <mergeCell ref="PSM83:PSO83"/>
    <mergeCell ref="PSP83:PSR83"/>
    <mergeCell ref="PSS83:PSU83"/>
    <mergeCell ref="PSV83:PSX83"/>
    <mergeCell ref="PSY83:PTA83"/>
    <mergeCell ref="PTB83:PTD83"/>
    <mergeCell ref="QAC83:QAE83"/>
    <mergeCell ref="QAF83:QAH83"/>
    <mergeCell ref="QAI83:QAK83"/>
    <mergeCell ref="QAL83:QAN83"/>
    <mergeCell ref="QAO83:QAQ83"/>
    <mergeCell ref="QAR83:QAT83"/>
    <mergeCell ref="PZK83:PZM83"/>
    <mergeCell ref="PZN83:PZP83"/>
    <mergeCell ref="PZQ83:PZS83"/>
    <mergeCell ref="PZT83:PZV83"/>
    <mergeCell ref="PZW83:PZY83"/>
    <mergeCell ref="PZZ83:QAB83"/>
    <mergeCell ref="PYS83:PYU83"/>
    <mergeCell ref="PYV83:PYX83"/>
    <mergeCell ref="PYY83:PZA83"/>
    <mergeCell ref="PZB83:PZD83"/>
    <mergeCell ref="PZE83:PZG83"/>
    <mergeCell ref="PZH83:PZJ83"/>
    <mergeCell ref="PYA83:PYC83"/>
    <mergeCell ref="PYD83:PYF83"/>
    <mergeCell ref="PYG83:PYI83"/>
    <mergeCell ref="PYJ83:PYL83"/>
    <mergeCell ref="PYM83:PYO83"/>
    <mergeCell ref="PYP83:PYR83"/>
    <mergeCell ref="PXI83:PXK83"/>
    <mergeCell ref="PXL83:PXN83"/>
    <mergeCell ref="PXO83:PXQ83"/>
    <mergeCell ref="PXR83:PXT83"/>
    <mergeCell ref="PXU83:PXW83"/>
    <mergeCell ref="PXX83:PXZ83"/>
    <mergeCell ref="PWQ83:PWS83"/>
    <mergeCell ref="PWT83:PWV83"/>
    <mergeCell ref="PWW83:PWY83"/>
    <mergeCell ref="PWZ83:PXB83"/>
    <mergeCell ref="PXC83:PXE83"/>
    <mergeCell ref="PXF83:PXH83"/>
    <mergeCell ref="QEG83:QEI83"/>
    <mergeCell ref="QEJ83:QEL83"/>
    <mergeCell ref="QEM83:QEO83"/>
    <mergeCell ref="QEP83:QER83"/>
    <mergeCell ref="QES83:QEU83"/>
    <mergeCell ref="QEV83:QEX83"/>
    <mergeCell ref="QDO83:QDQ83"/>
    <mergeCell ref="QDR83:QDT83"/>
    <mergeCell ref="QDU83:QDW83"/>
    <mergeCell ref="QDX83:QDZ83"/>
    <mergeCell ref="QEA83:QEC83"/>
    <mergeCell ref="QED83:QEF83"/>
    <mergeCell ref="QCW83:QCY83"/>
    <mergeCell ref="QCZ83:QDB83"/>
    <mergeCell ref="QDC83:QDE83"/>
    <mergeCell ref="QDF83:QDH83"/>
    <mergeCell ref="QDI83:QDK83"/>
    <mergeCell ref="QDL83:QDN83"/>
    <mergeCell ref="QCE83:QCG83"/>
    <mergeCell ref="QCH83:QCJ83"/>
    <mergeCell ref="QCK83:QCM83"/>
    <mergeCell ref="QCN83:QCP83"/>
    <mergeCell ref="QCQ83:QCS83"/>
    <mergeCell ref="QCT83:QCV83"/>
    <mergeCell ref="QBM83:QBO83"/>
    <mergeCell ref="QBP83:QBR83"/>
    <mergeCell ref="QBS83:QBU83"/>
    <mergeCell ref="QBV83:QBX83"/>
    <mergeCell ref="QBY83:QCA83"/>
    <mergeCell ref="QCB83:QCD83"/>
    <mergeCell ref="QAU83:QAW83"/>
    <mergeCell ref="QAX83:QAZ83"/>
    <mergeCell ref="QBA83:QBC83"/>
    <mergeCell ref="QBD83:QBF83"/>
    <mergeCell ref="QBG83:QBI83"/>
    <mergeCell ref="QBJ83:QBL83"/>
    <mergeCell ref="QIK83:QIM83"/>
    <mergeCell ref="QIN83:QIP83"/>
    <mergeCell ref="QIQ83:QIS83"/>
    <mergeCell ref="QIT83:QIV83"/>
    <mergeCell ref="QIW83:QIY83"/>
    <mergeCell ref="QIZ83:QJB83"/>
    <mergeCell ref="QHS83:QHU83"/>
    <mergeCell ref="QHV83:QHX83"/>
    <mergeCell ref="QHY83:QIA83"/>
    <mergeCell ref="QIB83:QID83"/>
    <mergeCell ref="QIE83:QIG83"/>
    <mergeCell ref="QIH83:QIJ83"/>
    <mergeCell ref="QHA83:QHC83"/>
    <mergeCell ref="QHD83:QHF83"/>
    <mergeCell ref="QHG83:QHI83"/>
    <mergeCell ref="QHJ83:QHL83"/>
    <mergeCell ref="QHM83:QHO83"/>
    <mergeCell ref="QHP83:QHR83"/>
    <mergeCell ref="QGI83:QGK83"/>
    <mergeCell ref="QGL83:QGN83"/>
    <mergeCell ref="QGO83:QGQ83"/>
    <mergeCell ref="QGR83:QGT83"/>
    <mergeCell ref="QGU83:QGW83"/>
    <mergeCell ref="QGX83:QGZ83"/>
    <mergeCell ref="QFQ83:QFS83"/>
    <mergeCell ref="QFT83:QFV83"/>
    <mergeCell ref="QFW83:QFY83"/>
    <mergeCell ref="QFZ83:QGB83"/>
    <mergeCell ref="QGC83:QGE83"/>
    <mergeCell ref="QGF83:QGH83"/>
    <mergeCell ref="QEY83:QFA83"/>
    <mergeCell ref="QFB83:QFD83"/>
    <mergeCell ref="QFE83:QFG83"/>
    <mergeCell ref="QFH83:QFJ83"/>
    <mergeCell ref="QFK83:QFM83"/>
    <mergeCell ref="QFN83:QFP83"/>
    <mergeCell ref="QMO83:QMQ83"/>
    <mergeCell ref="QMR83:QMT83"/>
    <mergeCell ref="QMU83:QMW83"/>
    <mergeCell ref="QMX83:QMZ83"/>
    <mergeCell ref="QNA83:QNC83"/>
    <mergeCell ref="QND83:QNF83"/>
    <mergeCell ref="QLW83:QLY83"/>
    <mergeCell ref="QLZ83:QMB83"/>
    <mergeCell ref="QMC83:QME83"/>
    <mergeCell ref="QMF83:QMH83"/>
    <mergeCell ref="QMI83:QMK83"/>
    <mergeCell ref="QML83:QMN83"/>
    <mergeCell ref="QLE83:QLG83"/>
    <mergeCell ref="QLH83:QLJ83"/>
    <mergeCell ref="QLK83:QLM83"/>
    <mergeCell ref="QLN83:QLP83"/>
    <mergeCell ref="QLQ83:QLS83"/>
    <mergeCell ref="QLT83:QLV83"/>
    <mergeCell ref="QKM83:QKO83"/>
    <mergeCell ref="QKP83:QKR83"/>
    <mergeCell ref="QKS83:QKU83"/>
    <mergeCell ref="QKV83:QKX83"/>
    <mergeCell ref="QKY83:QLA83"/>
    <mergeCell ref="QLB83:QLD83"/>
    <mergeCell ref="QJU83:QJW83"/>
    <mergeCell ref="QJX83:QJZ83"/>
    <mergeCell ref="QKA83:QKC83"/>
    <mergeCell ref="QKD83:QKF83"/>
    <mergeCell ref="QKG83:QKI83"/>
    <mergeCell ref="QKJ83:QKL83"/>
    <mergeCell ref="QJC83:QJE83"/>
    <mergeCell ref="QJF83:QJH83"/>
    <mergeCell ref="QJI83:QJK83"/>
    <mergeCell ref="QJL83:QJN83"/>
    <mergeCell ref="QJO83:QJQ83"/>
    <mergeCell ref="QJR83:QJT83"/>
    <mergeCell ref="QQS83:QQU83"/>
    <mergeCell ref="QQV83:QQX83"/>
    <mergeCell ref="QQY83:QRA83"/>
    <mergeCell ref="QRB83:QRD83"/>
    <mergeCell ref="QRE83:QRG83"/>
    <mergeCell ref="QRH83:QRJ83"/>
    <mergeCell ref="QQA83:QQC83"/>
    <mergeCell ref="QQD83:QQF83"/>
    <mergeCell ref="QQG83:QQI83"/>
    <mergeCell ref="QQJ83:QQL83"/>
    <mergeCell ref="QQM83:QQO83"/>
    <mergeCell ref="QQP83:QQR83"/>
    <mergeCell ref="QPI83:QPK83"/>
    <mergeCell ref="QPL83:QPN83"/>
    <mergeCell ref="QPO83:QPQ83"/>
    <mergeCell ref="QPR83:QPT83"/>
    <mergeCell ref="QPU83:QPW83"/>
    <mergeCell ref="QPX83:QPZ83"/>
    <mergeCell ref="QOQ83:QOS83"/>
    <mergeCell ref="QOT83:QOV83"/>
    <mergeCell ref="QOW83:QOY83"/>
    <mergeCell ref="QOZ83:QPB83"/>
    <mergeCell ref="QPC83:QPE83"/>
    <mergeCell ref="QPF83:QPH83"/>
    <mergeCell ref="QNY83:QOA83"/>
    <mergeCell ref="QOB83:QOD83"/>
    <mergeCell ref="QOE83:QOG83"/>
    <mergeCell ref="QOH83:QOJ83"/>
    <mergeCell ref="QOK83:QOM83"/>
    <mergeCell ref="QON83:QOP83"/>
    <mergeCell ref="QNG83:QNI83"/>
    <mergeCell ref="QNJ83:QNL83"/>
    <mergeCell ref="QNM83:QNO83"/>
    <mergeCell ref="QNP83:QNR83"/>
    <mergeCell ref="QNS83:QNU83"/>
    <mergeCell ref="QNV83:QNX83"/>
    <mergeCell ref="QUW83:QUY83"/>
    <mergeCell ref="QUZ83:QVB83"/>
    <mergeCell ref="QVC83:QVE83"/>
    <mergeCell ref="QVF83:QVH83"/>
    <mergeCell ref="QVI83:QVK83"/>
    <mergeCell ref="QVL83:QVN83"/>
    <mergeCell ref="QUE83:QUG83"/>
    <mergeCell ref="QUH83:QUJ83"/>
    <mergeCell ref="QUK83:QUM83"/>
    <mergeCell ref="QUN83:QUP83"/>
    <mergeCell ref="QUQ83:QUS83"/>
    <mergeCell ref="QUT83:QUV83"/>
    <mergeCell ref="QTM83:QTO83"/>
    <mergeCell ref="QTP83:QTR83"/>
    <mergeCell ref="QTS83:QTU83"/>
    <mergeCell ref="QTV83:QTX83"/>
    <mergeCell ref="QTY83:QUA83"/>
    <mergeCell ref="QUB83:QUD83"/>
    <mergeCell ref="QSU83:QSW83"/>
    <mergeCell ref="QSX83:QSZ83"/>
    <mergeCell ref="QTA83:QTC83"/>
    <mergeCell ref="QTD83:QTF83"/>
    <mergeCell ref="QTG83:QTI83"/>
    <mergeCell ref="QTJ83:QTL83"/>
    <mergeCell ref="QSC83:QSE83"/>
    <mergeCell ref="QSF83:QSH83"/>
    <mergeCell ref="QSI83:QSK83"/>
    <mergeCell ref="QSL83:QSN83"/>
    <mergeCell ref="QSO83:QSQ83"/>
    <mergeCell ref="QSR83:QST83"/>
    <mergeCell ref="QRK83:QRM83"/>
    <mergeCell ref="QRN83:QRP83"/>
    <mergeCell ref="QRQ83:QRS83"/>
    <mergeCell ref="QRT83:QRV83"/>
    <mergeCell ref="QRW83:QRY83"/>
    <mergeCell ref="QRZ83:QSB83"/>
    <mergeCell ref="QZA83:QZC83"/>
    <mergeCell ref="QZD83:QZF83"/>
    <mergeCell ref="QZG83:QZI83"/>
    <mergeCell ref="QZJ83:QZL83"/>
    <mergeCell ref="QZM83:QZO83"/>
    <mergeCell ref="QZP83:QZR83"/>
    <mergeCell ref="QYI83:QYK83"/>
    <mergeCell ref="QYL83:QYN83"/>
    <mergeCell ref="QYO83:QYQ83"/>
    <mergeCell ref="QYR83:QYT83"/>
    <mergeCell ref="QYU83:QYW83"/>
    <mergeCell ref="QYX83:QYZ83"/>
    <mergeCell ref="QXQ83:QXS83"/>
    <mergeCell ref="QXT83:QXV83"/>
    <mergeCell ref="QXW83:QXY83"/>
    <mergeCell ref="QXZ83:QYB83"/>
    <mergeCell ref="QYC83:QYE83"/>
    <mergeCell ref="QYF83:QYH83"/>
    <mergeCell ref="QWY83:QXA83"/>
    <mergeCell ref="QXB83:QXD83"/>
    <mergeCell ref="QXE83:QXG83"/>
    <mergeCell ref="QXH83:QXJ83"/>
    <mergeCell ref="QXK83:QXM83"/>
    <mergeCell ref="QXN83:QXP83"/>
    <mergeCell ref="QWG83:QWI83"/>
    <mergeCell ref="QWJ83:QWL83"/>
    <mergeCell ref="QWM83:QWO83"/>
    <mergeCell ref="QWP83:QWR83"/>
    <mergeCell ref="QWS83:QWU83"/>
    <mergeCell ref="QWV83:QWX83"/>
    <mergeCell ref="QVO83:QVQ83"/>
    <mergeCell ref="QVR83:QVT83"/>
    <mergeCell ref="QVU83:QVW83"/>
    <mergeCell ref="QVX83:QVZ83"/>
    <mergeCell ref="QWA83:QWC83"/>
    <mergeCell ref="QWD83:QWF83"/>
    <mergeCell ref="RDE83:RDG83"/>
    <mergeCell ref="RDH83:RDJ83"/>
    <mergeCell ref="RDK83:RDM83"/>
    <mergeCell ref="RDN83:RDP83"/>
    <mergeCell ref="RDQ83:RDS83"/>
    <mergeCell ref="RDT83:RDV83"/>
    <mergeCell ref="RCM83:RCO83"/>
    <mergeCell ref="RCP83:RCR83"/>
    <mergeCell ref="RCS83:RCU83"/>
    <mergeCell ref="RCV83:RCX83"/>
    <mergeCell ref="RCY83:RDA83"/>
    <mergeCell ref="RDB83:RDD83"/>
    <mergeCell ref="RBU83:RBW83"/>
    <mergeCell ref="RBX83:RBZ83"/>
    <mergeCell ref="RCA83:RCC83"/>
    <mergeCell ref="RCD83:RCF83"/>
    <mergeCell ref="RCG83:RCI83"/>
    <mergeCell ref="RCJ83:RCL83"/>
    <mergeCell ref="RBC83:RBE83"/>
    <mergeCell ref="RBF83:RBH83"/>
    <mergeCell ref="RBI83:RBK83"/>
    <mergeCell ref="RBL83:RBN83"/>
    <mergeCell ref="RBO83:RBQ83"/>
    <mergeCell ref="RBR83:RBT83"/>
    <mergeCell ref="RAK83:RAM83"/>
    <mergeCell ref="RAN83:RAP83"/>
    <mergeCell ref="RAQ83:RAS83"/>
    <mergeCell ref="RAT83:RAV83"/>
    <mergeCell ref="RAW83:RAY83"/>
    <mergeCell ref="RAZ83:RBB83"/>
    <mergeCell ref="QZS83:QZU83"/>
    <mergeCell ref="QZV83:QZX83"/>
    <mergeCell ref="QZY83:RAA83"/>
    <mergeCell ref="RAB83:RAD83"/>
    <mergeCell ref="RAE83:RAG83"/>
    <mergeCell ref="RAH83:RAJ83"/>
    <mergeCell ref="RHI83:RHK83"/>
    <mergeCell ref="RHL83:RHN83"/>
    <mergeCell ref="RHO83:RHQ83"/>
    <mergeCell ref="RHR83:RHT83"/>
    <mergeCell ref="RHU83:RHW83"/>
    <mergeCell ref="RHX83:RHZ83"/>
    <mergeCell ref="RGQ83:RGS83"/>
    <mergeCell ref="RGT83:RGV83"/>
    <mergeCell ref="RGW83:RGY83"/>
    <mergeCell ref="RGZ83:RHB83"/>
    <mergeCell ref="RHC83:RHE83"/>
    <mergeCell ref="RHF83:RHH83"/>
    <mergeCell ref="RFY83:RGA83"/>
    <mergeCell ref="RGB83:RGD83"/>
    <mergeCell ref="RGE83:RGG83"/>
    <mergeCell ref="RGH83:RGJ83"/>
    <mergeCell ref="RGK83:RGM83"/>
    <mergeCell ref="RGN83:RGP83"/>
    <mergeCell ref="RFG83:RFI83"/>
    <mergeCell ref="RFJ83:RFL83"/>
    <mergeCell ref="RFM83:RFO83"/>
    <mergeCell ref="RFP83:RFR83"/>
    <mergeCell ref="RFS83:RFU83"/>
    <mergeCell ref="RFV83:RFX83"/>
    <mergeCell ref="REO83:REQ83"/>
    <mergeCell ref="RER83:RET83"/>
    <mergeCell ref="REU83:REW83"/>
    <mergeCell ref="REX83:REZ83"/>
    <mergeCell ref="RFA83:RFC83"/>
    <mergeCell ref="RFD83:RFF83"/>
    <mergeCell ref="RDW83:RDY83"/>
    <mergeCell ref="RDZ83:REB83"/>
    <mergeCell ref="REC83:REE83"/>
    <mergeCell ref="REF83:REH83"/>
    <mergeCell ref="REI83:REK83"/>
    <mergeCell ref="REL83:REN83"/>
    <mergeCell ref="RLM83:RLO83"/>
    <mergeCell ref="RLP83:RLR83"/>
    <mergeCell ref="RLS83:RLU83"/>
    <mergeCell ref="RLV83:RLX83"/>
    <mergeCell ref="RLY83:RMA83"/>
    <mergeCell ref="RMB83:RMD83"/>
    <mergeCell ref="RKU83:RKW83"/>
    <mergeCell ref="RKX83:RKZ83"/>
    <mergeCell ref="RLA83:RLC83"/>
    <mergeCell ref="RLD83:RLF83"/>
    <mergeCell ref="RLG83:RLI83"/>
    <mergeCell ref="RLJ83:RLL83"/>
    <mergeCell ref="RKC83:RKE83"/>
    <mergeCell ref="RKF83:RKH83"/>
    <mergeCell ref="RKI83:RKK83"/>
    <mergeCell ref="RKL83:RKN83"/>
    <mergeCell ref="RKO83:RKQ83"/>
    <mergeCell ref="RKR83:RKT83"/>
    <mergeCell ref="RJK83:RJM83"/>
    <mergeCell ref="RJN83:RJP83"/>
    <mergeCell ref="RJQ83:RJS83"/>
    <mergeCell ref="RJT83:RJV83"/>
    <mergeCell ref="RJW83:RJY83"/>
    <mergeCell ref="RJZ83:RKB83"/>
    <mergeCell ref="RIS83:RIU83"/>
    <mergeCell ref="RIV83:RIX83"/>
    <mergeCell ref="RIY83:RJA83"/>
    <mergeCell ref="RJB83:RJD83"/>
    <mergeCell ref="RJE83:RJG83"/>
    <mergeCell ref="RJH83:RJJ83"/>
    <mergeCell ref="RIA83:RIC83"/>
    <mergeCell ref="RID83:RIF83"/>
    <mergeCell ref="RIG83:RII83"/>
    <mergeCell ref="RIJ83:RIL83"/>
    <mergeCell ref="RIM83:RIO83"/>
    <mergeCell ref="RIP83:RIR83"/>
    <mergeCell ref="RPQ83:RPS83"/>
    <mergeCell ref="RPT83:RPV83"/>
    <mergeCell ref="RPW83:RPY83"/>
    <mergeCell ref="RPZ83:RQB83"/>
    <mergeCell ref="RQC83:RQE83"/>
    <mergeCell ref="RQF83:RQH83"/>
    <mergeCell ref="ROY83:RPA83"/>
    <mergeCell ref="RPB83:RPD83"/>
    <mergeCell ref="RPE83:RPG83"/>
    <mergeCell ref="RPH83:RPJ83"/>
    <mergeCell ref="RPK83:RPM83"/>
    <mergeCell ref="RPN83:RPP83"/>
    <mergeCell ref="ROG83:ROI83"/>
    <mergeCell ref="ROJ83:ROL83"/>
    <mergeCell ref="ROM83:ROO83"/>
    <mergeCell ref="ROP83:ROR83"/>
    <mergeCell ref="ROS83:ROU83"/>
    <mergeCell ref="ROV83:ROX83"/>
    <mergeCell ref="RNO83:RNQ83"/>
    <mergeCell ref="RNR83:RNT83"/>
    <mergeCell ref="RNU83:RNW83"/>
    <mergeCell ref="RNX83:RNZ83"/>
    <mergeCell ref="ROA83:ROC83"/>
    <mergeCell ref="ROD83:ROF83"/>
    <mergeCell ref="RMW83:RMY83"/>
    <mergeCell ref="RMZ83:RNB83"/>
    <mergeCell ref="RNC83:RNE83"/>
    <mergeCell ref="RNF83:RNH83"/>
    <mergeCell ref="RNI83:RNK83"/>
    <mergeCell ref="RNL83:RNN83"/>
    <mergeCell ref="RME83:RMG83"/>
    <mergeCell ref="RMH83:RMJ83"/>
    <mergeCell ref="RMK83:RMM83"/>
    <mergeCell ref="RMN83:RMP83"/>
    <mergeCell ref="RMQ83:RMS83"/>
    <mergeCell ref="RMT83:RMV83"/>
    <mergeCell ref="RTU83:RTW83"/>
    <mergeCell ref="RTX83:RTZ83"/>
    <mergeCell ref="RUA83:RUC83"/>
    <mergeCell ref="RUD83:RUF83"/>
    <mergeCell ref="RUG83:RUI83"/>
    <mergeCell ref="RUJ83:RUL83"/>
    <mergeCell ref="RTC83:RTE83"/>
    <mergeCell ref="RTF83:RTH83"/>
    <mergeCell ref="RTI83:RTK83"/>
    <mergeCell ref="RTL83:RTN83"/>
    <mergeCell ref="RTO83:RTQ83"/>
    <mergeCell ref="RTR83:RTT83"/>
    <mergeCell ref="RSK83:RSM83"/>
    <mergeCell ref="RSN83:RSP83"/>
    <mergeCell ref="RSQ83:RSS83"/>
    <mergeCell ref="RST83:RSV83"/>
    <mergeCell ref="RSW83:RSY83"/>
    <mergeCell ref="RSZ83:RTB83"/>
    <mergeCell ref="RRS83:RRU83"/>
    <mergeCell ref="RRV83:RRX83"/>
    <mergeCell ref="RRY83:RSA83"/>
    <mergeCell ref="RSB83:RSD83"/>
    <mergeCell ref="RSE83:RSG83"/>
    <mergeCell ref="RSH83:RSJ83"/>
    <mergeCell ref="RRA83:RRC83"/>
    <mergeCell ref="RRD83:RRF83"/>
    <mergeCell ref="RRG83:RRI83"/>
    <mergeCell ref="RRJ83:RRL83"/>
    <mergeCell ref="RRM83:RRO83"/>
    <mergeCell ref="RRP83:RRR83"/>
    <mergeCell ref="RQI83:RQK83"/>
    <mergeCell ref="RQL83:RQN83"/>
    <mergeCell ref="RQO83:RQQ83"/>
    <mergeCell ref="RQR83:RQT83"/>
    <mergeCell ref="RQU83:RQW83"/>
    <mergeCell ref="RQX83:RQZ83"/>
    <mergeCell ref="RXY83:RYA83"/>
    <mergeCell ref="RYB83:RYD83"/>
    <mergeCell ref="RYE83:RYG83"/>
    <mergeCell ref="RYH83:RYJ83"/>
    <mergeCell ref="RYK83:RYM83"/>
    <mergeCell ref="RYN83:RYP83"/>
    <mergeCell ref="RXG83:RXI83"/>
    <mergeCell ref="RXJ83:RXL83"/>
    <mergeCell ref="RXM83:RXO83"/>
    <mergeCell ref="RXP83:RXR83"/>
    <mergeCell ref="RXS83:RXU83"/>
    <mergeCell ref="RXV83:RXX83"/>
    <mergeCell ref="RWO83:RWQ83"/>
    <mergeCell ref="RWR83:RWT83"/>
    <mergeCell ref="RWU83:RWW83"/>
    <mergeCell ref="RWX83:RWZ83"/>
    <mergeCell ref="RXA83:RXC83"/>
    <mergeCell ref="RXD83:RXF83"/>
    <mergeCell ref="RVW83:RVY83"/>
    <mergeCell ref="RVZ83:RWB83"/>
    <mergeCell ref="RWC83:RWE83"/>
    <mergeCell ref="RWF83:RWH83"/>
    <mergeCell ref="RWI83:RWK83"/>
    <mergeCell ref="RWL83:RWN83"/>
    <mergeCell ref="RVE83:RVG83"/>
    <mergeCell ref="RVH83:RVJ83"/>
    <mergeCell ref="RVK83:RVM83"/>
    <mergeCell ref="RVN83:RVP83"/>
    <mergeCell ref="RVQ83:RVS83"/>
    <mergeCell ref="RVT83:RVV83"/>
    <mergeCell ref="RUM83:RUO83"/>
    <mergeCell ref="RUP83:RUR83"/>
    <mergeCell ref="RUS83:RUU83"/>
    <mergeCell ref="RUV83:RUX83"/>
    <mergeCell ref="RUY83:RVA83"/>
    <mergeCell ref="RVB83:RVD83"/>
    <mergeCell ref="SCC83:SCE83"/>
    <mergeCell ref="SCF83:SCH83"/>
    <mergeCell ref="SCI83:SCK83"/>
    <mergeCell ref="SCL83:SCN83"/>
    <mergeCell ref="SCO83:SCQ83"/>
    <mergeCell ref="SCR83:SCT83"/>
    <mergeCell ref="SBK83:SBM83"/>
    <mergeCell ref="SBN83:SBP83"/>
    <mergeCell ref="SBQ83:SBS83"/>
    <mergeCell ref="SBT83:SBV83"/>
    <mergeCell ref="SBW83:SBY83"/>
    <mergeCell ref="SBZ83:SCB83"/>
    <mergeCell ref="SAS83:SAU83"/>
    <mergeCell ref="SAV83:SAX83"/>
    <mergeCell ref="SAY83:SBA83"/>
    <mergeCell ref="SBB83:SBD83"/>
    <mergeCell ref="SBE83:SBG83"/>
    <mergeCell ref="SBH83:SBJ83"/>
    <mergeCell ref="SAA83:SAC83"/>
    <mergeCell ref="SAD83:SAF83"/>
    <mergeCell ref="SAG83:SAI83"/>
    <mergeCell ref="SAJ83:SAL83"/>
    <mergeCell ref="SAM83:SAO83"/>
    <mergeCell ref="SAP83:SAR83"/>
    <mergeCell ref="RZI83:RZK83"/>
    <mergeCell ref="RZL83:RZN83"/>
    <mergeCell ref="RZO83:RZQ83"/>
    <mergeCell ref="RZR83:RZT83"/>
    <mergeCell ref="RZU83:RZW83"/>
    <mergeCell ref="RZX83:RZZ83"/>
    <mergeCell ref="RYQ83:RYS83"/>
    <mergeCell ref="RYT83:RYV83"/>
    <mergeCell ref="RYW83:RYY83"/>
    <mergeCell ref="RYZ83:RZB83"/>
    <mergeCell ref="RZC83:RZE83"/>
    <mergeCell ref="RZF83:RZH83"/>
    <mergeCell ref="SGG83:SGI83"/>
    <mergeCell ref="SGJ83:SGL83"/>
    <mergeCell ref="SGM83:SGO83"/>
    <mergeCell ref="SGP83:SGR83"/>
    <mergeCell ref="SGS83:SGU83"/>
    <mergeCell ref="SGV83:SGX83"/>
    <mergeCell ref="SFO83:SFQ83"/>
    <mergeCell ref="SFR83:SFT83"/>
    <mergeCell ref="SFU83:SFW83"/>
    <mergeCell ref="SFX83:SFZ83"/>
    <mergeCell ref="SGA83:SGC83"/>
    <mergeCell ref="SGD83:SGF83"/>
    <mergeCell ref="SEW83:SEY83"/>
    <mergeCell ref="SEZ83:SFB83"/>
    <mergeCell ref="SFC83:SFE83"/>
    <mergeCell ref="SFF83:SFH83"/>
    <mergeCell ref="SFI83:SFK83"/>
    <mergeCell ref="SFL83:SFN83"/>
    <mergeCell ref="SEE83:SEG83"/>
    <mergeCell ref="SEH83:SEJ83"/>
    <mergeCell ref="SEK83:SEM83"/>
    <mergeCell ref="SEN83:SEP83"/>
    <mergeCell ref="SEQ83:SES83"/>
    <mergeCell ref="SET83:SEV83"/>
    <mergeCell ref="SDM83:SDO83"/>
    <mergeCell ref="SDP83:SDR83"/>
    <mergeCell ref="SDS83:SDU83"/>
    <mergeCell ref="SDV83:SDX83"/>
    <mergeCell ref="SDY83:SEA83"/>
    <mergeCell ref="SEB83:SED83"/>
    <mergeCell ref="SCU83:SCW83"/>
    <mergeCell ref="SCX83:SCZ83"/>
    <mergeCell ref="SDA83:SDC83"/>
    <mergeCell ref="SDD83:SDF83"/>
    <mergeCell ref="SDG83:SDI83"/>
    <mergeCell ref="SDJ83:SDL83"/>
    <mergeCell ref="SKK83:SKM83"/>
    <mergeCell ref="SKN83:SKP83"/>
    <mergeCell ref="SKQ83:SKS83"/>
    <mergeCell ref="SKT83:SKV83"/>
    <mergeCell ref="SKW83:SKY83"/>
    <mergeCell ref="SKZ83:SLB83"/>
    <mergeCell ref="SJS83:SJU83"/>
    <mergeCell ref="SJV83:SJX83"/>
    <mergeCell ref="SJY83:SKA83"/>
    <mergeCell ref="SKB83:SKD83"/>
    <mergeCell ref="SKE83:SKG83"/>
    <mergeCell ref="SKH83:SKJ83"/>
    <mergeCell ref="SJA83:SJC83"/>
    <mergeCell ref="SJD83:SJF83"/>
    <mergeCell ref="SJG83:SJI83"/>
    <mergeCell ref="SJJ83:SJL83"/>
    <mergeCell ref="SJM83:SJO83"/>
    <mergeCell ref="SJP83:SJR83"/>
    <mergeCell ref="SII83:SIK83"/>
    <mergeCell ref="SIL83:SIN83"/>
    <mergeCell ref="SIO83:SIQ83"/>
    <mergeCell ref="SIR83:SIT83"/>
    <mergeCell ref="SIU83:SIW83"/>
    <mergeCell ref="SIX83:SIZ83"/>
    <mergeCell ref="SHQ83:SHS83"/>
    <mergeCell ref="SHT83:SHV83"/>
    <mergeCell ref="SHW83:SHY83"/>
    <mergeCell ref="SHZ83:SIB83"/>
    <mergeCell ref="SIC83:SIE83"/>
    <mergeCell ref="SIF83:SIH83"/>
    <mergeCell ref="SGY83:SHA83"/>
    <mergeCell ref="SHB83:SHD83"/>
    <mergeCell ref="SHE83:SHG83"/>
    <mergeCell ref="SHH83:SHJ83"/>
    <mergeCell ref="SHK83:SHM83"/>
    <mergeCell ref="SHN83:SHP83"/>
    <mergeCell ref="SOO83:SOQ83"/>
    <mergeCell ref="SOR83:SOT83"/>
    <mergeCell ref="SOU83:SOW83"/>
    <mergeCell ref="SOX83:SOZ83"/>
    <mergeCell ref="SPA83:SPC83"/>
    <mergeCell ref="SPD83:SPF83"/>
    <mergeCell ref="SNW83:SNY83"/>
    <mergeCell ref="SNZ83:SOB83"/>
    <mergeCell ref="SOC83:SOE83"/>
    <mergeCell ref="SOF83:SOH83"/>
    <mergeCell ref="SOI83:SOK83"/>
    <mergeCell ref="SOL83:SON83"/>
    <mergeCell ref="SNE83:SNG83"/>
    <mergeCell ref="SNH83:SNJ83"/>
    <mergeCell ref="SNK83:SNM83"/>
    <mergeCell ref="SNN83:SNP83"/>
    <mergeCell ref="SNQ83:SNS83"/>
    <mergeCell ref="SNT83:SNV83"/>
    <mergeCell ref="SMM83:SMO83"/>
    <mergeCell ref="SMP83:SMR83"/>
    <mergeCell ref="SMS83:SMU83"/>
    <mergeCell ref="SMV83:SMX83"/>
    <mergeCell ref="SMY83:SNA83"/>
    <mergeCell ref="SNB83:SND83"/>
    <mergeCell ref="SLU83:SLW83"/>
    <mergeCell ref="SLX83:SLZ83"/>
    <mergeCell ref="SMA83:SMC83"/>
    <mergeCell ref="SMD83:SMF83"/>
    <mergeCell ref="SMG83:SMI83"/>
    <mergeCell ref="SMJ83:SML83"/>
    <mergeCell ref="SLC83:SLE83"/>
    <mergeCell ref="SLF83:SLH83"/>
    <mergeCell ref="SLI83:SLK83"/>
    <mergeCell ref="SLL83:SLN83"/>
    <mergeCell ref="SLO83:SLQ83"/>
    <mergeCell ref="SLR83:SLT83"/>
    <mergeCell ref="SSS83:SSU83"/>
    <mergeCell ref="SSV83:SSX83"/>
    <mergeCell ref="SSY83:STA83"/>
    <mergeCell ref="STB83:STD83"/>
    <mergeCell ref="STE83:STG83"/>
    <mergeCell ref="STH83:STJ83"/>
    <mergeCell ref="SSA83:SSC83"/>
    <mergeCell ref="SSD83:SSF83"/>
    <mergeCell ref="SSG83:SSI83"/>
    <mergeCell ref="SSJ83:SSL83"/>
    <mergeCell ref="SSM83:SSO83"/>
    <mergeCell ref="SSP83:SSR83"/>
    <mergeCell ref="SRI83:SRK83"/>
    <mergeCell ref="SRL83:SRN83"/>
    <mergeCell ref="SRO83:SRQ83"/>
    <mergeCell ref="SRR83:SRT83"/>
    <mergeCell ref="SRU83:SRW83"/>
    <mergeCell ref="SRX83:SRZ83"/>
    <mergeCell ref="SQQ83:SQS83"/>
    <mergeCell ref="SQT83:SQV83"/>
    <mergeCell ref="SQW83:SQY83"/>
    <mergeCell ref="SQZ83:SRB83"/>
    <mergeCell ref="SRC83:SRE83"/>
    <mergeCell ref="SRF83:SRH83"/>
    <mergeCell ref="SPY83:SQA83"/>
    <mergeCell ref="SQB83:SQD83"/>
    <mergeCell ref="SQE83:SQG83"/>
    <mergeCell ref="SQH83:SQJ83"/>
    <mergeCell ref="SQK83:SQM83"/>
    <mergeCell ref="SQN83:SQP83"/>
    <mergeCell ref="SPG83:SPI83"/>
    <mergeCell ref="SPJ83:SPL83"/>
    <mergeCell ref="SPM83:SPO83"/>
    <mergeCell ref="SPP83:SPR83"/>
    <mergeCell ref="SPS83:SPU83"/>
    <mergeCell ref="SPV83:SPX83"/>
    <mergeCell ref="SWW83:SWY83"/>
    <mergeCell ref="SWZ83:SXB83"/>
    <mergeCell ref="SXC83:SXE83"/>
    <mergeCell ref="SXF83:SXH83"/>
    <mergeCell ref="SXI83:SXK83"/>
    <mergeCell ref="SXL83:SXN83"/>
    <mergeCell ref="SWE83:SWG83"/>
    <mergeCell ref="SWH83:SWJ83"/>
    <mergeCell ref="SWK83:SWM83"/>
    <mergeCell ref="SWN83:SWP83"/>
    <mergeCell ref="SWQ83:SWS83"/>
    <mergeCell ref="SWT83:SWV83"/>
    <mergeCell ref="SVM83:SVO83"/>
    <mergeCell ref="SVP83:SVR83"/>
    <mergeCell ref="SVS83:SVU83"/>
    <mergeCell ref="SVV83:SVX83"/>
    <mergeCell ref="SVY83:SWA83"/>
    <mergeCell ref="SWB83:SWD83"/>
    <mergeCell ref="SUU83:SUW83"/>
    <mergeCell ref="SUX83:SUZ83"/>
    <mergeCell ref="SVA83:SVC83"/>
    <mergeCell ref="SVD83:SVF83"/>
    <mergeCell ref="SVG83:SVI83"/>
    <mergeCell ref="SVJ83:SVL83"/>
    <mergeCell ref="SUC83:SUE83"/>
    <mergeCell ref="SUF83:SUH83"/>
    <mergeCell ref="SUI83:SUK83"/>
    <mergeCell ref="SUL83:SUN83"/>
    <mergeCell ref="SUO83:SUQ83"/>
    <mergeCell ref="SUR83:SUT83"/>
    <mergeCell ref="STK83:STM83"/>
    <mergeCell ref="STN83:STP83"/>
    <mergeCell ref="STQ83:STS83"/>
    <mergeCell ref="STT83:STV83"/>
    <mergeCell ref="STW83:STY83"/>
    <mergeCell ref="STZ83:SUB83"/>
    <mergeCell ref="TBA83:TBC83"/>
    <mergeCell ref="TBD83:TBF83"/>
    <mergeCell ref="TBG83:TBI83"/>
    <mergeCell ref="TBJ83:TBL83"/>
    <mergeCell ref="TBM83:TBO83"/>
    <mergeCell ref="TBP83:TBR83"/>
    <mergeCell ref="TAI83:TAK83"/>
    <mergeCell ref="TAL83:TAN83"/>
    <mergeCell ref="TAO83:TAQ83"/>
    <mergeCell ref="TAR83:TAT83"/>
    <mergeCell ref="TAU83:TAW83"/>
    <mergeCell ref="TAX83:TAZ83"/>
    <mergeCell ref="SZQ83:SZS83"/>
    <mergeCell ref="SZT83:SZV83"/>
    <mergeCell ref="SZW83:SZY83"/>
    <mergeCell ref="SZZ83:TAB83"/>
    <mergeCell ref="TAC83:TAE83"/>
    <mergeCell ref="TAF83:TAH83"/>
    <mergeCell ref="SYY83:SZA83"/>
    <mergeCell ref="SZB83:SZD83"/>
    <mergeCell ref="SZE83:SZG83"/>
    <mergeCell ref="SZH83:SZJ83"/>
    <mergeCell ref="SZK83:SZM83"/>
    <mergeCell ref="SZN83:SZP83"/>
    <mergeCell ref="SYG83:SYI83"/>
    <mergeCell ref="SYJ83:SYL83"/>
    <mergeCell ref="SYM83:SYO83"/>
    <mergeCell ref="SYP83:SYR83"/>
    <mergeCell ref="SYS83:SYU83"/>
    <mergeCell ref="SYV83:SYX83"/>
    <mergeCell ref="SXO83:SXQ83"/>
    <mergeCell ref="SXR83:SXT83"/>
    <mergeCell ref="SXU83:SXW83"/>
    <mergeCell ref="SXX83:SXZ83"/>
    <mergeCell ref="SYA83:SYC83"/>
    <mergeCell ref="SYD83:SYF83"/>
    <mergeCell ref="TFE83:TFG83"/>
    <mergeCell ref="TFH83:TFJ83"/>
    <mergeCell ref="TFK83:TFM83"/>
    <mergeCell ref="TFN83:TFP83"/>
    <mergeCell ref="TFQ83:TFS83"/>
    <mergeCell ref="TFT83:TFV83"/>
    <mergeCell ref="TEM83:TEO83"/>
    <mergeCell ref="TEP83:TER83"/>
    <mergeCell ref="TES83:TEU83"/>
    <mergeCell ref="TEV83:TEX83"/>
    <mergeCell ref="TEY83:TFA83"/>
    <mergeCell ref="TFB83:TFD83"/>
    <mergeCell ref="TDU83:TDW83"/>
    <mergeCell ref="TDX83:TDZ83"/>
    <mergeCell ref="TEA83:TEC83"/>
    <mergeCell ref="TED83:TEF83"/>
    <mergeCell ref="TEG83:TEI83"/>
    <mergeCell ref="TEJ83:TEL83"/>
    <mergeCell ref="TDC83:TDE83"/>
    <mergeCell ref="TDF83:TDH83"/>
    <mergeCell ref="TDI83:TDK83"/>
    <mergeCell ref="TDL83:TDN83"/>
    <mergeCell ref="TDO83:TDQ83"/>
    <mergeCell ref="TDR83:TDT83"/>
    <mergeCell ref="TCK83:TCM83"/>
    <mergeCell ref="TCN83:TCP83"/>
    <mergeCell ref="TCQ83:TCS83"/>
    <mergeCell ref="TCT83:TCV83"/>
    <mergeCell ref="TCW83:TCY83"/>
    <mergeCell ref="TCZ83:TDB83"/>
    <mergeCell ref="TBS83:TBU83"/>
    <mergeCell ref="TBV83:TBX83"/>
    <mergeCell ref="TBY83:TCA83"/>
    <mergeCell ref="TCB83:TCD83"/>
    <mergeCell ref="TCE83:TCG83"/>
    <mergeCell ref="TCH83:TCJ83"/>
    <mergeCell ref="TJI83:TJK83"/>
    <mergeCell ref="TJL83:TJN83"/>
    <mergeCell ref="TJO83:TJQ83"/>
    <mergeCell ref="TJR83:TJT83"/>
    <mergeCell ref="TJU83:TJW83"/>
    <mergeCell ref="TJX83:TJZ83"/>
    <mergeCell ref="TIQ83:TIS83"/>
    <mergeCell ref="TIT83:TIV83"/>
    <mergeCell ref="TIW83:TIY83"/>
    <mergeCell ref="TIZ83:TJB83"/>
    <mergeCell ref="TJC83:TJE83"/>
    <mergeCell ref="TJF83:TJH83"/>
    <mergeCell ref="THY83:TIA83"/>
    <mergeCell ref="TIB83:TID83"/>
    <mergeCell ref="TIE83:TIG83"/>
    <mergeCell ref="TIH83:TIJ83"/>
    <mergeCell ref="TIK83:TIM83"/>
    <mergeCell ref="TIN83:TIP83"/>
    <mergeCell ref="THG83:THI83"/>
    <mergeCell ref="THJ83:THL83"/>
    <mergeCell ref="THM83:THO83"/>
    <mergeCell ref="THP83:THR83"/>
    <mergeCell ref="THS83:THU83"/>
    <mergeCell ref="THV83:THX83"/>
    <mergeCell ref="TGO83:TGQ83"/>
    <mergeCell ref="TGR83:TGT83"/>
    <mergeCell ref="TGU83:TGW83"/>
    <mergeCell ref="TGX83:TGZ83"/>
    <mergeCell ref="THA83:THC83"/>
    <mergeCell ref="THD83:THF83"/>
    <mergeCell ref="TFW83:TFY83"/>
    <mergeCell ref="TFZ83:TGB83"/>
    <mergeCell ref="TGC83:TGE83"/>
    <mergeCell ref="TGF83:TGH83"/>
    <mergeCell ref="TGI83:TGK83"/>
    <mergeCell ref="TGL83:TGN83"/>
    <mergeCell ref="TNM83:TNO83"/>
    <mergeCell ref="TNP83:TNR83"/>
    <mergeCell ref="TNS83:TNU83"/>
    <mergeCell ref="TNV83:TNX83"/>
    <mergeCell ref="TNY83:TOA83"/>
    <mergeCell ref="TOB83:TOD83"/>
    <mergeCell ref="TMU83:TMW83"/>
    <mergeCell ref="TMX83:TMZ83"/>
    <mergeCell ref="TNA83:TNC83"/>
    <mergeCell ref="TND83:TNF83"/>
    <mergeCell ref="TNG83:TNI83"/>
    <mergeCell ref="TNJ83:TNL83"/>
    <mergeCell ref="TMC83:TME83"/>
    <mergeCell ref="TMF83:TMH83"/>
    <mergeCell ref="TMI83:TMK83"/>
    <mergeCell ref="TML83:TMN83"/>
    <mergeCell ref="TMO83:TMQ83"/>
    <mergeCell ref="TMR83:TMT83"/>
    <mergeCell ref="TLK83:TLM83"/>
    <mergeCell ref="TLN83:TLP83"/>
    <mergeCell ref="TLQ83:TLS83"/>
    <mergeCell ref="TLT83:TLV83"/>
    <mergeCell ref="TLW83:TLY83"/>
    <mergeCell ref="TLZ83:TMB83"/>
    <mergeCell ref="TKS83:TKU83"/>
    <mergeCell ref="TKV83:TKX83"/>
    <mergeCell ref="TKY83:TLA83"/>
    <mergeCell ref="TLB83:TLD83"/>
    <mergeCell ref="TLE83:TLG83"/>
    <mergeCell ref="TLH83:TLJ83"/>
    <mergeCell ref="TKA83:TKC83"/>
    <mergeCell ref="TKD83:TKF83"/>
    <mergeCell ref="TKG83:TKI83"/>
    <mergeCell ref="TKJ83:TKL83"/>
    <mergeCell ref="TKM83:TKO83"/>
    <mergeCell ref="TKP83:TKR83"/>
    <mergeCell ref="TRQ83:TRS83"/>
    <mergeCell ref="TRT83:TRV83"/>
    <mergeCell ref="TRW83:TRY83"/>
    <mergeCell ref="TRZ83:TSB83"/>
    <mergeCell ref="TSC83:TSE83"/>
    <mergeCell ref="TSF83:TSH83"/>
    <mergeCell ref="TQY83:TRA83"/>
    <mergeCell ref="TRB83:TRD83"/>
    <mergeCell ref="TRE83:TRG83"/>
    <mergeCell ref="TRH83:TRJ83"/>
    <mergeCell ref="TRK83:TRM83"/>
    <mergeCell ref="TRN83:TRP83"/>
    <mergeCell ref="TQG83:TQI83"/>
    <mergeCell ref="TQJ83:TQL83"/>
    <mergeCell ref="TQM83:TQO83"/>
    <mergeCell ref="TQP83:TQR83"/>
    <mergeCell ref="TQS83:TQU83"/>
    <mergeCell ref="TQV83:TQX83"/>
    <mergeCell ref="TPO83:TPQ83"/>
    <mergeCell ref="TPR83:TPT83"/>
    <mergeCell ref="TPU83:TPW83"/>
    <mergeCell ref="TPX83:TPZ83"/>
    <mergeCell ref="TQA83:TQC83"/>
    <mergeCell ref="TQD83:TQF83"/>
    <mergeCell ref="TOW83:TOY83"/>
    <mergeCell ref="TOZ83:TPB83"/>
    <mergeCell ref="TPC83:TPE83"/>
    <mergeCell ref="TPF83:TPH83"/>
    <mergeCell ref="TPI83:TPK83"/>
    <mergeCell ref="TPL83:TPN83"/>
    <mergeCell ref="TOE83:TOG83"/>
    <mergeCell ref="TOH83:TOJ83"/>
    <mergeCell ref="TOK83:TOM83"/>
    <mergeCell ref="TON83:TOP83"/>
    <mergeCell ref="TOQ83:TOS83"/>
    <mergeCell ref="TOT83:TOV83"/>
    <mergeCell ref="TVU83:TVW83"/>
    <mergeCell ref="TVX83:TVZ83"/>
    <mergeCell ref="TWA83:TWC83"/>
    <mergeCell ref="TWD83:TWF83"/>
    <mergeCell ref="TWG83:TWI83"/>
    <mergeCell ref="TWJ83:TWL83"/>
    <mergeCell ref="TVC83:TVE83"/>
    <mergeCell ref="TVF83:TVH83"/>
    <mergeCell ref="TVI83:TVK83"/>
    <mergeCell ref="TVL83:TVN83"/>
    <mergeCell ref="TVO83:TVQ83"/>
    <mergeCell ref="TVR83:TVT83"/>
    <mergeCell ref="TUK83:TUM83"/>
    <mergeCell ref="TUN83:TUP83"/>
    <mergeCell ref="TUQ83:TUS83"/>
    <mergeCell ref="TUT83:TUV83"/>
    <mergeCell ref="TUW83:TUY83"/>
    <mergeCell ref="TUZ83:TVB83"/>
    <mergeCell ref="TTS83:TTU83"/>
    <mergeCell ref="TTV83:TTX83"/>
    <mergeCell ref="TTY83:TUA83"/>
    <mergeCell ref="TUB83:TUD83"/>
    <mergeCell ref="TUE83:TUG83"/>
    <mergeCell ref="TUH83:TUJ83"/>
    <mergeCell ref="TTA83:TTC83"/>
    <mergeCell ref="TTD83:TTF83"/>
    <mergeCell ref="TTG83:TTI83"/>
    <mergeCell ref="TTJ83:TTL83"/>
    <mergeCell ref="TTM83:TTO83"/>
    <mergeCell ref="TTP83:TTR83"/>
    <mergeCell ref="TSI83:TSK83"/>
    <mergeCell ref="TSL83:TSN83"/>
    <mergeCell ref="TSO83:TSQ83"/>
    <mergeCell ref="TSR83:TST83"/>
    <mergeCell ref="TSU83:TSW83"/>
    <mergeCell ref="TSX83:TSZ83"/>
    <mergeCell ref="TZY83:UAA83"/>
    <mergeCell ref="UAB83:UAD83"/>
    <mergeCell ref="UAE83:UAG83"/>
    <mergeCell ref="UAH83:UAJ83"/>
    <mergeCell ref="UAK83:UAM83"/>
    <mergeCell ref="UAN83:UAP83"/>
    <mergeCell ref="TZG83:TZI83"/>
    <mergeCell ref="TZJ83:TZL83"/>
    <mergeCell ref="TZM83:TZO83"/>
    <mergeCell ref="TZP83:TZR83"/>
    <mergeCell ref="TZS83:TZU83"/>
    <mergeCell ref="TZV83:TZX83"/>
    <mergeCell ref="TYO83:TYQ83"/>
    <mergeCell ref="TYR83:TYT83"/>
    <mergeCell ref="TYU83:TYW83"/>
    <mergeCell ref="TYX83:TYZ83"/>
    <mergeCell ref="TZA83:TZC83"/>
    <mergeCell ref="TZD83:TZF83"/>
    <mergeCell ref="TXW83:TXY83"/>
    <mergeCell ref="TXZ83:TYB83"/>
    <mergeCell ref="TYC83:TYE83"/>
    <mergeCell ref="TYF83:TYH83"/>
    <mergeCell ref="TYI83:TYK83"/>
    <mergeCell ref="TYL83:TYN83"/>
    <mergeCell ref="TXE83:TXG83"/>
    <mergeCell ref="TXH83:TXJ83"/>
    <mergeCell ref="TXK83:TXM83"/>
    <mergeCell ref="TXN83:TXP83"/>
    <mergeCell ref="TXQ83:TXS83"/>
    <mergeCell ref="TXT83:TXV83"/>
    <mergeCell ref="TWM83:TWO83"/>
    <mergeCell ref="TWP83:TWR83"/>
    <mergeCell ref="TWS83:TWU83"/>
    <mergeCell ref="TWV83:TWX83"/>
    <mergeCell ref="TWY83:TXA83"/>
    <mergeCell ref="TXB83:TXD83"/>
    <mergeCell ref="UEC83:UEE83"/>
    <mergeCell ref="UEF83:UEH83"/>
    <mergeCell ref="UEI83:UEK83"/>
    <mergeCell ref="UEL83:UEN83"/>
    <mergeCell ref="UEO83:UEQ83"/>
    <mergeCell ref="UER83:UET83"/>
    <mergeCell ref="UDK83:UDM83"/>
    <mergeCell ref="UDN83:UDP83"/>
    <mergeCell ref="UDQ83:UDS83"/>
    <mergeCell ref="UDT83:UDV83"/>
    <mergeCell ref="UDW83:UDY83"/>
    <mergeCell ref="UDZ83:UEB83"/>
    <mergeCell ref="UCS83:UCU83"/>
    <mergeCell ref="UCV83:UCX83"/>
    <mergeCell ref="UCY83:UDA83"/>
    <mergeCell ref="UDB83:UDD83"/>
    <mergeCell ref="UDE83:UDG83"/>
    <mergeCell ref="UDH83:UDJ83"/>
    <mergeCell ref="UCA83:UCC83"/>
    <mergeCell ref="UCD83:UCF83"/>
    <mergeCell ref="UCG83:UCI83"/>
    <mergeCell ref="UCJ83:UCL83"/>
    <mergeCell ref="UCM83:UCO83"/>
    <mergeCell ref="UCP83:UCR83"/>
    <mergeCell ref="UBI83:UBK83"/>
    <mergeCell ref="UBL83:UBN83"/>
    <mergeCell ref="UBO83:UBQ83"/>
    <mergeCell ref="UBR83:UBT83"/>
    <mergeCell ref="UBU83:UBW83"/>
    <mergeCell ref="UBX83:UBZ83"/>
    <mergeCell ref="UAQ83:UAS83"/>
    <mergeCell ref="UAT83:UAV83"/>
    <mergeCell ref="UAW83:UAY83"/>
    <mergeCell ref="UAZ83:UBB83"/>
    <mergeCell ref="UBC83:UBE83"/>
    <mergeCell ref="UBF83:UBH83"/>
    <mergeCell ref="UIG83:UII83"/>
    <mergeCell ref="UIJ83:UIL83"/>
    <mergeCell ref="UIM83:UIO83"/>
    <mergeCell ref="UIP83:UIR83"/>
    <mergeCell ref="UIS83:UIU83"/>
    <mergeCell ref="UIV83:UIX83"/>
    <mergeCell ref="UHO83:UHQ83"/>
    <mergeCell ref="UHR83:UHT83"/>
    <mergeCell ref="UHU83:UHW83"/>
    <mergeCell ref="UHX83:UHZ83"/>
    <mergeCell ref="UIA83:UIC83"/>
    <mergeCell ref="UID83:UIF83"/>
    <mergeCell ref="UGW83:UGY83"/>
    <mergeCell ref="UGZ83:UHB83"/>
    <mergeCell ref="UHC83:UHE83"/>
    <mergeCell ref="UHF83:UHH83"/>
    <mergeCell ref="UHI83:UHK83"/>
    <mergeCell ref="UHL83:UHN83"/>
    <mergeCell ref="UGE83:UGG83"/>
    <mergeCell ref="UGH83:UGJ83"/>
    <mergeCell ref="UGK83:UGM83"/>
    <mergeCell ref="UGN83:UGP83"/>
    <mergeCell ref="UGQ83:UGS83"/>
    <mergeCell ref="UGT83:UGV83"/>
    <mergeCell ref="UFM83:UFO83"/>
    <mergeCell ref="UFP83:UFR83"/>
    <mergeCell ref="UFS83:UFU83"/>
    <mergeCell ref="UFV83:UFX83"/>
    <mergeCell ref="UFY83:UGA83"/>
    <mergeCell ref="UGB83:UGD83"/>
    <mergeCell ref="UEU83:UEW83"/>
    <mergeCell ref="UEX83:UEZ83"/>
    <mergeCell ref="UFA83:UFC83"/>
    <mergeCell ref="UFD83:UFF83"/>
    <mergeCell ref="UFG83:UFI83"/>
    <mergeCell ref="UFJ83:UFL83"/>
    <mergeCell ref="UMK83:UMM83"/>
    <mergeCell ref="UMN83:UMP83"/>
    <mergeCell ref="UMQ83:UMS83"/>
    <mergeCell ref="UMT83:UMV83"/>
    <mergeCell ref="UMW83:UMY83"/>
    <mergeCell ref="UMZ83:UNB83"/>
    <mergeCell ref="ULS83:ULU83"/>
    <mergeCell ref="ULV83:ULX83"/>
    <mergeCell ref="ULY83:UMA83"/>
    <mergeCell ref="UMB83:UMD83"/>
    <mergeCell ref="UME83:UMG83"/>
    <mergeCell ref="UMH83:UMJ83"/>
    <mergeCell ref="ULA83:ULC83"/>
    <mergeCell ref="ULD83:ULF83"/>
    <mergeCell ref="ULG83:ULI83"/>
    <mergeCell ref="ULJ83:ULL83"/>
    <mergeCell ref="ULM83:ULO83"/>
    <mergeCell ref="ULP83:ULR83"/>
    <mergeCell ref="UKI83:UKK83"/>
    <mergeCell ref="UKL83:UKN83"/>
    <mergeCell ref="UKO83:UKQ83"/>
    <mergeCell ref="UKR83:UKT83"/>
    <mergeCell ref="UKU83:UKW83"/>
    <mergeCell ref="UKX83:UKZ83"/>
    <mergeCell ref="UJQ83:UJS83"/>
    <mergeCell ref="UJT83:UJV83"/>
    <mergeCell ref="UJW83:UJY83"/>
    <mergeCell ref="UJZ83:UKB83"/>
    <mergeCell ref="UKC83:UKE83"/>
    <mergeCell ref="UKF83:UKH83"/>
    <mergeCell ref="UIY83:UJA83"/>
    <mergeCell ref="UJB83:UJD83"/>
    <mergeCell ref="UJE83:UJG83"/>
    <mergeCell ref="UJH83:UJJ83"/>
    <mergeCell ref="UJK83:UJM83"/>
    <mergeCell ref="UJN83:UJP83"/>
    <mergeCell ref="UQO83:UQQ83"/>
    <mergeCell ref="UQR83:UQT83"/>
    <mergeCell ref="UQU83:UQW83"/>
    <mergeCell ref="UQX83:UQZ83"/>
    <mergeCell ref="URA83:URC83"/>
    <mergeCell ref="URD83:URF83"/>
    <mergeCell ref="UPW83:UPY83"/>
    <mergeCell ref="UPZ83:UQB83"/>
    <mergeCell ref="UQC83:UQE83"/>
    <mergeCell ref="UQF83:UQH83"/>
    <mergeCell ref="UQI83:UQK83"/>
    <mergeCell ref="UQL83:UQN83"/>
    <mergeCell ref="UPE83:UPG83"/>
    <mergeCell ref="UPH83:UPJ83"/>
    <mergeCell ref="UPK83:UPM83"/>
    <mergeCell ref="UPN83:UPP83"/>
    <mergeCell ref="UPQ83:UPS83"/>
    <mergeCell ref="UPT83:UPV83"/>
    <mergeCell ref="UOM83:UOO83"/>
    <mergeCell ref="UOP83:UOR83"/>
    <mergeCell ref="UOS83:UOU83"/>
    <mergeCell ref="UOV83:UOX83"/>
    <mergeCell ref="UOY83:UPA83"/>
    <mergeCell ref="UPB83:UPD83"/>
    <mergeCell ref="UNU83:UNW83"/>
    <mergeCell ref="UNX83:UNZ83"/>
    <mergeCell ref="UOA83:UOC83"/>
    <mergeCell ref="UOD83:UOF83"/>
    <mergeCell ref="UOG83:UOI83"/>
    <mergeCell ref="UOJ83:UOL83"/>
    <mergeCell ref="UNC83:UNE83"/>
    <mergeCell ref="UNF83:UNH83"/>
    <mergeCell ref="UNI83:UNK83"/>
    <mergeCell ref="UNL83:UNN83"/>
    <mergeCell ref="UNO83:UNQ83"/>
    <mergeCell ref="UNR83:UNT83"/>
    <mergeCell ref="UUS83:UUU83"/>
    <mergeCell ref="UUV83:UUX83"/>
    <mergeCell ref="UUY83:UVA83"/>
    <mergeCell ref="UVB83:UVD83"/>
    <mergeCell ref="UVE83:UVG83"/>
    <mergeCell ref="UVH83:UVJ83"/>
    <mergeCell ref="UUA83:UUC83"/>
    <mergeCell ref="UUD83:UUF83"/>
    <mergeCell ref="UUG83:UUI83"/>
    <mergeCell ref="UUJ83:UUL83"/>
    <mergeCell ref="UUM83:UUO83"/>
    <mergeCell ref="UUP83:UUR83"/>
    <mergeCell ref="UTI83:UTK83"/>
    <mergeCell ref="UTL83:UTN83"/>
    <mergeCell ref="UTO83:UTQ83"/>
    <mergeCell ref="UTR83:UTT83"/>
    <mergeCell ref="UTU83:UTW83"/>
    <mergeCell ref="UTX83:UTZ83"/>
    <mergeCell ref="USQ83:USS83"/>
    <mergeCell ref="UST83:USV83"/>
    <mergeCell ref="USW83:USY83"/>
    <mergeCell ref="USZ83:UTB83"/>
    <mergeCell ref="UTC83:UTE83"/>
    <mergeCell ref="UTF83:UTH83"/>
    <mergeCell ref="URY83:USA83"/>
    <mergeCell ref="USB83:USD83"/>
    <mergeCell ref="USE83:USG83"/>
    <mergeCell ref="USH83:USJ83"/>
    <mergeCell ref="USK83:USM83"/>
    <mergeCell ref="USN83:USP83"/>
    <mergeCell ref="URG83:URI83"/>
    <mergeCell ref="URJ83:URL83"/>
    <mergeCell ref="URM83:URO83"/>
    <mergeCell ref="URP83:URR83"/>
    <mergeCell ref="URS83:URU83"/>
    <mergeCell ref="URV83:URX83"/>
    <mergeCell ref="UYW83:UYY83"/>
    <mergeCell ref="UYZ83:UZB83"/>
    <mergeCell ref="UZC83:UZE83"/>
    <mergeCell ref="UZF83:UZH83"/>
    <mergeCell ref="UZI83:UZK83"/>
    <mergeCell ref="UZL83:UZN83"/>
    <mergeCell ref="UYE83:UYG83"/>
    <mergeCell ref="UYH83:UYJ83"/>
    <mergeCell ref="UYK83:UYM83"/>
    <mergeCell ref="UYN83:UYP83"/>
    <mergeCell ref="UYQ83:UYS83"/>
    <mergeCell ref="UYT83:UYV83"/>
    <mergeCell ref="UXM83:UXO83"/>
    <mergeCell ref="UXP83:UXR83"/>
    <mergeCell ref="UXS83:UXU83"/>
    <mergeCell ref="UXV83:UXX83"/>
    <mergeCell ref="UXY83:UYA83"/>
    <mergeCell ref="UYB83:UYD83"/>
    <mergeCell ref="UWU83:UWW83"/>
    <mergeCell ref="UWX83:UWZ83"/>
    <mergeCell ref="UXA83:UXC83"/>
    <mergeCell ref="UXD83:UXF83"/>
    <mergeCell ref="UXG83:UXI83"/>
    <mergeCell ref="UXJ83:UXL83"/>
    <mergeCell ref="UWC83:UWE83"/>
    <mergeCell ref="UWF83:UWH83"/>
    <mergeCell ref="UWI83:UWK83"/>
    <mergeCell ref="UWL83:UWN83"/>
    <mergeCell ref="UWO83:UWQ83"/>
    <mergeCell ref="UWR83:UWT83"/>
    <mergeCell ref="UVK83:UVM83"/>
    <mergeCell ref="UVN83:UVP83"/>
    <mergeCell ref="UVQ83:UVS83"/>
    <mergeCell ref="UVT83:UVV83"/>
    <mergeCell ref="UVW83:UVY83"/>
    <mergeCell ref="UVZ83:UWB83"/>
    <mergeCell ref="VDA83:VDC83"/>
    <mergeCell ref="VDD83:VDF83"/>
    <mergeCell ref="VDG83:VDI83"/>
    <mergeCell ref="VDJ83:VDL83"/>
    <mergeCell ref="VDM83:VDO83"/>
    <mergeCell ref="VDP83:VDR83"/>
    <mergeCell ref="VCI83:VCK83"/>
    <mergeCell ref="VCL83:VCN83"/>
    <mergeCell ref="VCO83:VCQ83"/>
    <mergeCell ref="VCR83:VCT83"/>
    <mergeCell ref="VCU83:VCW83"/>
    <mergeCell ref="VCX83:VCZ83"/>
    <mergeCell ref="VBQ83:VBS83"/>
    <mergeCell ref="VBT83:VBV83"/>
    <mergeCell ref="VBW83:VBY83"/>
    <mergeCell ref="VBZ83:VCB83"/>
    <mergeCell ref="VCC83:VCE83"/>
    <mergeCell ref="VCF83:VCH83"/>
    <mergeCell ref="VAY83:VBA83"/>
    <mergeCell ref="VBB83:VBD83"/>
    <mergeCell ref="VBE83:VBG83"/>
    <mergeCell ref="VBH83:VBJ83"/>
    <mergeCell ref="VBK83:VBM83"/>
    <mergeCell ref="VBN83:VBP83"/>
    <mergeCell ref="VAG83:VAI83"/>
    <mergeCell ref="VAJ83:VAL83"/>
    <mergeCell ref="VAM83:VAO83"/>
    <mergeCell ref="VAP83:VAR83"/>
    <mergeCell ref="VAS83:VAU83"/>
    <mergeCell ref="VAV83:VAX83"/>
    <mergeCell ref="UZO83:UZQ83"/>
    <mergeCell ref="UZR83:UZT83"/>
    <mergeCell ref="UZU83:UZW83"/>
    <mergeCell ref="UZX83:UZZ83"/>
    <mergeCell ref="VAA83:VAC83"/>
    <mergeCell ref="VAD83:VAF83"/>
    <mergeCell ref="VHE83:VHG83"/>
    <mergeCell ref="VHH83:VHJ83"/>
    <mergeCell ref="VHK83:VHM83"/>
    <mergeCell ref="VHN83:VHP83"/>
    <mergeCell ref="VHQ83:VHS83"/>
    <mergeCell ref="VHT83:VHV83"/>
    <mergeCell ref="VGM83:VGO83"/>
    <mergeCell ref="VGP83:VGR83"/>
    <mergeCell ref="VGS83:VGU83"/>
    <mergeCell ref="VGV83:VGX83"/>
    <mergeCell ref="VGY83:VHA83"/>
    <mergeCell ref="VHB83:VHD83"/>
    <mergeCell ref="VFU83:VFW83"/>
    <mergeCell ref="VFX83:VFZ83"/>
    <mergeCell ref="VGA83:VGC83"/>
    <mergeCell ref="VGD83:VGF83"/>
    <mergeCell ref="VGG83:VGI83"/>
    <mergeCell ref="VGJ83:VGL83"/>
    <mergeCell ref="VFC83:VFE83"/>
    <mergeCell ref="VFF83:VFH83"/>
    <mergeCell ref="VFI83:VFK83"/>
    <mergeCell ref="VFL83:VFN83"/>
    <mergeCell ref="VFO83:VFQ83"/>
    <mergeCell ref="VFR83:VFT83"/>
    <mergeCell ref="VEK83:VEM83"/>
    <mergeCell ref="VEN83:VEP83"/>
    <mergeCell ref="VEQ83:VES83"/>
    <mergeCell ref="VET83:VEV83"/>
    <mergeCell ref="VEW83:VEY83"/>
    <mergeCell ref="VEZ83:VFB83"/>
    <mergeCell ref="VDS83:VDU83"/>
    <mergeCell ref="VDV83:VDX83"/>
    <mergeCell ref="VDY83:VEA83"/>
    <mergeCell ref="VEB83:VED83"/>
    <mergeCell ref="VEE83:VEG83"/>
    <mergeCell ref="VEH83:VEJ83"/>
    <mergeCell ref="VLI83:VLK83"/>
    <mergeCell ref="VLL83:VLN83"/>
    <mergeCell ref="VLO83:VLQ83"/>
    <mergeCell ref="VLR83:VLT83"/>
    <mergeCell ref="VLU83:VLW83"/>
    <mergeCell ref="VLX83:VLZ83"/>
    <mergeCell ref="VKQ83:VKS83"/>
    <mergeCell ref="VKT83:VKV83"/>
    <mergeCell ref="VKW83:VKY83"/>
    <mergeCell ref="VKZ83:VLB83"/>
    <mergeCell ref="VLC83:VLE83"/>
    <mergeCell ref="VLF83:VLH83"/>
    <mergeCell ref="VJY83:VKA83"/>
    <mergeCell ref="VKB83:VKD83"/>
    <mergeCell ref="VKE83:VKG83"/>
    <mergeCell ref="VKH83:VKJ83"/>
    <mergeCell ref="VKK83:VKM83"/>
    <mergeCell ref="VKN83:VKP83"/>
    <mergeCell ref="VJG83:VJI83"/>
    <mergeCell ref="VJJ83:VJL83"/>
    <mergeCell ref="VJM83:VJO83"/>
    <mergeCell ref="VJP83:VJR83"/>
    <mergeCell ref="VJS83:VJU83"/>
    <mergeCell ref="VJV83:VJX83"/>
    <mergeCell ref="VIO83:VIQ83"/>
    <mergeCell ref="VIR83:VIT83"/>
    <mergeCell ref="VIU83:VIW83"/>
    <mergeCell ref="VIX83:VIZ83"/>
    <mergeCell ref="VJA83:VJC83"/>
    <mergeCell ref="VJD83:VJF83"/>
    <mergeCell ref="VHW83:VHY83"/>
    <mergeCell ref="VHZ83:VIB83"/>
    <mergeCell ref="VIC83:VIE83"/>
    <mergeCell ref="VIF83:VIH83"/>
    <mergeCell ref="VII83:VIK83"/>
    <mergeCell ref="VIL83:VIN83"/>
    <mergeCell ref="VPM83:VPO83"/>
    <mergeCell ref="VPP83:VPR83"/>
    <mergeCell ref="VPS83:VPU83"/>
    <mergeCell ref="VPV83:VPX83"/>
    <mergeCell ref="VPY83:VQA83"/>
    <mergeCell ref="VQB83:VQD83"/>
    <mergeCell ref="VOU83:VOW83"/>
    <mergeCell ref="VOX83:VOZ83"/>
    <mergeCell ref="VPA83:VPC83"/>
    <mergeCell ref="VPD83:VPF83"/>
    <mergeCell ref="VPG83:VPI83"/>
    <mergeCell ref="VPJ83:VPL83"/>
    <mergeCell ref="VOC83:VOE83"/>
    <mergeCell ref="VOF83:VOH83"/>
    <mergeCell ref="VOI83:VOK83"/>
    <mergeCell ref="VOL83:VON83"/>
    <mergeCell ref="VOO83:VOQ83"/>
    <mergeCell ref="VOR83:VOT83"/>
    <mergeCell ref="VNK83:VNM83"/>
    <mergeCell ref="VNN83:VNP83"/>
    <mergeCell ref="VNQ83:VNS83"/>
    <mergeCell ref="VNT83:VNV83"/>
    <mergeCell ref="VNW83:VNY83"/>
    <mergeCell ref="VNZ83:VOB83"/>
    <mergeCell ref="VMS83:VMU83"/>
    <mergeCell ref="VMV83:VMX83"/>
    <mergeCell ref="VMY83:VNA83"/>
    <mergeCell ref="VNB83:VND83"/>
    <mergeCell ref="VNE83:VNG83"/>
    <mergeCell ref="VNH83:VNJ83"/>
    <mergeCell ref="VMA83:VMC83"/>
    <mergeCell ref="VMD83:VMF83"/>
    <mergeCell ref="VMG83:VMI83"/>
    <mergeCell ref="VMJ83:VML83"/>
    <mergeCell ref="VMM83:VMO83"/>
    <mergeCell ref="VMP83:VMR83"/>
    <mergeCell ref="VTQ83:VTS83"/>
    <mergeCell ref="VTT83:VTV83"/>
    <mergeCell ref="VTW83:VTY83"/>
    <mergeCell ref="VTZ83:VUB83"/>
    <mergeCell ref="VUC83:VUE83"/>
    <mergeCell ref="VUF83:VUH83"/>
    <mergeCell ref="VSY83:VTA83"/>
    <mergeCell ref="VTB83:VTD83"/>
    <mergeCell ref="VTE83:VTG83"/>
    <mergeCell ref="VTH83:VTJ83"/>
    <mergeCell ref="VTK83:VTM83"/>
    <mergeCell ref="VTN83:VTP83"/>
    <mergeCell ref="VSG83:VSI83"/>
    <mergeCell ref="VSJ83:VSL83"/>
    <mergeCell ref="VSM83:VSO83"/>
    <mergeCell ref="VSP83:VSR83"/>
    <mergeCell ref="VSS83:VSU83"/>
    <mergeCell ref="VSV83:VSX83"/>
    <mergeCell ref="VRO83:VRQ83"/>
    <mergeCell ref="VRR83:VRT83"/>
    <mergeCell ref="VRU83:VRW83"/>
    <mergeCell ref="VRX83:VRZ83"/>
    <mergeCell ref="VSA83:VSC83"/>
    <mergeCell ref="VSD83:VSF83"/>
    <mergeCell ref="VQW83:VQY83"/>
    <mergeCell ref="VQZ83:VRB83"/>
    <mergeCell ref="VRC83:VRE83"/>
    <mergeCell ref="VRF83:VRH83"/>
    <mergeCell ref="VRI83:VRK83"/>
    <mergeCell ref="VRL83:VRN83"/>
    <mergeCell ref="VQE83:VQG83"/>
    <mergeCell ref="VQH83:VQJ83"/>
    <mergeCell ref="VQK83:VQM83"/>
    <mergeCell ref="VQN83:VQP83"/>
    <mergeCell ref="VQQ83:VQS83"/>
    <mergeCell ref="VQT83:VQV83"/>
    <mergeCell ref="VXU83:VXW83"/>
    <mergeCell ref="VXX83:VXZ83"/>
    <mergeCell ref="VYA83:VYC83"/>
    <mergeCell ref="VYD83:VYF83"/>
    <mergeCell ref="VYG83:VYI83"/>
    <mergeCell ref="VYJ83:VYL83"/>
    <mergeCell ref="VXC83:VXE83"/>
    <mergeCell ref="VXF83:VXH83"/>
    <mergeCell ref="VXI83:VXK83"/>
    <mergeCell ref="VXL83:VXN83"/>
    <mergeCell ref="VXO83:VXQ83"/>
    <mergeCell ref="VXR83:VXT83"/>
    <mergeCell ref="VWK83:VWM83"/>
    <mergeCell ref="VWN83:VWP83"/>
    <mergeCell ref="VWQ83:VWS83"/>
    <mergeCell ref="VWT83:VWV83"/>
    <mergeCell ref="VWW83:VWY83"/>
    <mergeCell ref="VWZ83:VXB83"/>
    <mergeCell ref="VVS83:VVU83"/>
    <mergeCell ref="VVV83:VVX83"/>
    <mergeCell ref="VVY83:VWA83"/>
    <mergeCell ref="VWB83:VWD83"/>
    <mergeCell ref="VWE83:VWG83"/>
    <mergeCell ref="VWH83:VWJ83"/>
    <mergeCell ref="VVA83:VVC83"/>
    <mergeCell ref="VVD83:VVF83"/>
    <mergeCell ref="VVG83:VVI83"/>
    <mergeCell ref="VVJ83:VVL83"/>
    <mergeCell ref="VVM83:VVO83"/>
    <mergeCell ref="VVP83:VVR83"/>
    <mergeCell ref="VUI83:VUK83"/>
    <mergeCell ref="VUL83:VUN83"/>
    <mergeCell ref="VUO83:VUQ83"/>
    <mergeCell ref="VUR83:VUT83"/>
    <mergeCell ref="VUU83:VUW83"/>
    <mergeCell ref="VUX83:VUZ83"/>
    <mergeCell ref="WBY83:WCA83"/>
    <mergeCell ref="WCB83:WCD83"/>
    <mergeCell ref="WCE83:WCG83"/>
    <mergeCell ref="WCH83:WCJ83"/>
    <mergeCell ref="WCK83:WCM83"/>
    <mergeCell ref="WCN83:WCP83"/>
    <mergeCell ref="WBG83:WBI83"/>
    <mergeCell ref="WBJ83:WBL83"/>
    <mergeCell ref="WBM83:WBO83"/>
    <mergeCell ref="WBP83:WBR83"/>
    <mergeCell ref="WBS83:WBU83"/>
    <mergeCell ref="WBV83:WBX83"/>
    <mergeCell ref="WAO83:WAQ83"/>
    <mergeCell ref="WAR83:WAT83"/>
    <mergeCell ref="WAU83:WAW83"/>
    <mergeCell ref="WAX83:WAZ83"/>
    <mergeCell ref="WBA83:WBC83"/>
    <mergeCell ref="WBD83:WBF83"/>
    <mergeCell ref="VZW83:VZY83"/>
    <mergeCell ref="VZZ83:WAB83"/>
    <mergeCell ref="WAC83:WAE83"/>
    <mergeCell ref="WAF83:WAH83"/>
    <mergeCell ref="WAI83:WAK83"/>
    <mergeCell ref="WAL83:WAN83"/>
    <mergeCell ref="VZE83:VZG83"/>
    <mergeCell ref="VZH83:VZJ83"/>
    <mergeCell ref="VZK83:VZM83"/>
    <mergeCell ref="VZN83:VZP83"/>
    <mergeCell ref="VZQ83:VZS83"/>
    <mergeCell ref="VZT83:VZV83"/>
    <mergeCell ref="VYM83:VYO83"/>
    <mergeCell ref="VYP83:VYR83"/>
    <mergeCell ref="VYS83:VYU83"/>
    <mergeCell ref="VYV83:VYX83"/>
    <mergeCell ref="VYY83:VZA83"/>
    <mergeCell ref="VZB83:VZD83"/>
    <mergeCell ref="WGC83:WGE83"/>
    <mergeCell ref="WGF83:WGH83"/>
    <mergeCell ref="WGI83:WGK83"/>
    <mergeCell ref="WGL83:WGN83"/>
    <mergeCell ref="WGO83:WGQ83"/>
    <mergeCell ref="WGR83:WGT83"/>
    <mergeCell ref="WFK83:WFM83"/>
    <mergeCell ref="WFN83:WFP83"/>
    <mergeCell ref="WFQ83:WFS83"/>
    <mergeCell ref="WFT83:WFV83"/>
    <mergeCell ref="WFW83:WFY83"/>
    <mergeCell ref="WFZ83:WGB83"/>
    <mergeCell ref="WES83:WEU83"/>
    <mergeCell ref="WEV83:WEX83"/>
    <mergeCell ref="WEY83:WFA83"/>
    <mergeCell ref="WFB83:WFD83"/>
    <mergeCell ref="WFE83:WFG83"/>
    <mergeCell ref="WFH83:WFJ83"/>
    <mergeCell ref="WEA83:WEC83"/>
    <mergeCell ref="WED83:WEF83"/>
    <mergeCell ref="WEG83:WEI83"/>
    <mergeCell ref="WEJ83:WEL83"/>
    <mergeCell ref="WEM83:WEO83"/>
    <mergeCell ref="WEP83:WER83"/>
    <mergeCell ref="WDI83:WDK83"/>
    <mergeCell ref="WDL83:WDN83"/>
    <mergeCell ref="WDO83:WDQ83"/>
    <mergeCell ref="WDR83:WDT83"/>
    <mergeCell ref="WDU83:WDW83"/>
    <mergeCell ref="WDX83:WDZ83"/>
    <mergeCell ref="WCQ83:WCS83"/>
    <mergeCell ref="WCT83:WCV83"/>
    <mergeCell ref="WCW83:WCY83"/>
    <mergeCell ref="WCZ83:WDB83"/>
    <mergeCell ref="WDC83:WDE83"/>
    <mergeCell ref="WDF83:WDH83"/>
    <mergeCell ref="WKG83:WKI83"/>
    <mergeCell ref="WKJ83:WKL83"/>
    <mergeCell ref="WKM83:WKO83"/>
    <mergeCell ref="WKP83:WKR83"/>
    <mergeCell ref="WKS83:WKU83"/>
    <mergeCell ref="WKV83:WKX83"/>
    <mergeCell ref="WJO83:WJQ83"/>
    <mergeCell ref="WJR83:WJT83"/>
    <mergeCell ref="WJU83:WJW83"/>
    <mergeCell ref="WJX83:WJZ83"/>
    <mergeCell ref="WKA83:WKC83"/>
    <mergeCell ref="WKD83:WKF83"/>
    <mergeCell ref="WIW83:WIY83"/>
    <mergeCell ref="WIZ83:WJB83"/>
    <mergeCell ref="WJC83:WJE83"/>
    <mergeCell ref="WJF83:WJH83"/>
    <mergeCell ref="WJI83:WJK83"/>
    <mergeCell ref="WJL83:WJN83"/>
    <mergeCell ref="WIE83:WIG83"/>
    <mergeCell ref="WIH83:WIJ83"/>
    <mergeCell ref="WIK83:WIM83"/>
    <mergeCell ref="WIN83:WIP83"/>
    <mergeCell ref="WIQ83:WIS83"/>
    <mergeCell ref="WIT83:WIV83"/>
    <mergeCell ref="WHM83:WHO83"/>
    <mergeCell ref="WHP83:WHR83"/>
    <mergeCell ref="WHS83:WHU83"/>
    <mergeCell ref="WHV83:WHX83"/>
    <mergeCell ref="WHY83:WIA83"/>
    <mergeCell ref="WIB83:WID83"/>
    <mergeCell ref="WGU83:WGW83"/>
    <mergeCell ref="WGX83:WGZ83"/>
    <mergeCell ref="WHA83:WHC83"/>
    <mergeCell ref="WHD83:WHF83"/>
    <mergeCell ref="WHG83:WHI83"/>
    <mergeCell ref="WHJ83:WHL83"/>
    <mergeCell ref="WOK83:WOM83"/>
    <mergeCell ref="WON83:WOP83"/>
    <mergeCell ref="WOQ83:WOS83"/>
    <mergeCell ref="WOT83:WOV83"/>
    <mergeCell ref="WOW83:WOY83"/>
    <mergeCell ref="WOZ83:WPB83"/>
    <mergeCell ref="WNS83:WNU83"/>
    <mergeCell ref="WNV83:WNX83"/>
    <mergeCell ref="WNY83:WOA83"/>
    <mergeCell ref="WOB83:WOD83"/>
    <mergeCell ref="WOE83:WOG83"/>
    <mergeCell ref="WOH83:WOJ83"/>
    <mergeCell ref="WNA83:WNC83"/>
    <mergeCell ref="WND83:WNF83"/>
    <mergeCell ref="WNG83:WNI83"/>
    <mergeCell ref="WNJ83:WNL83"/>
    <mergeCell ref="WNM83:WNO83"/>
    <mergeCell ref="WNP83:WNR83"/>
    <mergeCell ref="WMI83:WMK83"/>
    <mergeCell ref="WML83:WMN83"/>
    <mergeCell ref="WMO83:WMQ83"/>
    <mergeCell ref="WMR83:WMT83"/>
    <mergeCell ref="WMU83:WMW83"/>
    <mergeCell ref="WMX83:WMZ83"/>
    <mergeCell ref="WLQ83:WLS83"/>
    <mergeCell ref="WLT83:WLV83"/>
    <mergeCell ref="WLW83:WLY83"/>
    <mergeCell ref="WLZ83:WMB83"/>
    <mergeCell ref="WMC83:WME83"/>
    <mergeCell ref="WMF83:WMH83"/>
    <mergeCell ref="WKY83:WLA83"/>
    <mergeCell ref="WLB83:WLD83"/>
    <mergeCell ref="WLE83:WLG83"/>
    <mergeCell ref="WLH83:WLJ83"/>
    <mergeCell ref="WLK83:WLM83"/>
    <mergeCell ref="WLN83:WLP83"/>
    <mergeCell ref="WSO83:WSQ83"/>
    <mergeCell ref="WSR83:WST83"/>
    <mergeCell ref="WSU83:WSW83"/>
    <mergeCell ref="WSX83:WSZ83"/>
    <mergeCell ref="WTA83:WTC83"/>
    <mergeCell ref="WTD83:WTF83"/>
    <mergeCell ref="WRW83:WRY83"/>
    <mergeCell ref="WRZ83:WSB83"/>
    <mergeCell ref="WSC83:WSE83"/>
    <mergeCell ref="WSF83:WSH83"/>
    <mergeCell ref="WSI83:WSK83"/>
    <mergeCell ref="WSL83:WSN83"/>
    <mergeCell ref="WRE83:WRG83"/>
    <mergeCell ref="WRH83:WRJ83"/>
    <mergeCell ref="WRK83:WRM83"/>
    <mergeCell ref="WRN83:WRP83"/>
    <mergeCell ref="WRQ83:WRS83"/>
    <mergeCell ref="WRT83:WRV83"/>
    <mergeCell ref="WQM83:WQO83"/>
    <mergeCell ref="WQP83:WQR83"/>
    <mergeCell ref="WQS83:WQU83"/>
    <mergeCell ref="WQV83:WQX83"/>
    <mergeCell ref="WQY83:WRA83"/>
    <mergeCell ref="WRB83:WRD83"/>
    <mergeCell ref="WPU83:WPW83"/>
    <mergeCell ref="WPX83:WPZ83"/>
    <mergeCell ref="WQA83:WQC83"/>
    <mergeCell ref="WQD83:WQF83"/>
    <mergeCell ref="WQG83:WQI83"/>
    <mergeCell ref="WQJ83:WQL83"/>
    <mergeCell ref="WPC83:WPE83"/>
    <mergeCell ref="WPF83:WPH83"/>
    <mergeCell ref="WPI83:WPK83"/>
    <mergeCell ref="WPL83:WPN83"/>
    <mergeCell ref="WPO83:WPQ83"/>
    <mergeCell ref="WPR83:WPT83"/>
    <mergeCell ref="WWS83:WWU83"/>
    <mergeCell ref="WWV83:WWX83"/>
    <mergeCell ref="WWY83:WXA83"/>
    <mergeCell ref="WXB83:WXD83"/>
    <mergeCell ref="WXE83:WXG83"/>
    <mergeCell ref="WXH83:WXJ83"/>
    <mergeCell ref="WWA83:WWC83"/>
    <mergeCell ref="WWD83:WWF83"/>
    <mergeCell ref="WWG83:WWI83"/>
    <mergeCell ref="WWJ83:WWL83"/>
    <mergeCell ref="WWM83:WWO83"/>
    <mergeCell ref="WWP83:WWR83"/>
    <mergeCell ref="WVI83:WVK83"/>
    <mergeCell ref="WVL83:WVN83"/>
    <mergeCell ref="WVO83:WVQ83"/>
    <mergeCell ref="WVR83:WVT83"/>
    <mergeCell ref="WVU83:WVW83"/>
    <mergeCell ref="WVX83:WVZ83"/>
    <mergeCell ref="WUQ83:WUS83"/>
    <mergeCell ref="WUT83:WUV83"/>
    <mergeCell ref="WUW83:WUY83"/>
    <mergeCell ref="WUZ83:WVB83"/>
    <mergeCell ref="WVC83:WVE83"/>
    <mergeCell ref="WVF83:WVH83"/>
    <mergeCell ref="WTY83:WUA83"/>
    <mergeCell ref="WUB83:WUD83"/>
    <mergeCell ref="WUE83:WUG83"/>
    <mergeCell ref="WUH83:WUJ83"/>
    <mergeCell ref="WUK83:WUM83"/>
    <mergeCell ref="WUN83:WUP83"/>
    <mergeCell ref="WTG83:WTI83"/>
    <mergeCell ref="WTJ83:WTL83"/>
    <mergeCell ref="WTM83:WTO83"/>
    <mergeCell ref="WTP83:WTR83"/>
    <mergeCell ref="WTS83:WTU83"/>
    <mergeCell ref="WTV83:WTX83"/>
    <mergeCell ref="XAW83:XAY83"/>
    <mergeCell ref="XAZ83:XBB83"/>
    <mergeCell ref="XBC83:XBE83"/>
    <mergeCell ref="XBF83:XBH83"/>
    <mergeCell ref="XBI83:XBK83"/>
    <mergeCell ref="XBL83:XBN83"/>
    <mergeCell ref="XAE83:XAG83"/>
    <mergeCell ref="XAH83:XAJ83"/>
    <mergeCell ref="XAK83:XAM83"/>
    <mergeCell ref="XAN83:XAP83"/>
    <mergeCell ref="XAQ83:XAS83"/>
    <mergeCell ref="XAT83:XAV83"/>
    <mergeCell ref="WZM83:WZO83"/>
    <mergeCell ref="WZP83:WZR83"/>
    <mergeCell ref="WZS83:WZU83"/>
    <mergeCell ref="WZV83:WZX83"/>
    <mergeCell ref="WZY83:XAA83"/>
    <mergeCell ref="XAB83:XAD83"/>
    <mergeCell ref="WYU83:WYW83"/>
    <mergeCell ref="WYX83:WYZ83"/>
    <mergeCell ref="WZA83:WZC83"/>
    <mergeCell ref="WZD83:WZF83"/>
    <mergeCell ref="WZG83:WZI83"/>
    <mergeCell ref="WZJ83:WZL83"/>
    <mergeCell ref="WYC83:WYE83"/>
    <mergeCell ref="WYF83:WYH83"/>
    <mergeCell ref="WYI83:WYK83"/>
    <mergeCell ref="WYL83:WYN83"/>
    <mergeCell ref="WYO83:WYQ83"/>
    <mergeCell ref="WYR83:WYT83"/>
    <mergeCell ref="WXK83:WXM83"/>
    <mergeCell ref="WXN83:WXP83"/>
    <mergeCell ref="WXQ83:WXS83"/>
    <mergeCell ref="WXT83:WXV83"/>
    <mergeCell ref="WXW83:WXY83"/>
    <mergeCell ref="WXZ83:WYB83"/>
    <mergeCell ref="CW91:CZ91"/>
    <mergeCell ref="DA91:DD91"/>
    <mergeCell ref="DE91:DH91"/>
    <mergeCell ref="DI91:DL91"/>
    <mergeCell ref="DM91:DP91"/>
    <mergeCell ref="DQ91:DT91"/>
    <mergeCell ref="BY91:CB91"/>
    <mergeCell ref="CC91:CF91"/>
    <mergeCell ref="CG91:CJ91"/>
    <mergeCell ref="CK91:CN91"/>
    <mergeCell ref="CO91:CR91"/>
    <mergeCell ref="CS91:CV91"/>
    <mergeCell ref="BA91:BD91"/>
    <mergeCell ref="BE91:BH91"/>
    <mergeCell ref="BI91:BL91"/>
    <mergeCell ref="BM91:BP91"/>
    <mergeCell ref="BQ91:BT91"/>
    <mergeCell ref="BU91:BX91"/>
    <mergeCell ref="AC91:AF91"/>
    <mergeCell ref="AG91:AJ91"/>
    <mergeCell ref="AK91:AN91"/>
    <mergeCell ref="AO91:AR91"/>
    <mergeCell ref="AS91:AV91"/>
    <mergeCell ref="AW91:AZ91"/>
    <mergeCell ref="XFA83:XFC83"/>
    <mergeCell ref="A86:B86"/>
    <mergeCell ref="A89:B89"/>
    <mergeCell ref="A91:D91"/>
    <mergeCell ref="E91:H91"/>
    <mergeCell ref="I91:L91"/>
    <mergeCell ref="M91:P91"/>
    <mergeCell ref="Q91:T91"/>
    <mergeCell ref="U91:X91"/>
    <mergeCell ref="Y91:AB91"/>
    <mergeCell ref="XEI83:XEK83"/>
    <mergeCell ref="XEL83:XEN83"/>
    <mergeCell ref="XEO83:XEQ83"/>
    <mergeCell ref="XER83:XET83"/>
    <mergeCell ref="XEU83:XEW83"/>
    <mergeCell ref="XEX83:XEZ83"/>
    <mergeCell ref="XDQ83:XDS83"/>
    <mergeCell ref="XDT83:XDV83"/>
    <mergeCell ref="XDW83:XDY83"/>
    <mergeCell ref="XDZ83:XEB83"/>
    <mergeCell ref="XEC83:XEE83"/>
    <mergeCell ref="XEF83:XEH83"/>
    <mergeCell ref="XCY83:XDA83"/>
    <mergeCell ref="XDB83:XDD83"/>
    <mergeCell ref="XDE83:XDG83"/>
    <mergeCell ref="XDH83:XDJ83"/>
    <mergeCell ref="XDK83:XDM83"/>
    <mergeCell ref="XDN83:XDP83"/>
    <mergeCell ref="XCG83:XCI83"/>
    <mergeCell ref="XCJ83:XCL83"/>
    <mergeCell ref="XCM83:XCO83"/>
    <mergeCell ref="XCP83:XCR83"/>
    <mergeCell ref="XCS83:XCU83"/>
    <mergeCell ref="XCV83:XCX83"/>
    <mergeCell ref="XBO83:XBQ83"/>
    <mergeCell ref="XBR83:XBT83"/>
    <mergeCell ref="XBU83:XBW83"/>
    <mergeCell ref="XBX83:XBZ83"/>
    <mergeCell ref="XCA83:XCC83"/>
    <mergeCell ref="XCD83:XCF83"/>
    <mergeCell ref="IK91:IN91"/>
    <mergeCell ref="IO91:IR91"/>
    <mergeCell ref="IS91:IV91"/>
    <mergeCell ref="IW91:IZ91"/>
    <mergeCell ref="JA91:JD91"/>
    <mergeCell ref="JE91:JH91"/>
    <mergeCell ref="HM91:HP91"/>
    <mergeCell ref="HQ91:HT91"/>
    <mergeCell ref="HU91:HX91"/>
    <mergeCell ref="HY91:IB91"/>
    <mergeCell ref="IC91:IF91"/>
    <mergeCell ref="IG91:IJ91"/>
    <mergeCell ref="GO91:GR91"/>
    <mergeCell ref="GS91:GV91"/>
    <mergeCell ref="GW91:GZ91"/>
    <mergeCell ref="HA91:HD91"/>
    <mergeCell ref="HE91:HH91"/>
    <mergeCell ref="HI91:HL91"/>
    <mergeCell ref="FQ91:FT91"/>
    <mergeCell ref="FU91:FX91"/>
    <mergeCell ref="FY91:GB91"/>
    <mergeCell ref="GC91:GF91"/>
    <mergeCell ref="GG91:GJ91"/>
    <mergeCell ref="GK91:GN91"/>
    <mergeCell ref="ES91:EV91"/>
    <mergeCell ref="EW91:EZ91"/>
    <mergeCell ref="FA91:FD91"/>
    <mergeCell ref="FE91:FH91"/>
    <mergeCell ref="FI91:FL91"/>
    <mergeCell ref="FM91:FP91"/>
    <mergeCell ref="DU91:DX91"/>
    <mergeCell ref="DY91:EB91"/>
    <mergeCell ref="EC91:EF91"/>
    <mergeCell ref="EG91:EJ91"/>
    <mergeCell ref="EK91:EN91"/>
    <mergeCell ref="EO91:ER91"/>
    <mergeCell ref="NY91:OB91"/>
    <mergeCell ref="OC91:OF91"/>
    <mergeCell ref="OG91:OJ91"/>
    <mergeCell ref="OK91:ON91"/>
    <mergeCell ref="OO91:OR91"/>
    <mergeCell ref="OS91:OV91"/>
    <mergeCell ref="NA91:ND91"/>
    <mergeCell ref="NE91:NH91"/>
    <mergeCell ref="NI91:NL91"/>
    <mergeCell ref="NM91:NP91"/>
    <mergeCell ref="NQ91:NT91"/>
    <mergeCell ref="NU91:NX91"/>
    <mergeCell ref="MC91:MF91"/>
    <mergeCell ref="MG91:MJ91"/>
    <mergeCell ref="MK91:MN91"/>
    <mergeCell ref="MO91:MR91"/>
    <mergeCell ref="MS91:MV91"/>
    <mergeCell ref="MW91:MZ91"/>
    <mergeCell ref="LE91:LH91"/>
    <mergeCell ref="LI91:LL91"/>
    <mergeCell ref="LM91:LP91"/>
    <mergeCell ref="LQ91:LT91"/>
    <mergeCell ref="LU91:LX91"/>
    <mergeCell ref="LY91:MB91"/>
    <mergeCell ref="KG91:KJ91"/>
    <mergeCell ref="KK91:KN91"/>
    <mergeCell ref="KO91:KR91"/>
    <mergeCell ref="KS91:KV91"/>
    <mergeCell ref="KW91:KZ91"/>
    <mergeCell ref="LA91:LD91"/>
    <mergeCell ref="JI91:JL91"/>
    <mergeCell ref="JM91:JP91"/>
    <mergeCell ref="JQ91:JT91"/>
    <mergeCell ref="JU91:JX91"/>
    <mergeCell ref="JY91:KB91"/>
    <mergeCell ref="KC91:KF91"/>
    <mergeCell ref="TM91:TP91"/>
    <mergeCell ref="TQ91:TT91"/>
    <mergeCell ref="TU91:TX91"/>
    <mergeCell ref="TY91:UB91"/>
    <mergeCell ref="UC91:UF91"/>
    <mergeCell ref="UG91:UJ91"/>
    <mergeCell ref="SO91:SR91"/>
    <mergeCell ref="SS91:SV91"/>
    <mergeCell ref="SW91:SZ91"/>
    <mergeCell ref="TA91:TD91"/>
    <mergeCell ref="TE91:TH91"/>
    <mergeCell ref="TI91:TL91"/>
    <mergeCell ref="RQ91:RT91"/>
    <mergeCell ref="RU91:RX91"/>
    <mergeCell ref="RY91:SB91"/>
    <mergeCell ref="SC91:SF91"/>
    <mergeCell ref="SG91:SJ91"/>
    <mergeCell ref="SK91:SN91"/>
    <mergeCell ref="QS91:QV91"/>
    <mergeCell ref="QW91:QZ91"/>
    <mergeCell ref="RA91:RD91"/>
    <mergeCell ref="RE91:RH91"/>
    <mergeCell ref="RI91:RL91"/>
    <mergeCell ref="RM91:RP91"/>
    <mergeCell ref="PU91:PX91"/>
    <mergeCell ref="PY91:QB91"/>
    <mergeCell ref="QC91:QF91"/>
    <mergeCell ref="QG91:QJ91"/>
    <mergeCell ref="QK91:QN91"/>
    <mergeCell ref="QO91:QR91"/>
    <mergeCell ref="OW91:OZ91"/>
    <mergeCell ref="PA91:PD91"/>
    <mergeCell ref="PE91:PH91"/>
    <mergeCell ref="PI91:PL91"/>
    <mergeCell ref="PM91:PP91"/>
    <mergeCell ref="PQ91:PT91"/>
    <mergeCell ref="ZA91:ZD91"/>
    <mergeCell ref="ZE91:ZH91"/>
    <mergeCell ref="ZI91:ZL91"/>
    <mergeCell ref="ZM91:ZP91"/>
    <mergeCell ref="ZQ91:ZT91"/>
    <mergeCell ref="ZU91:ZX91"/>
    <mergeCell ref="YC91:YF91"/>
    <mergeCell ref="YG91:YJ91"/>
    <mergeCell ref="YK91:YN91"/>
    <mergeCell ref="YO91:YR91"/>
    <mergeCell ref="YS91:YV91"/>
    <mergeCell ref="YW91:YZ91"/>
    <mergeCell ref="XE91:XH91"/>
    <mergeCell ref="XI91:XL91"/>
    <mergeCell ref="XM91:XP91"/>
    <mergeCell ref="XQ91:XT91"/>
    <mergeCell ref="XU91:XX91"/>
    <mergeCell ref="XY91:YB91"/>
    <mergeCell ref="WG91:WJ91"/>
    <mergeCell ref="WK91:WN91"/>
    <mergeCell ref="WO91:WR91"/>
    <mergeCell ref="WS91:WV91"/>
    <mergeCell ref="WW91:WZ91"/>
    <mergeCell ref="XA91:XD91"/>
    <mergeCell ref="VI91:VL91"/>
    <mergeCell ref="VM91:VP91"/>
    <mergeCell ref="VQ91:VT91"/>
    <mergeCell ref="VU91:VX91"/>
    <mergeCell ref="VY91:WB91"/>
    <mergeCell ref="WC91:WF91"/>
    <mergeCell ref="UK91:UN91"/>
    <mergeCell ref="UO91:UR91"/>
    <mergeCell ref="US91:UV91"/>
    <mergeCell ref="UW91:UZ91"/>
    <mergeCell ref="VA91:VD91"/>
    <mergeCell ref="VE91:VH91"/>
    <mergeCell ref="AEO91:AER91"/>
    <mergeCell ref="AES91:AEV91"/>
    <mergeCell ref="AEW91:AEZ91"/>
    <mergeCell ref="AFA91:AFD91"/>
    <mergeCell ref="AFE91:AFH91"/>
    <mergeCell ref="AFI91:AFL91"/>
    <mergeCell ref="ADQ91:ADT91"/>
    <mergeCell ref="ADU91:ADX91"/>
    <mergeCell ref="ADY91:AEB91"/>
    <mergeCell ref="AEC91:AEF91"/>
    <mergeCell ref="AEG91:AEJ91"/>
    <mergeCell ref="AEK91:AEN91"/>
    <mergeCell ref="ACS91:ACV91"/>
    <mergeCell ref="ACW91:ACZ91"/>
    <mergeCell ref="ADA91:ADD91"/>
    <mergeCell ref="ADE91:ADH91"/>
    <mergeCell ref="ADI91:ADL91"/>
    <mergeCell ref="ADM91:ADP91"/>
    <mergeCell ref="ABU91:ABX91"/>
    <mergeCell ref="ABY91:ACB91"/>
    <mergeCell ref="ACC91:ACF91"/>
    <mergeCell ref="ACG91:ACJ91"/>
    <mergeCell ref="ACK91:ACN91"/>
    <mergeCell ref="ACO91:ACR91"/>
    <mergeCell ref="AAW91:AAZ91"/>
    <mergeCell ref="ABA91:ABD91"/>
    <mergeCell ref="ABE91:ABH91"/>
    <mergeCell ref="ABI91:ABL91"/>
    <mergeCell ref="ABM91:ABP91"/>
    <mergeCell ref="ABQ91:ABT91"/>
    <mergeCell ref="ZY91:AAB91"/>
    <mergeCell ref="AAC91:AAF91"/>
    <mergeCell ref="AAG91:AAJ91"/>
    <mergeCell ref="AAK91:AAN91"/>
    <mergeCell ref="AAO91:AAR91"/>
    <mergeCell ref="AAS91:AAV91"/>
    <mergeCell ref="AKC91:AKF91"/>
    <mergeCell ref="AKG91:AKJ91"/>
    <mergeCell ref="AKK91:AKN91"/>
    <mergeCell ref="AKO91:AKR91"/>
    <mergeCell ref="AKS91:AKV91"/>
    <mergeCell ref="AKW91:AKZ91"/>
    <mergeCell ref="AJE91:AJH91"/>
    <mergeCell ref="AJI91:AJL91"/>
    <mergeCell ref="AJM91:AJP91"/>
    <mergeCell ref="AJQ91:AJT91"/>
    <mergeCell ref="AJU91:AJX91"/>
    <mergeCell ref="AJY91:AKB91"/>
    <mergeCell ref="AIG91:AIJ91"/>
    <mergeCell ref="AIK91:AIN91"/>
    <mergeCell ref="AIO91:AIR91"/>
    <mergeCell ref="AIS91:AIV91"/>
    <mergeCell ref="AIW91:AIZ91"/>
    <mergeCell ref="AJA91:AJD91"/>
    <mergeCell ref="AHI91:AHL91"/>
    <mergeCell ref="AHM91:AHP91"/>
    <mergeCell ref="AHQ91:AHT91"/>
    <mergeCell ref="AHU91:AHX91"/>
    <mergeCell ref="AHY91:AIB91"/>
    <mergeCell ref="AIC91:AIF91"/>
    <mergeCell ref="AGK91:AGN91"/>
    <mergeCell ref="AGO91:AGR91"/>
    <mergeCell ref="AGS91:AGV91"/>
    <mergeCell ref="AGW91:AGZ91"/>
    <mergeCell ref="AHA91:AHD91"/>
    <mergeCell ref="AHE91:AHH91"/>
    <mergeCell ref="AFM91:AFP91"/>
    <mergeCell ref="AFQ91:AFT91"/>
    <mergeCell ref="AFU91:AFX91"/>
    <mergeCell ref="AFY91:AGB91"/>
    <mergeCell ref="AGC91:AGF91"/>
    <mergeCell ref="AGG91:AGJ91"/>
    <mergeCell ref="APQ91:APT91"/>
    <mergeCell ref="APU91:APX91"/>
    <mergeCell ref="APY91:AQB91"/>
    <mergeCell ref="AQC91:AQF91"/>
    <mergeCell ref="AQG91:AQJ91"/>
    <mergeCell ref="AQK91:AQN91"/>
    <mergeCell ref="AOS91:AOV91"/>
    <mergeCell ref="AOW91:AOZ91"/>
    <mergeCell ref="APA91:APD91"/>
    <mergeCell ref="APE91:APH91"/>
    <mergeCell ref="API91:APL91"/>
    <mergeCell ref="APM91:APP91"/>
    <mergeCell ref="ANU91:ANX91"/>
    <mergeCell ref="ANY91:AOB91"/>
    <mergeCell ref="AOC91:AOF91"/>
    <mergeCell ref="AOG91:AOJ91"/>
    <mergeCell ref="AOK91:AON91"/>
    <mergeCell ref="AOO91:AOR91"/>
    <mergeCell ref="AMW91:AMZ91"/>
    <mergeCell ref="ANA91:AND91"/>
    <mergeCell ref="ANE91:ANH91"/>
    <mergeCell ref="ANI91:ANL91"/>
    <mergeCell ref="ANM91:ANP91"/>
    <mergeCell ref="ANQ91:ANT91"/>
    <mergeCell ref="ALY91:AMB91"/>
    <mergeCell ref="AMC91:AMF91"/>
    <mergeCell ref="AMG91:AMJ91"/>
    <mergeCell ref="AMK91:AMN91"/>
    <mergeCell ref="AMO91:AMR91"/>
    <mergeCell ref="AMS91:AMV91"/>
    <mergeCell ref="ALA91:ALD91"/>
    <mergeCell ref="ALE91:ALH91"/>
    <mergeCell ref="ALI91:ALL91"/>
    <mergeCell ref="ALM91:ALP91"/>
    <mergeCell ref="ALQ91:ALT91"/>
    <mergeCell ref="ALU91:ALX91"/>
    <mergeCell ref="AVE91:AVH91"/>
    <mergeCell ref="AVI91:AVL91"/>
    <mergeCell ref="AVM91:AVP91"/>
    <mergeCell ref="AVQ91:AVT91"/>
    <mergeCell ref="AVU91:AVX91"/>
    <mergeCell ref="AVY91:AWB91"/>
    <mergeCell ref="AUG91:AUJ91"/>
    <mergeCell ref="AUK91:AUN91"/>
    <mergeCell ref="AUO91:AUR91"/>
    <mergeCell ref="AUS91:AUV91"/>
    <mergeCell ref="AUW91:AUZ91"/>
    <mergeCell ref="AVA91:AVD91"/>
    <mergeCell ref="ATI91:ATL91"/>
    <mergeCell ref="ATM91:ATP91"/>
    <mergeCell ref="ATQ91:ATT91"/>
    <mergeCell ref="ATU91:ATX91"/>
    <mergeCell ref="ATY91:AUB91"/>
    <mergeCell ref="AUC91:AUF91"/>
    <mergeCell ref="ASK91:ASN91"/>
    <mergeCell ref="ASO91:ASR91"/>
    <mergeCell ref="ASS91:ASV91"/>
    <mergeCell ref="ASW91:ASZ91"/>
    <mergeCell ref="ATA91:ATD91"/>
    <mergeCell ref="ATE91:ATH91"/>
    <mergeCell ref="ARM91:ARP91"/>
    <mergeCell ref="ARQ91:ART91"/>
    <mergeCell ref="ARU91:ARX91"/>
    <mergeCell ref="ARY91:ASB91"/>
    <mergeCell ref="ASC91:ASF91"/>
    <mergeCell ref="ASG91:ASJ91"/>
    <mergeCell ref="AQO91:AQR91"/>
    <mergeCell ref="AQS91:AQV91"/>
    <mergeCell ref="AQW91:AQZ91"/>
    <mergeCell ref="ARA91:ARD91"/>
    <mergeCell ref="ARE91:ARH91"/>
    <mergeCell ref="ARI91:ARL91"/>
    <mergeCell ref="BAS91:BAV91"/>
    <mergeCell ref="BAW91:BAZ91"/>
    <mergeCell ref="BBA91:BBD91"/>
    <mergeCell ref="BBE91:BBH91"/>
    <mergeCell ref="BBI91:BBL91"/>
    <mergeCell ref="BBM91:BBP91"/>
    <mergeCell ref="AZU91:AZX91"/>
    <mergeCell ref="AZY91:BAB91"/>
    <mergeCell ref="BAC91:BAF91"/>
    <mergeCell ref="BAG91:BAJ91"/>
    <mergeCell ref="BAK91:BAN91"/>
    <mergeCell ref="BAO91:BAR91"/>
    <mergeCell ref="AYW91:AYZ91"/>
    <mergeCell ref="AZA91:AZD91"/>
    <mergeCell ref="AZE91:AZH91"/>
    <mergeCell ref="AZI91:AZL91"/>
    <mergeCell ref="AZM91:AZP91"/>
    <mergeCell ref="AZQ91:AZT91"/>
    <mergeCell ref="AXY91:AYB91"/>
    <mergeCell ref="AYC91:AYF91"/>
    <mergeCell ref="AYG91:AYJ91"/>
    <mergeCell ref="AYK91:AYN91"/>
    <mergeCell ref="AYO91:AYR91"/>
    <mergeCell ref="AYS91:AYV91"/>
    <mergeCell ref="AXA91:AXD91"/>
    <mergeCell ref="AXE91:AXH91"/>
    <mergeCell ref="AXI91:AXL91"/>
    <mergeCell ref="AXM91:AXP91"/>
    <mergeCell ref="AXQ91:AXT91"/>
    <mergeCell ref="AXU91:AXX91"/>
    <mergeCell ref="AWC91:AWF91"/>
    <mergeCell ref="AWG91:AWJ91"/>
    <mergeCell ref="AWK91:AWN91"/>
    <mergeCell ref="AWO91:AWR91"/>
    <mergeCell ref="AWS91:AWV91"/>
    <mergeCell ref="AWW91:AWZ91"/>
    <mergeCell ref="BGG91:BGJ91"/>
    <mergeCell ref="BGK91:BGN91"/>
    <mergeCell ref="BGO91:BGR91"/>
    <mergeCell ref="BGS91:BGV91"/>
    <mergeCell ref="BGW91:BGZ91"/>
    <mergeCell ref="BHA91:BHD91"/>
    <mergeCell ref="BFI91:BFL91"/>
    <mergeCell ref="BFM91:BFP91"/>
    <mergeCell ref="BFQ91:BFT91"/>
    <mergeCell ref="BFU91:BFX91"/>
    <mergeCell ref="BFY91:BGB91"/>
    <mergeCell ref="BGC91:BGF91"/>
    <mergeCell ref="BEK91:BEN91"/>
    <mergeCell ref="BEO91:BER91"/>
    <mergeCell ref="BES91:BEV91"/>
    <mergeCell ref="BEW91:BEZ91"/>
    <mergeCell ref="BFA91:BFD91"/>
    <mergeCell ref="BFE91:BFH91"/>
    <mergeCell ref="BDM91:BDP91"/>
    <mergeCell ref="BDQ91:BDT91"/>
    <mergeCell ref="BDU91:BDX91"/>
    <mergeCell ref="BDY91:BEB91"/>
    <mergeCell ref="BEC91:BEF91"/>
    <mergeCell ref="BEG91:BEJ91"/>
    <mergeCell ref="BCO91:BCR91"/>
    <mergeCell ref="BCS91:BCV91"/>
    <mergeCell ref="BCW91:BCZ91"/>
    <mergeCell ref="BDA91:BDD91"/>
    <mergeCell ref="BDE91:BDH91"/>
    <mergeCell ref="BDI91:BDL91"/>
    <mergeCell ref="BBQ91:BBT91"/>
    <mergeCell ref="BBU91:BBX91"/>
    <mergeCell ref="BBY91:BCB91"/>
    <mergeCell ref="BCC91:BCF91"/>
    <mergeCell ref="BCG91:BCJ91"/>
    <mergeCell ref="BCK91:BCN91"/>
    <mergeCell ref="BLU91:BLX91"/>
    <mergeCell ref="BLY91:BMB91"/>
    <mergeCell ref="BMC91:BMF91"/>
    <mergeCell ref="BMG91:BMJ91"/>
    <mergeCell ref="BMK91:BMN91"/>
    <mergeCell ref="BMO91:BMR91"/>
    <mergeCell ref="BKW91:BKZ91"/>
    <mergeCell ref="BLA91:BLD91"/>
    <mergeCell ref="BLE91:BLH91"/>
    <mergeCell ref="BLI91:BLL91"/>
    <mergeCell ref="BLM91:BLP91"/>
    <mergeCell ref="BLQ91:BLT91"/>
    <mergeCell ref="BJY91:BKB91"/>
    <mergeCell ref="BKC91:BKF91"/>
    <mergeCell ref="BKG91:BKJ91"/>
    <mergeCell ref="BKK91:BKN91"/>
    <mergeCell ref="BKO91:BKR91"/>
    <mergeCell ref="BKS91:BKV91"/>
    <mergeCell ref="BJA91:BJD91"/>
    <mergeCell ref="BJE91:BJH91"/>
    <mergeCell ref="BJI91:BJL91"/>
    <mergeCell ref="BJM91:BJP91"/>
    <mergeCell ref="BJQ91:BJT91"/>
    <mergeCell ref="BJU91:BJX91"/>
    <mergeCell ref="BIC91:BIF91"/>
    <mergeCell ref="BIG91:BIJ91"/>
    <mergeCell ref="BIK91:BIN91"/>
    <mergeCell ref="BIO91:BIR91"/>
    <mergeCell ref="BIS91:BIV91"/>
    <mergeCell ref="BIW91:BIZ91"/>
    <mergeCell ref="BHE91:BHH91"/>
    <mergeCell ref="BHI91:BHL91"/>
    <mergeCell ref="BHM91:BHP91"/>
    <mergeCell ref="BHQ91:BHT91"/>
    <mergeCell ref="BHU91:BHX91"/>
    <mergeCell ref="BHY91:BIB91"/>
    <mergeCell ref="BRI91:BRL91"/>
    <mergeCell ref="BRM91:BRP91"/>
    <mergeCell ref="BRQ91:BRT91"/>
    <mergeCell ref="BRU91:BRX91"/>
    <mergeCell ref="BRY91:BSB91"/>
    <mergeCell ref="BSC91:BSF91"/>
    <mergeCell ref="BQK91:BQN91"/>
    <mergeCell ref="BQO91:BQR91"/>
    <mergeCell ref="BQS91:BQV91"/>
    <mergeCell ref="BQW91:BQZ91"/>
    <mergeCell ref="BRA91:BRD91"/>
    <mergeCell ref="BRE91:BRH91"/>
    <mergeCell ref="BPM91:BPP91"/>
    <mergeCell ref="BPQ91:BPT91"/>
    <mergeCell ref="BPU91:BPX91"/>
    <mergeCell ref="BPY91:BQB91"/>
    <mergeCell ref="BQC91:BQF91"/>
    <mergeCell ref="BQG91:BQJ91"/>
    <mergeCell ref="BOO91:BOR91"/>
    <mergeCell ref="BOS91:BOV91"/>
    <mergeCell ref="BOW91:BOZ91"/>
    <mergeCell ref="BPA91:BPD91"/>
    <mergeCell ref="BPE91:BPH91"/>
    <mergeCell ref="BPI91:BPL91"/>
    <mergeCell ref="BNQ91:BNT91"/>
    <mergeCell ref="BNU91:BNX91"/>
    <mergeCell ref="BNY91:BOB91"/>
    <mergeCell ref="BOC91:BOF91"/>
    <mergeCell ref="BOG91:BOJ91"/>
    <mergeCell ref="BOK91:BON91"/>
    <mergeCell ref="BMS91:BMV91"/>
    <mergeCell ref="BMW91:BMZ91"/>
    <mergeCell ref="BNA91:BND91"/>
    <mergeCell ref="BNE91:BNH91"/>
    <mergeCell ref="BNI91:BNL91"/>
    <mergeCell ref="BNM91:BNP91"/>
    <mergeCell ref="BWW91:BWZ91"/>
    <mergeCell ref="BXA91:BXD91"/>
    <mergeCell ref="BXE91:BXH91"/>
    <mergeCell ref="BXI91:BXL91"/>
    <mergeCell ref="BXM91:BXP91"/>
    <mergeCell ref="BXQ91:BXT91"/>
    <mergeCell ref="BVY91:BWB91"/>
    <mergeCell ref="BWC91:BWF91"/>
    <mergeCell ref="BWG91:BWJ91"/>
    <mergeCell ref="BWK91:BWN91"/>
    <mergeCell ref="BWO91:BWR91"/>
    <mergeCell ref="BWS91:BWV91"/>
    <mergeCell ref="BVA91:BVD91"/>
    <mergeCell ref="BVE91:BVH91"/>
    <mergeCell ref="BVI91:BVL91"/>
    <mergeCell ref="BVM91:BVP91"/>
    <mergeCell ref="BVQ91:BVT91"/>
    <mergeCell ref="BVU91:BVX91"/>
    <mergeCell ref="BUC91:BUF91"/>
    <mergeCell ref="BUG91:BUJ91"/>
    <mergeCell ref="BUK91:BUN91"/>
    <mergeCell ref="BUO91:BUR91"/>
    <mergeCell ref="BUS91:BUV91"/>
    <mergeCell ref="BUW91:BUZ91"/>
    <mergeCell ref="BTE91:BTH91"/>
    <mergeCell ref="BTI91:BTL91"/>
    <mergeCell ref="BTM91:BTP91"/>
    <mergeCell ref="BTQ91:BTT91"/>
    <mergeCell ref="BTU91:BTX91"/>
    <mergeCell ref="BTY91:BUB91"/>
    <mergeCell ref="BSG91:BSJ91"/>
    <mergeCell ref="BSK91:BSN91"/>
    <mergeCell ref="BSO91:BSR91"/>
    <mergeCell ref="BSS91:BSV91"/>
    <mergeCell ref="BSW91:BSZ91"/>
    <mergeCell ref="BTA91:BTD91"/>
    <mergeCell ref="CCK91:CCN91"/>
    <mergeCell ref="CCO91:CCR91"/>
    <mergeCell ref="CCS91:CCV91"/>
    <mergeCell ref="CCW91:CCZ91"/>
    <mergeCell ref="CDA91:CDD91"/>
    <mergeCell ref="CDE91:CDH91"/>
    <mergeCell ref="CBM91:CBP91"/>
    <mergeCell ref="CBQ91:CBT91"/>
    <mergeCell ref="CBU91:CBX91"/>
    <mergeCell ref="CBY91:CCB91"/>
    <mergeCell ref="CCC91:CCF91"/>
    <mergeCell ref="CCG91:CCJ91"/>
    <mergeCell ref="CAO91:CAR91"/>
    <mergeCell ref="CAS91:CAV91"/>
    <mergeCell ref="CAW91:CAZ91"/>
    <mergeCell ref="CBA91:CBD91"/>
    <mergeCell ref="CBE91:CBH91"/>
    <mergeCell ref="CBI91:CBL91"/>
    <mergeCell ref="BZQ91:BZT91"/>
    <mergeCell ref="BZU91:BZX91"/>
    <mergeCell ref="BZY91:CAB91"/>
    <mergeCell ref="CAC91:CAF91"/>
    <mergeCell ref="CAG91:CAJ91"/>
    <mergeCell ref="CAK91:CAN91"/>
    <mergeCell ref="BYS91:BYV91"/>
    <mergeCell ref="BYW91:BYZ91"/>
    <mergeCell ref="BZA91:BZD91"/>
    <mergeCell ref="BZE91:BZH91"/>
    <mergeCell ref="BZI91:BZL91"/>
    <mergeCell ref="BZM91:BZP91"/>
    <mergeCell ref="BXU91:BXX91"/>
    <mergeCell ref="BXY91:BYB91"/>
    <mergeCell ref="BYC91:BYF91"/>
    <mergeCell ref="BYG91:BYJ91"/>
    <mergeCell ref="BYK91:BYN91"/>
    <mergeCell ref="BYO91:BYR91"/>
    <mergeCell ref="CHY91:CIB91"/>
    <mergeCell ref="CIC91:CIF91"/>
    <mergeCell ref="CIG91:CIJ91"/>
    <mergeCell ref="CIK91:CIN91"/>
    <mergeCell ref="CIO91:CIR91"/>
    <mergeCell ref="CIS91:CIV91"/>
    <mergeCell ref="CHA91:CHD91"/>
    <mergeCell ref="CHE91:CHH91"/>
    <mergeCell ref="CHI91:CHL91"/>
    <mergeCell ref="CHM91:CHP91"/>
    <mergeCell ref="CHQ91:CHT91"/>
    <mergeCell ref="CHU91:CHX91"/>
    <mergeCell ref="CGC91:CGF91"/>
    <mergeCell ref="CGG91:CGJ91"/>
    <mergeCell ref="CGK91:CGN91"/>
    <mergeCell ref="CGO91:CGR91"/>
    <mergeCell ref="CGS91:CGV91"/>
    <mergeCell ref="CGW91:CGZ91"/>
    <mergeCell ref="CFE91:CFH91"/>
    <mergeCell ref="CFI91:CFL91"/>
    <mergeCell ref="CFM91:CFP91"/>
    <mergeCell ref="CFQ91:CFT91"/>
    <mergeCell ref="CFU91:CFX91"/>
    <mergeCell ref="CFY91:CGB91"/>
    <mergeCell ref="CEG91:CEJ91"/>
    <mergeCell ref="CEK91:CEN91"/>
    <mergeCell ref="CEO91:CER91"/>
    <mergeCell ref="CES91:CEV91"/>
    <mergeCell ref="CEW91:CEZ91"/>
    <mergeCell ref="CFA91:CFD91"/>
    <mergeCell ref="CDI91:CDL91"/>
    <mergeCell ref="CDM91:CDP91"/>
    <mergeCell ref="CDQ91:CDT91"/>
    <mergeCell ref="CDU91:CDX91"/>
    <mergeCell ref="CDY91:CEB91"/>
    <mergeCell ref="CEC91:CEF91"/>
    <mergeCell ref="CNM91:CNP91"/>
    <mergeCell ref="CNQ91:CNT91"/>
    <mergeCell ref="CNU91:CNX91"/>
    <mergeCell ref="CNY91:COB91"/>
    <mergeCell ref="COC91:COF91"/>
    <mergeCell ref="COG91:COJ91"/>
    <mergeCell ref="CMO91:CMR91"/>
    <mergeCell ref="CMS91:CMV91"/>
    <mergeCell ref="CMW91:CMZ91"/>
    <mergeCell ref="CNA91:CND91"/>
    <mergeCell ref="CNE91:CNH91"/>
    <mergeCell ref="CNI91:CNL91"/>
    <mergeCell ref="CLQ91:CLT91"/>
    <mergeCell ref="CLU91:CLX91"/>
    <mergeCell ref="CLY91:CMB91"/>
    <mergeCell ref="CMC91:CMF91"/>
    <mergeCell ref="CMG91:CMJ91"/>
    <mergeCell ref="CMK91:CMN91"/>
    <mergeCell ref="CKS91:CKV91"/>
    <mergeCell ref="CKW91:CKZ91"/>
    <mergeCell ref="CLA91:CLD91"/>
    <mergeCell ref="CLE91:CLH91"/>
    <mergeCell ref="CLI91:CLL91"/>
    <mergeCell ref="CLM91:CLP91"/>
    <mergeCell ref="CJU91:CJX91"/>
    <mergeCell ref="CJY91:CKB91"/>
    <mergeCell ref="CKC91:CKF91"/>
    <mergeCell ref="CKG91:CKJ91"/>
    <mergeCell ref="CKK91:CKN91"/>
    <mergeCell ref="CKO91:CKR91"/>
    <mergeCell ref="CIW91:CIZ91"/>
    <mergeCell ref="CJA91:CJD91"/>
    <mergeCell ref="CJE91:CJH91"/>
    <mergeCell ref="CJI91:CJL91"/>
    <mergeCell ref="CJM91:CJP91"/>
    <mergeCell ref="CJQ91:CJT91"/>
    <mergeCell ref="CTA91:CTD91"/>
    <mergeCell ref="CTE91:CTH91"/>
    <mergeCell ref="CTI91:CTL91"/>
    <mergeCell ref="CTM91:CTP91"/>
    <mergeCell ref="CTQ91:CTT91"/>
    <mergeCell ref="CTU91:CTX91"/>
    <mergeCell ref="CSC91:CSF91"/>
    <mergeCell ref="CSG91:CSJ91"/>
    <mergeCell ref="CSK91:CSN91"/>
    <mergeCell ref="CSO91:CSR91"/>
    <mergeCell ref="CSS91:CSV91"/>
    <mergeCell ref="CSW91:CSZ91"/>
    <mergeCell ref="CRE91:CRH91"/>
    <mergeCell ref="CRI91:CRL91"/>
    <mergeCell ref="CRM91:CRP91"/>
    <mergeCell ref="CRQ91:CRT91"/>
    <mergeCell ref="CRU91:CRX91"/>
    <mergeCell ref="CRY91:CSB91"/>
    <mergeCell ref="CQG91:CQJ91"/>
    <mergeCell ref="CQK91:CQN91"/>
    <mergeCell ref="CQO91:CQR91"/>
    <mergeCell ref="CQS91:CQV91"/>
    <mergeCell ref="CQW91:CQZ91"/>
    <mergeCell ref="CRA91:CRD91"/>
    <mergeCell ref="CPI91:CPL91"/>
    <mergeCell ref="CPM91:CPP91"/>
    <mergeCell ref="CPQ91:CPT91"/>
    <mergeCell ref="CPU91:CPX91"/>
    <mergeCell ref="CPY91:CQB91"/>
    <mergeCell ref="CQC91:CQF91"/>
    <mergeCell ref="COK91:CON91"/>
    <mergeCell ref="COO91:COR91"/>
    <mergeCell ref="COS91:COV91"/>
    <mergeCell ref="COW91:COZ91"/>
    <mergeCell ref="CPA91:CPD91"/>
    <mergeCell ref="CPE91:CPH91"/>
    <mergeCell ref="CYO91:CYR91"/>
    <mergeCell ref="CYS91:CYV91"/>
    <mergeCell ref="CYW91:CYZ91"/>
    <mergeCell ref="CZA91:CZD91"/>
    <mergeCell ref="CZE91:CZH91"/>
    <mergeCell ref="CZI91:CZL91"/>
    <mergeCell ref="CXQ91:CXT91"/>
    <mergeCell ref="CXU91:CXX91"/>
    <mergeCell ref="CXY91:CYB91"/>
    <mergeCell ref="CYC91:CYF91"/>
    <mergeCell ref="CYG91:CYJ91"/>
    <mergeCell ref="CYK91:CYN91"/>
    <mergeCell ref="CWS91:CWV91"/>
    <mergeCell ref="CWW91:CWZ91"/>
    <mergeCell ref="CXA91:CXD91"/>
    <mergeCell ref="CXE91:CXH91"/>
    <mergeCell ref="CXI91:CXL91"/>
    <mergeCell ref="CXM91:CXP91"/>
    <mergeCell ref="CVU91:CVX91"/>
    <mergeCell ref="CVY91:CWB91"/>
    <mergeCell ref="CWC91:CWF91"/>
    <mergeCell ref="CWG91:CWJ91"/>
    <mergeCell ref="CWK91:CWN91"/>
    <mergeCell ref="CWO91:CWR91"/>
    <mergeCell ref="CUW91:CUZ91"/>
    <mergeCell ref="CVA91:CVD91"/>
    <mergeCell ref="CVE91:CVH91"/>
    <mergeCell ref="CVI91:CVL91"/>
    <mergeCell ref="CVM91:CVP91"/>
    <mergeCell ref="CVQ91:CVT91"/>
    <mergeCell ref="CTY91:CUB91"/>
    <mergeCell ref="CUC91:CUF91"/>
    <mergeCell ref="CUG91:CUJ91"/>
    <mergeCell ref="CUK91:CUN91"/>
    <mergeCell ref="CUO91:CUR91"/>
    <mergeCell ref="CUS91:CUV91"/>
    <mergeCell ref="DEC91:DEF91"/>
    <mergeCell ref="DEG91:DEJ91"/>
    <mergeCell ref="DEK91:DEN91"/>
    <mergeCell ref="DEO91:DER91"/>
    <mergeCell ref="DES91:DEV91"/>
    <mergeCell ref="DEW91:DEZ91"/>
    <mergeCell ref="DDE91:DDH91"/>
    <mergeCell ref="DDI91:DDL91"/>
    <mergeCell ref="DDM91:DDP91"/>
    <mergeCell ref="DDQ91:DDT91"/>
    <mergeCell ref="DDU91:DDX91"/>
    <mergeCell ref="DDY91:DEB91"/>
    <mergeCell ref="DCG91:DCJ91"/>
    <mergeCell ref="DCK91:DCN91"/>
    <mergeCell ref="DCO91:DCR91"/>
    <mergeCell ref="DCS91:DCV91"/>
    <mergeCell ref="DCW91:DCZ91"/>
    <mergeCell ref="DDA91:DDD91"/>
    <mergeCell ref="DBI91:DBL91"/>
    <mergeCell ref="DBM91:DBP91"/>
    <mergeCell ref="DBQ91:DBT91"/>
    <mergeCell ref="DBU91:DBX91"/>
    <mergeCell ref="DBY91:DCB91"/>
    <mergeCell ref="DCC91:DCF91"/>
    <mergeCell ref="DAK91:DAN91"/>
    <mergeCell ref="DAO91:DAR91"/>
    <mergeCell ref="DAS91:DAV91"/>
    <mergeCell ref="DAW91:DAZ91"/>
    <mergeCell ref="DBA91:DBD91"/>
    <mergeCell ref="DBE91:DBH91"/>
    <mergeCell ref="CZM91:CZP91"/>
    <mergeCell ref="CZQ91:CZT91"/>
    <mergeCell ref="CZU91:CZX91"/>
    <mergeCell ref="CZY91:DAB91"/>
    <mergeCell ref="DAC91:DAF91"/>
    <mergeCell ref="DAG91:DAJ91"/>
    <mergeCell ref="DJQ91:DJT91"/>
    <mergeCell ref="DJU91:DJX91"/>
    <mergeCell ref="DJY91:DKB91"/>
    <mergeCell ref="DKC91:DKF91"/>
    <mergeCell ref="DKG91:DKJ91"/>
    <mergeCell ref="DKK91:DKN91"/>
    <mergeCell ref="DIS91:DIV91"/>
    <mergeCell ref="DIW91:DIZ91"/>
    <mergeCell ref="DJA91:DJD91"/>
    <mergeCell ref="DJE91:DJH91"/>
    <mergeCell ref="DJI91:DJL91"/>
    <mergeCell ref="DJM91:DJP91"/>
    <mergeCell ref="DHU91:DHX91"/>
    <mergeCell ref="DHY91:DIB91"/>
    <mergeCell ref="DIC91:DIF91"/>
    <mergeCell ref="DIG91:DIJ91"/>
    <mergeCell ref="DIK91:DIN91"/>
    <mergeCell ref="DIO91:DIR91"/>
    <mergeCell ref="DGW91:DGZ91"/>
    <mergeCell ref="DHA91:DHD91"/>
    <mergeCell ref="DHE91:DHH91"/>
    <mergeCell ref="DHI91:DHL91"/>
    <mergeCell ref="DHM91:DHP91"/>
    <mergeCell ref="DHQ91:DHT91"/>
    <mergeCell ref="DFY91:DGB91"/>
    <mergeCell ref="DGC91:DGF91"/>
    <mergeCell ref="DGG91:DGJ91"/>
    <mergeCell ref="DGK91:DGN91"/>
    <mergeCell ref="DGO91:DGR91"/>
    <mergeCell ref="DGS91:DGV91"/>
    <mergeCell ref="DFA91:DFD91"/>
    <mergeCell ref="DFE91:DFH91"/>
    <mergeCell ref="DFI91:DFL91"/>
    <mergeCell ref="DFM91:DFP91"/>
    <mergeCell ref="DFQ91:DFT91"/>
    <mergeCell ref="DFU91:DFX91"/>
    <mergeCell ref="DPE91:DPH91"/>
    <mergeCell ref="DPI91:DPL91"/>
    <mergeCell ref="DPM91:DPP91"/>
    <mergeCell ref="DPQ91:DPT91"/>
    <mergeCell ref="DPU91:DPX91"/>
    <mergeCell ref="DPY91:DQB91"/>
    <mergeCell ref="DOG91:DOJ91"/>
    <mergeCell ref="DOK91:DON91"/>
    <mergeCell ref="DOO91:DOR91"/>
    <mergeCell ref="DOS91:DOV91"/>
    <mergeCell ref="DOW91:DOZ91"/>
    <mergeCell ref="DPA91:DPD91"/>
    <mergeCell ref="DNI91:DNL91"/>
    <mergeCell ref="DNM91:DNP91"/>
    <mergeCell ref="DNQ91:DNT91"/>
    <mergeCell ref="DNU91:DNX91"/>
    <mergeCell ref="DNY91:DOB91"/>
    <mergeCell ref="DOC91:DOF91"/>
    <mergeCell ref="DMK91:DMN91"/>
    <mergeCell ref="DMO91:DMR91"/>
    <mergeCell ref="DMS91:DMV91"/>
    <mergeCell ref="DMW91:DMZ91"/>
    <mergeCell ref="DNA91:DND91"/>
    <mergeCell ref="DNE91:DNH91"/>
    <mergeCell ref="DLM91:DLP91"/>
    <mergeCell ref="DLQ91:DLT91"/>
    <mergeCell ref="DLU91:DLX91"/>
    <mergeCell ref="DLY91:DMB91"/>
    <mergeCell ref="DMC91:DMF91"/>
    <mergeCell ref="DMG91:DMJ91"/>
    <mergeCell ref="DKO91:DKR91"/>
    <mergeCell ref="DKS91:DKV91"/>
    <mergeCell ref="DKW91:DKZ91"/>
    <mergeCell ref="DLA91:DLD91"/>
    <mergeCell ref="DLE91:DLH91"/>
    <mergeCell ref="DLI91:DLL91"/>
    <mergeCell ref="DUS91:DUV91"/>
    <mergeCell ref="DUW91:DUZ91"/>
    <mergeCell ref="DVA91:DVD91"/>
    <mergeCell ref="DVE91:DVH91"/>
    <mergeCell ref="DVI91:DVL91"/>
    <mergeCell ref="DVM91:DVP91"/>
    <mergeCell ref="DTU91:DTX91"/>
    <mergeCell ref="DTY91:DUB91"/>
    <mergeCell ref="DUC91:DUF91"/>
    <mergeCell ref="DUG91:DUJ91"/>
    <mergeCell ref="DUK91:DUN91"/>
    <mergeCell ref="DUO91:DUR91"/>
    <mergeCell ref="DSW91:DSZ91"/>
    <mergeCell ref="DTA91:DTD91"/>
    <mergeCell ref="DTE91:DTH91"/>
    <mergeCell ref="DTI91:DTL91"/>
    <mergeCell ref="DTM91:DTP91"/>
    <mergeCell ref="DTQ91:DTT91"/>
    <mergeCell ref="DRY91:DSB91"/>
    <mergeCell ref="DSC91:DSF91"/>
    <mergeCell ref="DSG91:DSJ91"/>
    <mergeCell ref="DSK91:DSN91"/>
    <mergeCell ref="DSO91:DSR91"/>
    <mergeCell ref="DSS91:DSV91"/>
    <mergeCell ref="DRA91:DRD91"/>
    <mergeCell ref="DRE91:DRH91"/>
    <mergeCell ref="DRI91:DRL91"/>
    <mergeCell ref="DRM91:DRP91"/>
    <mergeCell ref="DRQ91:DRT91"/>
    <mergeCell ref="DRU91:DRX91"/>
    <mergeCell ref="DQC91:DQF91"/>
    <mergeCell ref="DQG91:DQJ91"/>
    <mergeCell ref="DQK91:DQN91"/>
    <mergeCell ref="DQO91:DQR91"/>
    <mergeCell ref="DQS91:DQV91"/>
    <mergeCell ref="DQW91:DQZ91"/>
    <mergeCell ref="EAG91:EAJ91"/>
    <mergeCell ref="EAK91:EAN91"/>
    <mergeCell ref="EAO91:EAR91"/>
    <mergeCell ref="EAS91:EAV91"/>
    <mergeCell ref="EAW91:EAZ91"/>
    <mergeCell ref="EBA91:EBD91"/>
    <mergeCell ref="DZI91:DZL91"/>
    <mergeCell ref="DZM91:DZP91"/>
    <mergeCell ref="DZQ91:DZT91"/>
    <mergeCell ref="DZU91:DZX91"/>
    <mergeCell ref="DZY91:EAB91"/>
    <mergeCell ref="EAC91:EAF91"/>
    <mergeCell ref="DYK91:DYN91"/>
    <mergeCell ref="DYO91:DYR91"/>
    <mergeCell ref="DYS91:DYV91"/>
    <mergeCell ref="DYW91:DYZ91"/>
    <mergeCell ref="DZA91:DZD91"/>
    <mergeCell ref="DZE91:DZH91"/>
    <mergeCell ref="DXM91:DXP91"/>
    <mergeCell ref="DXQ91:DXT91"/>
    <mergeCell ref="DXU91:DXX91"/>
    <mergeCell ref="DXY91:DYB91"/>
    <mergeCell ref="DYC91:DYF91"/>
    <mergeCell ref="DYG91:DYJ91"/>
    <mergeCell ref="DWO91:DWR91"/>
    <mergeCell ref="DWS91:DWV91"/>
    <mergeCell ref="DWW91:DWZ91"/>
    <mergeCell ref="DXA91:DXD91"/>
    <mergeCell ref="DXE91:DXH91"/>
    <mergeCell ref="DXI91:DXL91"/>
    <mergeCell ref="DVQ91:DVT91"/>
    <mergeCell ref="DVU91:DVX91"/>
    <mergeCell ref="DVY91:DWB91"/>
    <mergeCell ref="DWC91:DWF91"/>
    <mergeCell ref="DWG91:DWJ91"/>
    <mergeCell ref="DWK91:DWN91"/>
    <mergeCell ref="EFU91:EFX91"/>
    <mergeCell ref="EFY91:EGB91"/>
    <mergeCell ref="EGC91:EGF91"/>
    <mergeCell ref="EGG91:EGJ91"/>
    <mergeCell ref="EGK91:EGN91"/>
    <mergeCell ref="EGO91:EGR91"/>
    <mergeCell ref="EEW91:EEZ91"/>
    <mergeCell ref="EFA91:EFD91"/>
    <mergeCell ref="EFE91:EFH91"/>
    <mergeCell ref="EFI91:EFL91"/>
    <mergeCell ref="EFM91:EFP91"/>
    <mergeCell ref="EFQ91:EFT91"/>
    <mergeCell ref="EDY91:EEB91"/>
    <mergeCell ref="EEC91:EEF91"/>
    <mergeCell ref="EEG91:EEJ91"/>
    <mergeCell ref="EEK91:EEN91"/>
    <mergeCell ref="EEO91:EER91"/>
    <mergeCell ref="EES91:EEV91"/>
    <mergeCell ref="EDA91:EDD91"/>
    <mergeCell ref="EDE91:EDH91"/>
    <mergeCell ref="EDI91:EDL91"/>
    <mergeCell ref="EDM91:EDP91"/>
    <mergeCell ref="EDQ91:EDT91"/>
    <mergeCell ref="EDU91:EDX91"/>
    <mergeCell ref="ECC91:ECF91"/>
    <mergeCell ref="ECG91:ECJ91"/>
    <mergeCell ref="ECK91:ECN91"/>
    <mergeCell ref="ECO91:ECR91"/>
    <mergeCell ref="ECS91:ECV91"/>
    <mergeCell ref="ECW91:ECZ91"/>
    <mergeCell ref="EBE91:EBH91"/>
    <mergeCell ref="EBI91:EBL91"/>
    <mergeCell ref="EBM91:EBP91"/>
    <mergeCell ref="EBQ91:EBT91"/>
    <mergeCell ref="EBU91:EBX91"/>
    <mergeCell ref="EBY91:ECB91"/>
    <mergeCell ref="ELI91:ELL91"/>
    <mergeCell ref="ELM91:ELP91"/>
    <mergeCell ref="ELQ91:ELT91"/>
    <mergeCell ref="ELU91:ELX91"/>
    <mergeCell ref="ELY91:EMB91"/>
    <mergeCell ref="EMC91:EMF91"/>
    <mergeCell ref="EKK91:EKN91"/>
    <mergeCell ref="EKO91:EKR91"/>
    <mergeCell ref="EKS91:EKV91"/>
    <mergeCell ref="EKW91:EKZ91"/>
    <mergeCell ref="ELA91:ELD91"/>
    <mergeCell ref="ELE91:ELH91"/>
    <mergeCell ref="EJM91:EJP91"/>
    <mergeCell ref="EJQ91:EJT91"/>
    <mergeCell ref="EJU91:EJX91"/>
    <mergeCell ref="EJY91:EKB91"/>
    <mergeCell ref="EKC91:EKF91"/>
    <mergeCell ref="EKG91:EKJ91"/>
    <mergeCell ref="EIO91:EIR91"/>
    <mergeCell ref="EIS91:EIV91"/>
    <mergeCell ref="EIW91:EIZ91"/>
    <mergeCell ref="EJA91:EJD91"/>
    <mergeCell ref="EJE91:EJH91"/>
    <mergeCell ref="EJI91:EJL91"/>
    <mergeCell ref="EHQ91:EHT91"/>
    <mergeCell ref="EHU91:EHX91"/>
    <mergeCell ref="EHY91:EIB91"/>
    <mergeCell ref="EIC91:EIF91"/>
    <mergeCell ref="EIG91:EIJ91"/>
    <mergeCell ref="EIK91:EIN91"/>
    <mergeCell ref="EGS91:EGV91"/>
    <mergeCell ref="EGW91:EGZ91"/>
    <mergeCell ref="EHA91:EHD91"/>
    <mergeCell ref="EHE91:EHH91"/>
    <mergeCell ref="EHI91:EHL91"/>
    <mergeCell ref="EHM91:EHP91"/>
    <mergeCell ref="EQW91:EQZ91"/>
    <mergeCell ref="ERA91:ERD91"/>
    <mergeCell ref="ERE91:ERH91"/>
    <mergeCell ref="ERI91:ERL91"/>
    <mergeCell ref="ERM91:ERP91"/>
    <mergeCell ref="ERQ91:ERT91"/>
    <mergeCell ref="EPY91:EQB91"/>
    <mergeCell ref="EQC91:EQF91"/>
    <mergeCell ref="EQG91:EQJ91"/>
    <mergeCell ref="EQK91:EQN91"/>
    <mergeCell ref="EQO91:EQR91"/>
    <mergeCell ref="EQS91:EQV91"/>
    <mergeCell ref="EPA91:EPD91"/>
    <mergeCell ref="EPE91:EPH91"/>
    <mergeCell ref="EPI91:EPL91"/>
    <mergeCell ref="EPM91:EPP91"/>
    <mergeCell ref="EPQ91:EPT91"/>
    <mergeCell ref="EPU91:EPX91"/>
    <mergeCell ref="EOC91:EOF91"/>
    <mergeCell ref="EOG91:EOJ91"/>
    <mergeCell ref="EOK91:EON91"/>
    <mergeCell ref="EOO91:EOR91"/>
    <mergeCell ref="EOS91:EOV91"/>
    <mergeCell ref="EOW91:EOZ91"/>
    <mergeCell ref="ENE91:ENH91"/>
    <mergeCell ref="ENI91:ENL91"/>
    <mergeCell ref="ENM91:ENP91"/>
    <mergeCell ref="ENQ91:ENT91"/>
    <mergeCell ref="ENU91:ENX91"/>
    <mergeCell ref="ENY91:EOB91"/>
    <mergeCell ref="EMG91:EMJ91"/>
    <mergeCell ref="EMK91:EMN91"/>
    <mergeCell ref="EMO91:EMR91"/>
    <mergeCell ref="EMS91:EMV91"/>
    <mergeCell ref="EMW91:EMZ91"/>
    <mergeCell ref="ENA91:END91"/>
    <mergeCell ref="EWK91:EWN91"/>
    <mergeCell ref="EWO91:EWR91"/>
    <mergeCell ref="EWS91:EWV91"/>
    <mergeCell ref="EWW91:EWZ91"/>
    <mergeCell ref="EXA91:EXD91"/>
    <mergeCell ref="EXE91:EXH91"/>
    <mergeCell ref="EVM91:EVP91"/>
    <mergeCell ref="EVQ91:EVT91"/>
    <mergeCell ref="EVU91:EVX91"/>
    <mergeCell ref="EVY91:EWB91"/>
    <mergeCell ref="EWC91:EWF91"/>
    <mergeCell ref="EWG91:EWJ91"/>
    <mergeCell ref="EUO91:EUR91"/>
    <mergeCell ref="EUS91:EUV91"/>
    <mergeCell ref="EUW91:EUZ91"/>
    <mergeCell ref="EVA91:EVD91"/>
    <mergeCell ref="EVE91:EVH91"/>
    <mergeCell ref="EVI91:EVL91"/>
    <mergeCell ref="ETQ91:ETT91"/>
    <mergeCell ref="ETU91:ETX91"/>
    <mergeCell ref="ETY91:EUB91"/>
    <mergeCell ref="EUC91:EUF91"/>
    <mergeCell ref="EUG91:EUJ91"/>
    <mergeCell ref="EUK91:EUN91"/>
    <mergeCell ref="ESS91:ESV91"/>
    <mergeCell ref="ESW91:ESZ91"/>
    <mergeCell ref="ETA91:ETD91"/>
    <mergeCell ref="ETE91:ETH91"/>
    <mergeCell ref="ETI91:ETL91"/>
    <mergeCell ref="ETM91:ETP91"/>
    <mergeCell ref="ERU91:ERX91"/>
    <mergeCell ref="ERY91:ESB91"/>
    <mergeCell ref="ESC91:ESF91"/>
    <mergeCell ref="ESG91:ESJ91"/>
    <mergeCell ref="ESK91:ESN91"/>
    <mergeCell ref="ESO91:ESR91"/>
    <mergeCell ref="FBY91:FCB91"/>
    <mergeCell ref="FCC91:FCF91"/>
    <mergeCell ref="FCG91:FCJ91"/>
    <mergeCell ref="FCK91:FCN91"/>
    <mergeCell ref="FCO91:FCR91"/>
    <mergeCell ref="FCS91:FCV91"/>
    <mergeCell ref="FBA91:FBD91"/>
    <mergeCell ref="FBE91:FBH91"/>
    <mergeCell ref="FBI91:FBL91"/>
    <mergeCell ref="FBM91:FBP91"/>
    <mergeCell ref="FBQ91:FBT91"/>
    <mergeCell ref="FBU91:FBX91"/>
    <mergeCell ref="FAC91:FAF91"/>
    <mergeCell ref="FAG91:FAJ91"/>
    <mergeCell ref="FAK91:FAN91"/>
    <mergeCell ref="FAO91:FAR91"/>
    <mergeCell ref="FAS91:FAV91"/>
    <mergeCell ref="FAW91:FAZ91"/>
    <mergeCell ref="EZE91:EZH91"/>
    <mergeCell ref="EZI91:EZL91"/>
    <mergeCell ref="EZM91:EZP91"/>
    <mergeCell ref="EZQ91:EZT91"/>
    <mergeCell ref="EZU91:EZX91"/>
    <mergeCell ref="EZY91:FAB91"/>
    <mergeCell ref="EYG91:EYJ91"/>
    <mergeCell ref="EYK91:EYN91"/>
    <mergeCell ref="EYO91:EYR91"/>
    <mergeCell ref="EYS91:EYV91"/>
    <mergeCell ref="EYW91:EYZ91"/>
    <mergeCell ref="EZA91:EZD91"/>
    <mergeCell ref="EXI91:EXL91"/>
    <mergeCell ref="EXM91:EXP91"/>
    <mergeCell ref="EXQ91:EXT91"/>
    <mergeCell ref="EXU91:EXX91"/>
    <mergeCell ref="EXY91:EYB91"/>
    <mergeCell ref="EYC91:EYF91"/>
    <mergeCell ref="FHM91:FHP91"/>
    <mergeCell ref="FHQ91:FHT91"/>
    <mergeCell ref="FHU91:FHX91"/>
    <mergeCell ref="FHY91:FIB91"/>
    <mergeCell ref="FIC91:FIF91"/>
    <mergeCell ref="FIG91:FIJ91"/>
    <mergeCell ref="FGO91:FGR91"/>
    <mergeCell ref="FGS91:FGV91"/>
    <mergeCell ref="FGW91:FGZ91"/>
    <mergeCell ref="FHA91:FHD91"/>
    <mergeCell ref="FHE91:FHH91"/>
    <mergeCell ref="FHI91:FHL91"/>
    <mergeCell ref="FFQ91:FFT91"/>
    <mergeCell ref="FFU91:FFX91"/>
    <mergeCell ref="FFY91:FGB91"/>
    <mergeCell ref="FGC91:FGF91"/>
    <mergeCell ref="FGG91:FGJ91"/>
    <mergeCell ref="FGK91:FGN91"/>
    <mergeCell ref="FES91:FEV91"/>
    <mergeCell ref="FEW91:FEZ91"/>
    <mergeCell ref="FFA91:FFD91"/>
    <mergeCell ref="FFE91:FFH91"/>
    <mergeCell ref="FFI91:FFL91"/>
    <mergeCell ref="FFM91:FFP91"/>
    <mergeCell ref="FDU91:FDX91"/>
    <mergeCell ref="FDY91:FEB91"/>
    <mergeCell ref="FEC91:FEF91"/>
    <mergeCell ref="FEG91:FEJ91"/>
    <mergeCell ref="FEK91:FEN91"/>
    <mergeCell ref="FEO91:FER91"/>
    <mergeCell ref="FCW91:FCZ91"/>
    <mergeCell ref="FDA91:FDD91"/>
    <mergeCell ref="FDE91:FDH91"/>
    <mergeCell ref="FDI91:FDL91"/>
    <mergeCell ref="FDM91:FDP91"/>
    <mergeCell ref="FDQ91:FDT91"/>
    <mergeCell ref="FNA91:FND91"/>
    <mergeCell ref="FNE91:FNH91"/>
    <mergeCell ref="FNI91:FNL91"/>
    <mergeCell ref="FNM91:FNP91"/>
    <mergeCell ref="FNQ91:FNT91"/>
    <mergeCell ref="FNU91:FNX91"/>
    <mergeCell ref="FMC91:FMF91"/>
    <mergeCell ref="FMG91:FMJ91"/>
    <mergeCell ref="FMK91:FMN91"/>
    <mergeCell ref="FMO91:FMR91"/>
    <mergeCell ref="FMS91:FMV91"/>
    <mergeCell ref="FMW91:FMZ91"/>
    <mergeCell ref="FLE91:FLH91"/>
    <mergeCell ref="FLI91:FLL91"/>
    <mergeCell ref="FLM91:FLP91"/>
    <mergeCell ref="FLQ91:FLT91"/>
    <mergeCell ref="FLU91:FLX91"/>
    <mergeCell ref="FLY91:FMB91"/>
    <mergeCell ref="FKG91:FKJ91"/>
    <mergeCell ref="FKK91:FKN91"/>
    <mergeCell ref="FKO91:FKR91"/>
    <mergeCell ref="FKS91:FKV91"/>
    <mergeCell ref="FKW91:FKZ91"/>
    <mergeCell ref="FLA91:FLD91"/>
    <mergeCell ref="FJI91:FJL91"/>
    <mergeCell ref="FJM91:FJP91"/>
    <mergeCell ref="FJQ91:FJT91"/>
    <mergeCell ref="FJU91:FJX91"/>
    <mergeCell ref="FJY91:FKB91"/>
    <mergeCell ref="FKC91:FKF91"/>
    <mergeCell ref="FIK91:FIN91"/>
    <mergeCell ref="FIO91:FIR91"/>
    <mergeCell ref="FIS91:FIV91"/>
    <mergeCell ref="FIW91:FIZ91"/>
    <mergeCell ref="FJA91:FJD91"/>
    <mergeCell ref="FJE91:FJH91"/>
    <mergeCell ref="FSO91:FSR91"/>
    <mergeCell ref="FSS91:FSV91"/>
    <mergeCell ref="FSW91:FSZ91"/>
    <mergeCell ref="FTA91:FTD91"/>
    <mergeCell ref="FTE91:FTH91"/>
    <mergeCell ref="FTI91:FTL91"/>
    <mergeCell ref="FRQ91:FRT91"/>
    <mergeCell ref="FRU91:FRX91"/>
    <mergeCell ref="FRY91:FSB91"/>
    <mergeCell ref="FSC91:FSF91"/>
    <mergeCell ref="FSG91:FSJ91"/>
    <mergeCell ref="FSK91:FSN91"/>
    <mergeCell ref="FQS91:FQV91"/>
    <mergeCell ref="FQW91:FQZ91"/>
    <mergeCell ref="FRA91:FRD91"/>
    <mergeCell ref="FRE91:FRH91"/>
    <mergeCell ref="FRI91:FRL91"/>
    <mergeCell ref="FRM91:FRP91"/>
    <mergeCell ref="FPU91:FPX91"/>
    <mergeCell ref="FPY91:FQB91"/>
    <mergeCell ref="FQC91:FQF91"/>
    <mergeCell ref="FQG91:FQJ91"/>
    <mergeCell ref="FQK91:FQN91"/>
    <mergeCell ref="FQO91:FQR91"/>
    <mergeCell ref="FOW91:FOZ91"/>
    <mergeCell ref="FPA91:FPD91"/>
    <mergeCell ref="FPE91:FPH91"/>
    <mergeCell ref="FPI91:FPL91"/>
    <mergeCell ref="FPM91:FPP91"/>
    <mergeCell ref="FPQ91:FPT91"/>
    <mergeCell ref="FNY91:FOB91"/>
    <mergeCell ref="FOC91:FOF91"/>
    <mergeCell ref="FOG91:FOJ91"/>
    <mergeCell ref="FOK91:FON91"/>
    <mergeCell ref="FOO91:FOR91"/>
    <mergeCell ref="FOS91:FOV91"/>
    <mergeCell ref="FYC91:FYF91"/>
    <mergeCell ref="FYG91:FYJ91"/>
    <mergeCell ref="FYK91:FYN91"/>
    <mergeCell ref="FYO91:FYR91"/>
    <mergeCell ref="FYS91:FYV91"/>
    <mergeCell ref="FYW91:FYZ91"/>
    <mergeCell ref="FXE91:FXH91"/>
    <mergeCell ref="FXI91:FXL91"/>
    <mergeCell ref="FXM91:FXP91"/>
    <mergeCell ref="FXQ91:FXT91"/>
    <mergeCell ref="FXU91:FXX91"/>
    <mergeCell ref="FXY91:FYB91"/>
    <mergeCell ref="FWG91:FWJ91"/>
    <mergeCell ref="FWK91:FWN91"/>
    <mergeCell ref="FWO91:FWR91"/>
    <mergeCell ref="FWS91:FWV91"/>
    <mergeCell ref="FWW91:FWZ91"/>
    <mergeCell ref="FXA91:FXD91"/>
    <mergeCell ref="FVI91:FVL91"/>
    <mergeCell ref="FVM91:FVP91"/>
    <mergeCell ref="FVQ91:FVT91"/>
    <mergeCell ref="FVU91:FVX91"/>
    <mergeCell ref="FVY91:FWB91"/>
    <mergeCell ref="FWC91:FWF91"/>
    <mergeCell ref="FUK91:FUN91"/>
    <mergeCell ref="FUO91:FUR91"/>
    <mergeCell ref="FUS91:FUV91"/>
    <mergeCell ref="FUW91:FUZ91"/>
    <mergeCell ref="FVA91:FVD91"/>
    <mergeCell ref="FVE91:FVH91"/>
    <mergeCell ref="FTM91:FTP91"/>
    <mergeCell ref="FTQ91:FTT91"/>
    <mergeCell ref="FTU91:FTX91"/>
    <mergeCell ref="FTY91:FUB91"/>
    <mergeCell ref="FUC91:FUF91"/>
    <mergeCell ref="FUG91:FUJ91"/>
    <mergeCell ref="GDQ91:GDT91"/>
    <mergeCell ref="GDU91:GDX91"/>
    <mergeCell ref="GDY91:GEB91"/>
    <mergeCell ref="GEC91:GEF91"/>
    <mergeCell ref="GEG91:GEJ91"/>
    <mergeCell ref="GEK91:GEN91"/>
    <mergeCell ref="GCS91:GCV91"/>
    <mergeCell ref="GCW91:GCZ91"/>
    <mergeCell ref="GDA91:GDD91"/>
    <mergeCell ref="GDE91:GDH91"/>
    <mergeCell ref="GDI91:GDL91"/>
    <mergeCell ref="GDM91:GDP91"/>
    <mergeCell ref="GBU91:GBX91"/>
    <mergeCell ref="GBY91:GCB91"/>
    <mergeCell ref="GCC91:GCF91"/>
    <mergeCell ref="GCG91:GCJ91"/>
    <mergeCell ref="GCK91:GCN91"/>
    <mergeCell ref="GCO91:GCR91"/>
    <mergeCell ref="GAW91:GAZ91"/>
    <mergeCell ref="GBA91:GBD91"/>
    <mergeCell ref="GBE91:GBH91"/>
    <mergeCell ref="GBI91:GBL91"/>
    <mergeCell ref="GBM91:GBP91"/>
    <mergeCell ref="GBQ91:GBT91"/>
    <mergeCell ref="FZY91:GAB91"/>
    <mergeCell ref="GAC91:GAF91"/>
    <mergeCell ref="GAG91:GAJ91"/>
    <mergeCell ref="GAK91:GAN91"/>
    <mergeCell ref="GAO91:GAR91"/>
    <mergeCell ref="GAS91:GAV91"/>
    <mergeCell ref="FZA91:FZD91"/>
    <mergeCell ref="FZE91:FZH91"/>
    <mergeCell ref="FZI91:FZL91"/>
    <mergeCell ref="FZM91:FZP91"/>
    <mergeCell ref="FZQ91:FZT91"/>
    <mergeCell ref="FZU91:FZX91"/>
    <mergeCell ref="GJE91:GJH91"/>
    <mergeCell ref="GJI91:GJL91"/>
    <mergeCell ref="GJM91:GJP91"/>
    <mergeCell ref="GJQ91:GJT91"/>
    <mergeCell ref="GJU91:GJX91"/>
    <mergeCell ref="GJY91:GKB91"/>
    <mergeCell ref="GIG91:GIJ91"/>
    <mergeCell ref="GIK91:GIN91"/>
    <mergeCell ref="GIO91:GIR91"/>
    <mergeCell ref="GIS91:GIV91"/>
    <mergeCell ref="GIW91:GIZ91"/>
    <mergeCell ref="GJA91:GJD91"/>
    <mergeCell ref="GHI91:GHL91"/>
    <mergeCell ref="GHM91:GHP91"/>
    <mergeCell ref="GHQ91:GHT91"/>
    <mergeCell ref="GHU91:GHX91"/>
    <mergeCell ref="GHY91:GIB91"/>
    <mergeCell ref="GIC91:GIF91"/>
    <mergeCell ref="GGK91:GGN91"/>
    <mergeCell ref="GGO91:GGR91"/>
    <mergeCell ref="GGS91:GGV91"/>
    <mergeCell ref="GGW91:GGZ91"/>
    <mergeCell ref="GHA91:GHD91"/>
    <mergeCell ref="GHE91:GHH91"/>
    <mergeCell ref="GFM91:GFP91"/>
    <mergeCell ref="GFQ91:GFT91"/>
    <mergeCell ref="GFU91:GFX91"/>
    <mergeCell ref="GFY91:GGB91"/>
    <mergeCell ref="GGC91:GGF91"/>
    <mergeCell ref="GGG91:GGJ91"/>
    <mergeCell ref="GEO91:GER91"/>
    <mergeCell ref="GES91:GEV91"/>
    <mergeCell ref="GEW91:GEZ91"/>
    <mergeCell ref="GFA91:GFD91"/>
    <mergeCell ref="GFE91:GFH91"/>
    <mergeCell ref="GFI91:GFL91"/>
    <mergeCell ref="GOS91:GOV91"/>
    <mergeCell ref="GOW91:GOZ91"/>
    <mergeCell ref="GPA91:GPD91"/>
    <mergeCell ref="GPE91:GPH91"/>
    <mergeCell ref="GPI91:GPL91"/>
    <mergeCell ref="GPM91:GPP91"/>
    <mergeCell ref="GNU91:GNX91"/>
    <mergeCell ref="GNY91:GOB91"/>
    <mergeCell ref="GOC91:GOF91"/>
    <mergeCell ref="GOG91:GOJ91"/>
    <mergeCell ref="GOK91:GON91"/>
    <mergeCell ref="GOO91:GOR91"/>
    <mergeCell ref="GMW91:GMZ91"/>
    <mergeCell ref="GNA91:GND91"/>
    <mergeCell ref="GNE91:GNH91"/>
    <mergeCell ref="GNI91:GNL91"/>
    <mergeCell ref="GNM91:GNP91"/>
    <mergeCell ref="GNQ91:GNT91"/>
    <mergeCell ref="GLY91:GMB91"/>
    <mergeCell ref="GMC91:GMF91"/>
    <mergeCell ref="GMG91:GMJ91"/>
    <mergeCell ref="GMK91:GMN91"/>
    <mergeCell ref="GMO91:GMR91"/>
    <mergeCell ref="GMS91:GMV91"/>
    <mergeCell ref="GLA91:GLD91"/>
    <mergeCell ref="GLE91:GLH91"/>
    <mergeCell ref="GLI91:GLL91"/>
    <mergeCell ref="GLM91:GLP91"/>
    <mergeCell ref="GLQ91:GLT91"/>
    <mergeCell ref="GLU91:GLX91"/>
    <mergeCell ref="GKC91:GKF91"/>
    <mergeCell ref="GKG91:GKJ91"/>
    <mergeCell ref="GKK91:GKN91"/>
    <mergeCell ref="GKO91:GKR91"/>
    <mergeCell ref="GKS91:GKV91"/>
    <mergeCell ref="GKW91:GKZ91"/>
    <mergeCell ref="GUG91:GUJ91"/>
    <mergeCell ref="GUK91:GUN91"/>
    <mergeCell ref="GUO91:GUR91"/>
    <mergeCell ref="GUS91:GUV91"/>
    <mergeCell ref="GUW91:GUZ91"/>
    <mergeCell ref="GVA91:GVD91"/>
    <mergeCell ref="GTI91:GTL91"/>
    <mergeCell ref="GTM91:GTP91"/>
    <mergeCell ref="GTQ91:GTT91"/>
    <mergeCell ref="GTU91:GTX91"/>
    <mergeCell ref="GTY91:GUB91"/>
    <mergeCell ref="GUC91:GUF91"/>
    <mergeCell ref="GSK91:GSN91"/>
    <mergeCell ref="GSO91:GSR91"/>
    <mergeCell ref="GSS91:GSV91"/>
    <mergeCell ref="GSW91:GSZ91"/>
    <mergeCell ref="GTA91:GTD91"/>
    <mergeCell ref="GTE91:GTH91"/>
    <mergeCell ref="GRM91:GRP91"/>
    <mergeCell ref="GRQ91:GRT91"/>
    <mergeCell ref="GRU91:GRX91"/>
    <mergeCell ref="GRY91:GSB91"/>
    <mergeCell ref="GSC91:GSF91"/>
    <mergeCell ref="GSG91:GSJ91"/>
    <mergeCell ref="GQO91:GQR91"/>
    <mergeCell ref="GQS91:GQV91"/>
    <mergeCell ref="GQW91:GQZ91"/>
    <mergeCell ref="GRA91:GRD91"/>
    <mergeCell ref="GRE91:GRH91"/>
    <mergeCell ref="GRI91:GRL91"/>
    <mergeCell ref="GPQ91:GPT91"/>
    <mergeCell ref="GPU91:GPX91"/>
    <mergeCell ref="GPY91:GQB91"/>
    <mergeCell ref="GQC91:GQF91"/>
    <mergeCell ref="GQG91:GQJ91"/>
    <mergeCell ref="GQK91:GQN91"/>
    <mergeCell ref="GZU91:GZX91"/>
    <mergeCell ref="GZY91:HAB91"/>
    <mergeCell ref="HAC91:HAF91"/>
    <mergeCell ref="HAG91:HAJ91"/>
    <mergeCell ref="HAK91:HAN91"/>
    <mergeCell ref="HAO91:HAR91"/>
    <mergeCell ref="GYW91:GYZ91"/>
    <mergeCell ref="GZA91:GZD91"/>
    <mergeCell ref="GZE91:GZH91"/>
    <mergeCell ref="GZI91:GZL91"/>
    <mergeCell ref="GZM91:GZP91"/>
    <mergeCell ref="GZQ91:GZT91"/>
    <mergeCell ref="GXY91:GYB91"/>
    <mergeCell ref="GYC91:GYF91"/>
    <mergeCell ref="GYG91:GYJ91"/>
    <mergeCell ref="GYK91:GYN91"/>
    <mergeCell ref="GYO91:GYR91"/>
    <mergeCell ref="GYS91:GYV91"/>
    <mergeCell ref="GXA91:GXD91"/>
    <mergeCell ref="GXE91:GXH91"/>
    <mergeCell ref="GXI91:GXL91"/>
    <mergeCell ref="GXM91:GXP91"/>
    <mergeCell ref="GXQ91:GXT91"/>
    <mergeCell ref="GXU91:GXX91"/>
    <mergeCell ref="GWC91:GWF91"/>
    <mergeCell ref="GWG91:GWJ91"/>
    <mergeCell ref="GWK91:GWN91"/>
    <mergeCell ref="GWO91:GWR91"/>
    <mergeCell ref="GWS91:GWV91"/>
    <mergeCell ref="GWW91:GWZ91"/>
    <mergeCell ref="GVE91:GVH91"/>
    <mergeCell ref="GVI91:GVL91"/>
    <mergeCell ref="GVM91:GVP91"/>
    <mergeCell ref="GVQ91:GVT91"/>
    <mergeCell ref="GVU91:GVX91"/>
    <mergeCell ref="GVY91:GWB91"/>
    <mergeCell ref="HFI91:HFL91"/>
    <mergeCell ref="HFM91:HFP91"/>
    <mergeCell ref="HFQ91:HFT91"/>
    <mergeCell ref="HFU91:HFX91"/>
    <mergeCell ref="HFY91:HGB91"/>
    <mergeCell ref="HGC91:HGF91"/>
    <mergeCell ref="HEK91:HEN91"/>
    <mergeCell ref="HEO91:HER91"/>
    <mergeCell ref="HES91:HEV91"/>
    <mergeCell ref="HEW91:HEZ91"/>
    <mergeCell ref="HFA91:HFD91"/>
    <mergeCell ref="HFE91:HFH91"/>
    <mergeCell ref="HDM91:HDP91"/>
    <mergeCell ref="HDQ91:HDT91"/>
    <mergeCell ref="HDU91:HDX91"/>
    <mergeCell ref="HDY91:HEB91"/>
    <mergeCell ref="HEC91:HEF91"/>
    <mergeCell ref="HEG91:HEJ91"/>
    <mergeCell ref="HCO91:HCR91"/>
    <mergeCell ref="HCS91:HCV91"/>
    <mergeCell ref="HCW91:HCZ91"/>
    <mergeCell ref="HDA91:HDD91"/>
    <mergeCell ref="HDE91:HDH91"/>
    <mergeCell ref="HDI91:HDL91"/>
    <mergeCell ref="HBQ91:HBT91"/>
    <mergeCell ref="HBU91:HBX91"/>
    <mergeCell ref="HBY91:HCB91"/>
    <mergeCell ref="HCC91:HCF91"/>
    <mergeCell ref="HCG91:HCJ91"/>
    <mergeCell ref="HCK91:HCN91"/>
    <mergeCell ref="HAS91:HAV91"/>
    <mergeCell ref="HAW91:HAZ91"/>
    <mergeCell ref="HBA91:HBD91"/>
    <mergeCell ref="HBE91:HBH91"/>
    <mergeCell ref="HBI91:HBL91"/>
    <mergeCell ref="HBM91:HBP91"/>
    <mergeCell ref="HKW91:HKZ91"/>
    <mergeCell ref="HLA91:HLD91"/>
    <mergeCell ref="HLE91:HLH91"/>
    <mergeCell ref="HLI91:HLL91"/>
    <mergeCell ref="HLM91:HLP91"/>
    <mergeCell ref="HLQ91:HLT91"/>
    <mergeCell ref="HJY91:HKB91"/>
    <mergeCell ref="HKC91:HKF91"/>
    <mergeCell ref="HKG91:HKJ91"/>
    <mergeCell ref="HKK91:HKN91"/>
    <mergeCell ref="HKO91:HKR91"/>
    <mergeCell ref="HKS91:HKV91"/>
    <mergeCell ref="HJA91:HJD91"/>
    <mergeCell ref="HJE91:HJH91"/>
    <mergeCell ref="HJI91:HJL91"/>
    <mergeCell ref="HJM91:HJP91"/>
    <mergeCell ref="HJQ91:HJT91"/>
    <mergeCell ref="HJU91:HJX91"/>
    <mergeCell ref="HIC91:HIF91"/>
    <mergeCell ref="HIG91:HIJ91"/>
    <mergeCell ref="HIK91:HIN91"/>
    <mergeCell ref="HIO91:HIR91"/>
    <mergeCell ref="HIS91:HIV91"/>
    <mergeCell ref="HIW91:HIZ91"/>
    <mergeCell ref="HHE91:HHH91"/>
    <mergeCell ref="HHI91:HHL91"/>
    <mergeCell ref="HHM91:HHP91"/>
    <mergeCell ref="HHQ91:HHT91"/>
    <mergeCell ref="HHU91:HHX91"/>
    <mergeCell ref="HHY91:HIB91"/>
    <mergeCell ref="HGG91:HGJ91"/>
    <mergeCell ref="HGK91:HGN91"/>
    <mergeCell ref="HGO91:HGR91"/>
    <mergeCell ref="HGS91:HGV91"/>
    <mergeCell ref="HGW91:HGZ91"/>
    <mergeCell ref="HHA91:HHD91"/>
    <mergeCell ref="HQK91:HQN91"/>
    <mergeCell ref="HQO91:HQR91"/>
    <mergeCell ref="HQS91:HQV91"/>
    <mergeCell ref="HQW91:HQZ91"/>
    <mergeCell ref="HRA91:HRD91"/>
    <mergeCell ref="HRE91:HRH91"/>
    <mergeCell ref="HPM91:HPP91"/>
    <mergeCell ref="HPQ91:HPT91"/>
    <mergeCell ref="HPU91:HPX91"/>
    <mergeCell ref="HPY91:HQB91"/>
    <mergeCell ref="HQC91:HQF91"/>
    <mergeCell ref="HQG91:HQJ91"/>
    <mergeCell ref="HOO91:HOR91"/>
    <mergeCell ref="HOS91:HOV91"/>
    <mergeCell ref="HOW91:HOZ91"/>
    <mergeCell ref="HPA91:HPD91"/>
    <mergeCell ref="HPE91:HPH91"/>
    <mergeCell ref="HPI91:HPL91"/>
    <mergeCell ref="HNQ91:HNT91"/>
    <mergeCell ref="HNU91:HNX91"/>
    <mergeCell ref="HNY91:HOB91"/>
    <mergeCell ref="HOC91:HOF91"/>
    <mergeCell ref="HOG91:HOJ91"/>
    <mergeCell ref="HOK91:HON91"/>
    <mergeCell ref="HMS91:HMV91"/>
    <mergeCell ref="HMW91:HMZ91"/>
    <mergeCell ref="HNA91:HND91"/>
    <mergeCell ref="HNE91:HNH91"/>
    <mergeCell ref="HNI91:HNL91"/>
    <mergeCell ref="HNM91:HNP91"/>
    <mergeCell ref="HLU91:HLX91"/>
    <mergeCell ref="HLY91:HMB91"/>
    <mergeCell ref="HMC91:HMF91"/>
    <mergeCell ref="HMG91:HMJ91"/>
    <mergeCell ref="HMK91:HMN91"/>
    <mergeCell ref="HMO91:HMR91"/>
    <mergeCell ref="HVY91:HWB91"/>
    <mergeCell ref="HWC91:HWF91"/>
    <mergeCell ref="HWG91:HWJ91"/>
    <mergeCell ref="HWK91:HWN91"/>
    <mergeCell ref="HWO91:HWR91"/>
    <mergeCell ref="HWS91:HWV91"/>
    <mergeCell ref="HVA91:HVD91"/>
    <mergeCell ref="HVE91:HVH91"/>
    <mergeCell ref="HVI91:HVL91"/>
    <mergeCell ref="HVM91:HVP91"/>
    <mergeCell ref="HVQ91:HVT91"/>
    <mergeCell ref="HVU91:HVX91"/>
    <mergeCell ref="HUC91:HUF91"/>
    <mergeCell ref="HUG91:HUJ91"/>
    <mergeCell ref="HUK91:HUN91"/>
    <mergeCell ref="HUO91:HUR91"/>
    <mergeCell ref="HUS91:HUV91"/>
    <mergeCell ref="HUW91:HUZ91"/>
    <mergeCell ref="HTE91:HTH91"/>
    <mergeCell ref="HTI91:HTL91"/>
    <mergeCell ref="HTM91:HTP91"/>
    <mergeCell ref="HTQ91:HTT91"/>
    <mergeCell ref="HTU91:HTX91"/>
    <mergeCell ref="HTY91:HUB91"/>
    <mergeCell ref="HSG91:HSJ91"/>
    <mergeCell ref="HSK91:HSN91"/>
    <mergeCell ref="HSO91:HSR91"/>
    <mergeCell ref="HSS91:HSV91"/>
    <mergeCell ref="HSW91:HSZ91"/>
    <mergeCell ref="HTA91:HTD91"/>
    <mergeCell ref="HRI91:HRL91"/>
    <mergeCell ref="HRM91:HRP91"/>
    <mergeCell ref="HRQ91:HRT91"/>
    <mergeCell ref="HRU91:HRX91"/>
    <mergeCell ref="HRY91:HSB91"/>
    <mergeCell ref="HSC91:HSF91"/>
    <mergeCell ref="IBM91:IBP91"/>
    <mergeCell ref="IBQ91:IBT91"/>
    <mergeCell ref="IBU91:IBX91"/>
    <mergeCell ref="IBY91:ICB91"/>
    <mergeCell ref="ICC91:ICF91"/>
    <mergeCell ref="ICG91:ICJ91"/>
    <mergeCell ref="IAO91:IAR91"/>
    <mergeCell ref="IAS91:IAV91"/>
    <mergeCell ref="IAW91:IAZ91"/>
    <mergeCell ref="IBA91:IBD91"/>
    <mergeCell ref="IBE91:IBH91"/>
    <mergeCell ref="IBI91:IBL91"/>
    <mergeCell ref="HZQ91:HZT91"/>
    <mergeCell ref="HZU91:HZX91"/>
    <mergeCell ref="HZY91:IAB91"/>
    <mergeCell ref="IAC91:IAF91"/>
    <mergeCell ref="IAG91:IAJ91"/>
    <mergeCell ref="IAK91:IAN91"/>
    <mergeCell ref="HYS91:HYV91"/>
    <mergeCell ref="HYW91:HYZ91"/>
    <mergeCell ref="HZA91:HZD91"/>
    <mergeCell ref="HZE91:HZH91"/>
    <mergeCell ref="HZI91:HZL91"/>
    <mergeCell ref="HZM91:HZP91"/>
    <mergeCell ref="HXU91:HXX91"/>
    <mergeCell ref="HXY91:HYB91"/>
    <mergeCell ref="HYC91:HYF91"/>
    <mergeCell ref="HYG91:HYJ91"/>
    <mergeCell ref="HYK91:HYN91"/>
    <mergeCell ref="HYO91:HYR91"/>
    <mergeCell ref="HWW91:HWZ91"/>
    <mergeCell ref="HXA91:HXD91"/>
    <mergeCell ref="HXE91:HXH91"/>
    <mergeCell ref="HXI91:HXL91"/>
    <mergeCell ref="HXM91:HXP91"/>
    <mergeCell ref="HXQ91:HXT91"/>
    <mergeCell ref="IHA91:IHD91"/>
    <mergeCell ref="IHE91:IHH91"/>
    <mergeCell ref="IHI91:IHL91"/>
    <mergeCell ref="IHM91:IHP91"/>
    <mergeCell ref="IHQ91:IHT91"/>
    <mergeCell ref="IHU91:IHX91"/>
    <mergeCell ref="IGC91:IGF91"/>
    <mergeCell ref="IGG91:IGJ91"/>
    <mergeCell ref="IGK91:IGN91"/>
    <mergeCell ref="IGO91:IGR91"/>
    <mergeCell ref="IGS91:IGV91"/>
    <mergeCell ref="IGW91:IGZ91"/>
    <mergeCell ref="IFE91:IFH91"/>
    <mergeCell ref="IFI91:IFL91"/>
    <mergeCell ref="IFM91:IFP91"/>
    <mergeCell ref="IFQ91:IFT91"/>
    <mergeCell ref="IFU91:IFX91"/>
    <mergeCell ref="IFY91:IGB91"/>
    <mergeCell ref="IEG91:IEJ91"/>
    <mergeCell ref="IEK91:IEN91"/>
    <mergeCell ref="IEO91:IER91"/>
    <mergeCell ref="IES91:IEV91"/>
    <mergeCell ref="IEW91:IEZ91"/>
    <mergeCell ref="IFA91:IFD91"/>
    <mergeCell ref="IDI91:IDL91"/>
    <mergeCell ref="IDM91:IDP91"/>
    <mergeCell ref="IDQ91:IDT91"/>
    <mergeCell ref="IDU91:IDX91"/>
    <mergeCell ref="IDY91:IEB91"/>
    <mergeCell ref="IEC91:IEF91"/>
    <mergeCell ref="ICK91:ICN91"/>
    <mergeCell ref="ICO91:ICR91"/>
    <mergeCell ref="ICS91:ICV91"/>
    <mergeCell ref="ICW91:ICZ91"/>
    <mergeCell ref="IDA91:IDD91"/>
    <mergeCell ref="IDE91:IDH91"/>
    <mergeCell ref="IMO91:IMR91"/>
    <mergeCell ref="IMS91:IMV91"/>
    <mergeCell ref="IMW91:IMZ91"/>
    <mergeCell ref="INA91:IND91"/>
    <mergeCell ref="INE91:INH91"/>
    <mergeCell ref="INI91:INL91"/>
    <mergeCell ref="ILQ91:ILT91"/>
    <mergeCell ref="ILU91:ILX91"/>
    <mergeCell ref="ILY91:IMB91"/>
    <mergeCell ref="IMC91:IMF91"/>
    <mergeCell ref="IMG91:IMJ91"/>
    <mergeCell ref="IMK91:IMN91"/>
    <mergeCell ref="IKS91:IKV91"/>
    <mergeCell ref="IKW91:IKZ91"/>
    <mergeCell ref="ILA91:ILD91"/>
    <mergeCell ref="ILE91:ILH91"/>
    <mergeCell ref="ILI91:ILL91"/>
    <mergeCell ref="ILM91:ILP91"/>
    <mergeCell ref="IJU91:IJX91"/>
    <mergeCell ref="IJY91:IKB91"/>
    <mergeCell ref="IKC91:IKF91"/>
    <mergeCell ref="IKG91:IKJ91"/>
    <mergeCell ref="IKK91:IKN91"/>
    <mergeCell ref="IKO91:IKR91"/>
    <mergeCell ref="IIW91:IIZ91"/>
    <mergeCell ref="IJA91:IJD91"/>
    <mergeCell ref="IJE91:IJH91"/>
    <mergeCell ref="IJI91:IJL91"/>
    <mergeCell ref="IJM91:IJP91"/>
    <mergeCell ref="IJQ91:IJT91"/>
    <mergeCell ref="IHY91:IIB91"/>
    <mergeCell ref="IIC91:IIF91"/>
    <mergeCell ref="IIG91:IIJ91"/>
    <mergeCell ref="IIK91:IIN91"/>
    <mergeCell ref="IIO91:IIR91"/>
    <mergeCell ref="IIS91:IIV91"/>
    <mergeCell ref="ISC91:ISF91"/>
    <mergeCell ref="ISG91:ISJ91"/>
    <mergeCell ref="ISK91:ISN91"/>
    <mergeCell ref="ISO91:ISR91"/>
    <mergeCell ref="ISS91:ISV91"/>
    <mergeCell ref="ISW91:ISZ91"/>
    <mergeCell ref="IRE91:IRH91"/>
    <mergeCell ref="IRI91:IRL91"/>
    <mergeCell ref="IRM91:IRP91"/>
    <mergeCell ref="IRQ91:IRT91"/>
    <mergeCell ref="IRU91:IRX91"/>
    <mergeCell ref="IRY91:ISB91"/>
    <mergeCell ref="IQG91:IQJ91"/>
    <mergeCell ref="IQK91:IQN91"/>
    <mergeCell ref="IQO91:IQR91"/>
    <mergeCell ref="IQS91:IQV91"/>
    <mergeCell ref="IQW91:IQZ91"/>
    <mergeCell ref="IRA91:IRD91"/>
    <mergeCell ref="IPI91:IPL91"/>
    <mergeCell ref="IPM91:IPP91"/>
    <mergeCell ref="IPQ91:IPT91"/>
    <mergeCell ref="IPU91:IPX91"/>
    <mergeCell ref="IPY91:IQB91"/>
    <mergeCell ref="IQC91:IQF91"/>
    <mergeCell ref="IOK91:ION91"/>
    <mergeCell ref="IOO91:IOR91"/>
    <mergeCell ref="IOS91:IOV91"/>
    <mergeCell ref="IOW91:IOZ91"/>
    <mergeCell ref="IPA91:IPD91"/>
    <mergeCell ref="IPE91:IPH91"/>
    <mergeCell ref="INM91:INP91"/>
    <mergeCell ref="INQ91:INT91"/>
    <mergeCell ref="INU91:INX91"/>
    <mergeCell ref="INY91:IOB91"/>
    <mergeCell ref="IOC91:IOF91"/>
    <mergeCell ref="IOG91:IOJ91"/>
    <mergeCell ref="IXQ91:IXT91"/>
    <mergeCell ref="IXU91:IXX91"/>
    <mergeCell ref="IXY91:IYB91"/>
    <mergeCell ref="IYC91:IYF91"/>
    <mergeCell ref="IYG91:IYJ91"/>
    <mergeCell ref="IYK91:IYN91"/>
    <mergeCell ref="IWS91:IWV91"/>
    <mergeCell ref="IWW91:IWZ91"/>
    <mergeCell ref="IXA91:IXD91"/>
    <mergeCell ref="IXE91:IXH91"/>
    <mergeCell ref="IXI91:IXL91"/>
    <mergeCell ref="IXM91:IXP91"/>
    <mergeCell ref="IVU91:IVX91"/>
    <mergeCell ref="IVY91:IWB91"/>
    <mergeCell ref="IWC91:IWF91"/>
    <mergeCell ref="IWG91:IWJ91"/>
    <mergeCell ref="IWK91:IWN91"/>
    <mergeCell ref="IWO91:IWR91"/>
    <mergeCell ref="IUW91:IUZ91"/>
    <mergeCell ref="IVA91:IVD91"/>
    <mergeCell ref="IVE91:IVH91"/>
    <mergeCell ref="IVI91:IVL91"/>
    <mergeCell ref="IVM91:IVP91"/>
    <mergeCell ref="IVQ91:IVT91"/>
    <mergeCell ref="ITY91:IUB91"/>
    <mergeCell ref="IUC91:IUF91"/>
    <mergeCell ref="IUG91:IUJ91"/>
    <mergeCell ref="IUK91:IUN91"/>
    <mergeCell ref="IUO91:IUR91"/>
    <mergeCell ref="IUS91:IUV91"/>
    <mergeCell ref="ITA91:ITD91"/>
    <mergeCell ref="ITE91:ITH91"/>
    <mergeCell ref="ITI91:ITL91"/>
    <mergeCell ref="ITM91:ITP91"/>
    <mergeCell ref="ITQ91:ITT91"/>
    <mergeCell ref="ITU91:ITX91"/>
    <mergeCell ref="JDE91:JDH91"/>
    <mergeCell ref="JDI91:JDL91"/>
    <mergeCell ref="JDM91:JDP91"/>
    <mergeCell ref="JDQ91:JDT91"/>
    <mergeCell ref="JDU91:JDX91"/>
    <mergeCell ref="JDY91:JEB91"/>
    <mergeCell ref="JCG91:JCJ91"/>
    <mergeCell ref="JCK91:JCN91"/>
    <mergeCell ref="JCO91:JCR91"/>
    <mergeCell ref="JCS91:JCV91"/>
    <mergeCell ref="JCW91:JCZ91"/>
    <mergeCell ref="JDA91:JDD91"/>
    <mergeCell ref="JBI91:JBL91"/>
    <mergeCell ref="JBM91:JBP91"/>
    <mergeCell ref="JBQ91:JBT91"/>
    <mergeCell ref="JBU91:JBX91"/>
    <mergeCell ref="JBY91:JCB91"/>
    <mergeCell ref="JCC91:JCF91"/>
    <mergeCell ref="JAK91:JAN91"/>
    <mergeCell ref="JAO91:JAR91"/>
    <mergeCell ref="JAS91:JAV91"/>
    <mergeCell ref="JAW91:JAZ91"/>
    <mergeCell ref="JBA91:JBD91"/>
    <mergeCell ref="JBE91:JBH91"/>
    <mergeCell ref="IZM91:IZP91"/>
    <mergeCell ref="IZQ91:IZT91"/>
    <mergeCell ref="IZU91:IZX91"/>
    <mergeCell ref="IZY91:JAB91"/>
    <mergeCell ref="JAC91:JAF91"/>
    <mergeCell ref="JAG91:JAJ91"/>
    <mergeCell ref="IYO91:IYR91"/>
    <mergeCell ref="IYS91:IYV91"/>
    <mergeCell ref="IYW91:IYZ91"/>
    <mergeCell ref="IZA91:IZD91"/>
    <mergeCell ref="IZE91:IZH91"/>
    <mergeCell ref="IZI91:IZL91"/>
    <mergeCell ref="JIS91:JIV91"/>
    <mergeCell ref="JIW91:JIZ91"/>
    <mergeCell ref="JJA91:JJD91"/>
    <mergeCell ref="JJE91:JJH91"/>
    <mergeCell ref="JJI91:JJL91"/>
    <mergeCell ref="JJM91:JJP91"/>
    <mergeCell ref="JHU91:JHX91"/>
    <mergeCell ref="JHY91:JIB91"/>
    <mergeCell ref="JIC91:JIF91"/>
    <mergeCell ref="JIG91:JIJ91"/>
    <mergeCell ref="JIK91:JIN91"/>
    <mergeCell ref="JIO91:JIR91"/>
    <mergeCell ref="JGW91:JGZ91"/>
    <mergeCell ref="JHA91:JHD91"/>
    <mergeCell ref="JHE91:JHH91"/>
    <mergeCell ref="JHI91:JHL91"/>
    <mergeCell ref="JHM91:JHP91"/>
    <mergeCell ref="JHQ91:JHT91"/>
    <mergeCell ref="JFY91:JGB91"/>
    <mergeCell ref="JGC91:JGF91"/>
    <mergeCell ref="JGG91:JGJ91"/>
    <mergeCell ref="JGK91:JGN91"/>
    <mergeCell ref="JGO91:JGR91"/>
    <mergeCell ref="JGS91:JGV91"/>
    <mergeCell ref="JFA91:JFD91"/>
    <mergeCell ref="JFE91:JFH91"/>
    <mergeCell ref="JFI91:JFL91"/>
    <mergeCell ref="JFM91:JFP91"/>
    <mergeCell ref="JFQ91:JFT91"/>
    <mergeCell ref="JFU91:JFX91"/>
    <mergeCell ref="JEC91:JEF91"/>
    <mergeCell ref="JEG91:JEJ91"/>
    <mergeCell ref="JEK91:JEN91"/>
    <mergeCell ref="JEO91:JER91"/>
    <mergeCell ref="JES91:JEV91"/>
    <mergeCell ref="JEW91:JEZ91"/>
    <mergeCell ref="JOG91:JOJ91"/>
    <mergeCell ref="JOK91:JON91"/>
    <mergeCell ref="JOO91:JOR91"/>
    <mergeCell ref="JOS91:JOV91"/>
    <mergeCell ref="JOW91:JOZ91"/>
    <mergeCell ref="JPA91:JPD91"/>
    <mergeCell ref="JNI91:JNL91"/>
    <mergeCell ref="JNM91:JNP91"/>
    <mergeCell ref="JNQ91:JNT91"/>
    <mergeCell ref="JNU91:JNX91"/>
    <mergeCell ref="JNY91:JOB91"/>
    <mergeCell ref="JOC91:JOF91"/>
    <mergeCell ref="JMK91:JMN91"/>
    <mergeCell ref="JMO91:JMR91"/>
    <mergeCell ref="JMS91:JMV91"/>
    <mergeCell ref="JMW91:JMZ91"/>
    <mergeCell ref="JNA91:JND91"/>
    <mergeCell ref="JNE91:JNH91"/>
    <mergeCell ref="JLM91:JLP91"/>
    <mergeCell ref="JLQ91:JLT91"/>
    <mergeCell ref="JLU91:JLX91"/>
    <mergeCell ref="JLY91:JMB91"/>
    <mergeCell ref="JMC91:JMF91"/>
    <mergeCell ref="JMG91:JMJ91"/>
    <mergeCell ref="JKO91:JKR91"/>
    <mergeCell ref="JKS91:JKV91"/>
    <mergeCell ref="JKW91:JKZ91"/>
    <mergeCell ref="JLA91:JLD91"/>
    <mergeCell ref="JLE91:JLH91"/>
    <mergeCell ref="JLI91:JLL91"/>
    <mergeCell ref="JJQ91:JJT91"/>
    <mergeCell ref="JJU91:JJX91"/>
    <mergeCell ref="JJY91:JKB91"/>
    <mergeCell ref="JKC91:JKF91"/>
    <mergeCell ref="JKG91:JKJ91"/>
    <mergeCell ref="JKK91:JKN91"/>
    <mergeCell ref="JTU91:JTX91"/>
    <mergeCell ref="JTY91:JUB91"/>
    <mergeCell ref="JUC91:JUF91"/>
    <mergeCell ref="JUG91:JUJ91"/>
    <mergeCell ref="JUK91:JUN91"/>
    <mergeCell ref="JUO91:JUR91"/>
    <mergeCell ref="JSW91:JSZ91"/>
    <mergeCell ref="JTA91:JTD91"/>
    <mergeCell ref="JTE91:JTH91"/>
    <mergeCell ref="JTI91:JTL91"/>
    <mergeCell ref="JTM91:JTP91"/>
    <mergeCell ref="JTQ91:JTT91"/>
    <mergeCell ref="JRY91:JSB91"/>
    <mergeCell ref="JSC91:JSF91"/>
    <mergeCell ref="JSG91:JSJ91"/>
    <mergeCell ref="JSK91:JSN91"/>
    <mergeCell ref="JSO91:JSR91"/>
    <mergeCell ref="JSS91:JSV91"/>
    <mergeCell ref="JRA91:JRD91"/>
    <mergeCell ref="JRE91:JRH91"/>
    <mergeCell ref="JRI91:JRL91"/>
    <mergeCell ref="JRM91:JRP91"/>
    <mergeCell ref="JRQ91:JRT91"/>
    <mergeCell ref="JRU91:JRX91"/>
    <mergeCell ref="JQC91:JQF91"/>
    <mergeCell ref="JQG91:JQJ91"/>
    <mergeCell ref="JQK91:JQN91"/>
    <mergeCell ref="JQO91:JQR91"/>
    <mergeCell ref="JQS91:JQV91"/>
    <mergeCell ref="JQW91:JQZ91"/>
    <mergeCell ref="JPE91:JPH91"/>
    <mergeCell ref="JPI91:JPL91"/>
    <mergeCell ref="JPM91:JPP91"/>
    <mergeCell ref="JPQ91:JPT91"/>
    <mergeCell ref="JPU91:JPX91"/>
    <mergeCell ref="JPY91:JQB91"/>
    <mergeCell ref="JZI91:JZL91"/>
    <mergeCell ref="JZM91:JZP91"/>
    <mergeCell ref="JZQ91:JZT91"/>
    <mergeCell ref="JZU91:JZX91"/>
    <mergeCell ref="JZY91:KAB91"/>
    <mergeCell ref="KAC91:KAF91"/>
    <mergeCell ref="JYK91:JYN91"/>
    <mergeCell ref="JYO91:JYR91"/>
    <mergeCell ref="JYS91:JYV91"/>
    <mergeCell ref="JYW91:JYZ91"/>
    <mergeCell ref="JZA91:JZD91"/>
    <mergeCell ref="JZE91:JZH91"/>
    <mergeCell ref="JXM91:JXP91"/>
    <mergeCell ref="JXQ91:JXT91"/>
    <mergeCell ref="JXU91:JXX91"/>
    <mergeCell ref="JXY91:JYB91"/>
    <mergeCell ref="JYC91:JYF91"/>
    <mergeCell ref="JYG91:JYJ91"/>
    <mergeCell ref="JWO91:JWR91"/>
    <mergeCell ref="JWS91:JWV91"/>
    <mergeCell ref="JWW91:JWZ91"/>
    <mergeCell ref="JXA91:JXD91"/>
    <mergeCell ref="JXE91:JXH91"/>
    <mergeCell ref="JXI91:JXL91"/>
    <mergeCell ref="JVQ91:JVT91"/>
    <mergeCell ref="JVU91:JVX91"/>
    <mergeCell ref="JVY91:JWB91"/>
    <mergeCell ref="JWC91:JWF91"/>
    <mergeCell ref="JWG91:JWJ91"/>
    <mergeCell ref="JWK91:JWN91"/>
    <mergeCell ref="JUS91:JUV91"/>
    <mergeCell ref="JUW91:JUZ91"/>
    <mergeCell ref="JVA91:JVD91"/>
    <mergeCell ref="JVE91:JVH91"/>
    <mergeCell ref="JVI91:JVL91"/>
    <mergeCell ref="JVM91:JVP91"/>
    <mergeCell ref="KEW91:KEZ91"/>
    <mergeCell ref="KFA91:KFD91"/>
    <mergeCell ref="KFE91:KFH91"/>
    <mergeCell ref="KFI91:KFL91"/>
    <mergeCell ref="KFM91:KFP91"/>
    <mergeCell ref="KFQ91:KFT91"/>
    <mergeCell ref="KDY91:KEB91"/>
    <mergeCell ref="KEC91:KEF91"/>
    <mergeCell ref="KEG91:KEJ91"/>
    <mergeCell ref="KEK91:KEN91"/>
    <mergeCell ref="KEO91:KER91"/>
    <mergeCell ref="KES91:KEV91"/>
    <mergeCell ref="KDA91:KDD91"/>
    <mergeCell ref="KDE91:KDH91"/>
    <mergeCell ref="KDI91:KDL91"/>
    <mergeCell ref="KDM91:KDP91"/>
    <mergeCell ref="KDQ91:KDT91"/>
    <mergeCell ref="KDU91:KDX91"/>
    <mergeCell ref="KCC91:KCF91"/>
    <mergeCell ref="KCG91:KCJ91"/>
    <mergeCell ref="KCK91:KCN91"/>
    <mergeCell ref="KCO91:KCR91"/>
    <mergeCell ref="KCS91:KCV91"/>
    <mergeCell ref="KCW91:KCZ91"/>
    <mergeCell ref="KBE91:KBH91"/>
    <mergeCell ref="KBI91:KBL91"/>
    <mergeCell ref="KBM91:KBP91"/>
    <mergeCell ref="KBQ91:KBT91"/>
    <mergeCell ref="KBU91:KBX91"/>
    <mergeCell ref="KBY91:KCB91"/>
    <mergeCell ref="KAG91:KAJ91"/>
    <mergeCell ref="KAK91:KAN91"/>
    <mergeCell ref="KAO91:KAR91"/>
    <mergeCell ref="KAS91:KAV91"/>
    <mergeCell ref="KAW91:KAZ91"/>
    <mergeCell ref="KBA91:KBD91"/>
    <mergeCell ref="KKK91:KKN91"/>
    <mergeCell ref="KKO91:KKR91"/>
    <mergeCell ref="KKS91:KKV91"/>
    <mergeCell ref="KKW91:KKZ91"/>
    <mergeCell ref="KLA91:KLD91"/>
    <mergeCell ref="KLE91:KLH91"/>
    <mergeCell ref="KJM91:KJP91"/>
    <mergeCell ref="KJQ91:KJT91"/>
    <mergeCell ref="KJU91:KJX91"/>
    <mergeCell ref="KJY91:KKB91"/>
    <mergeCell ref="KKC91:KKF91"/>
    <mergeCell ref="KKG91:KKJ91"/>
    <mergeCell ref="KIO91:KIR91"/>
    <mergeCell ref="KIS91:KIV91"/>
    <mergeCell ref="KIW91:KIZ91"/>
    <mergeCell ref="KJA91:KJD91"/>
    <mergeCell ref="KJE91:KJH91"/>
    <mergeCell ref="KJI91:KJL91"/>
    <mergeCell ref="KHQ91:KHT91"/>
    <mergeCell ref="KHU91:KHX91"/>
    <mergeCell ref="KHY91:KIB91"/>
    <mergeCell ref="KIC91:KIF91"/>
    <mergeCell ref="KIG91:KIJ91"/>
    <mergeCell ref="KIK91:KIN91"/>
    <mergeCell ref="KGS91:KGV91"/>
    <mergeCell ref="KGW91:KGZ91"/>
    <mergeCell ref="KHA91:KHD91"/>
    <mergeCell ref="KHE91:KHH91"/>
    <mergeCell ref="KHI91:KHL91"/>
    <mergeCell ref="KHM91:KHP91"/>
    <mergeCell ref="KFU91:KFX91"/>
    <mergeCell ref="KFY91:KGB91"/>
    <mergeCell ref="KGC91:KGF91"/>
    <mergeCell ref="KGG91:KGJ91"/>
    <mergeCell ref="KGK91:KGN91"/>
    <mergeCell ref="KGO91:KGR91"/>
    <mergeCell ref="KPY91:KQB91"/>
    <mergeCell ref="KQC91:KQF91"/>
    <mergeCell ref="KQG91:KQJ91"/>
    <mergeCell ref="KQK91:KQN91"/>
    <mergeCell ref="KQO91:KQR91"/>
    <mergeCell ref="KQS91:KQV91"/>
    <mergeCell ref="KPA91:KPD91"/>
    <mergeCell ref="KPE91:KPH91"/>
    <mergeCell ref="KPI91:KPL91"/>
    <mergeCell ref="KPM91:KPP91"/>
    <mergeCell ref="KPQ91:KPT91"/>
    <mergeCell ref="KPU91:KPX91"/>
    <mergeCell ref="KOC91:KOF91"/>
    <mergeCell ref="KOG91:KOJ91"/>
    <mergeCell ref="KOK91:KON91"/>
    <mergeCell ref="KOO91:KOR91"/>
    <mergeCell ref="KOS91:KOV91"/>
    <mergeCell ref="KOW91:KOZ91"/>
    <mergeCell ref="KNE91:KNH91"/>
    <mergeCell ref="KNI91:KNL91"/>
    <mergeCell ref="KNM91:KNP91"/>
    <mergeCell ref="KNQ91:KNT91"/>
    <mergeCell ref="KNU91:KNX91"/>
    <mergeCell ref="KNY91:KOB91"/>
    <mergeCell ref="KMG91:KMJ91"/>
    <mergeCell ref="KMK91:KMN91"/>
    <mergeCell ref="KMO91:KMR91"/>
    <mergeCell ref="KMS91:KMV91"/>
    <mergeCell ref="KMW91:KMZ91"/>
    <mergeCell ref="KNA91:KND91"/>
    <mergeCell ref="KLI91:KLL91"/>
    <mergeCell ref="KLM91:KLP91"/>
    <mergeCell ref="KLQ91:KLT91"/>
    <mergeCell ref="KLU91:KLX91"/>
    <mergeCell ref="KLY91:KMB91"/>
    <mergeCell ref="KMC91:KMF91"/>
    <mergeCell ref="KVM91:KVP91"/>
    <mergeCell ref="KVQ91:KVT91"/>
    <mergeCell ref="KVU91:KVX91"/>
    <mergeCell ref="KVY91:KWB91"/>
    <mergeCell ref="KWC91:KWF91"/>
    <mergeCell ref="KWG91:KWJ91"/>
    <mergeCell ref="KUO91:KUR91"/>
    <mergeCell ref="KUS91:KUV91"/>
    <mergeCell ref="KUW91:KUZ91"/>
    <mergeCell ref="KVA91:KVD91"/>
    <mergeCell ref="KVE91:KVH91"/>
    <mergeCell ref="KVI91:KVL91"/>
    <mergeCell ref="KTQ91:KTT91"/>
    <mergeCell ref="KTU91:KTX91"/>
    <mergeCell ref="KTY91:KUB91"/>
    <mergeCell ref="KUC91:KUF91"/>
    <mergeCell ref="KUG91:KUJ91"/>
    <mergeCell ref="KUK91:KUN91"/>
    <mergeCell ref="KSS91:KSV91"/>
    <mergeCell ref="KSW91:KSZ91"/>
    <mergeCell ref="KTA91:KTD91"/>
    <mergeCell ref="KTE91:KTH91"/>
    <mergeCell ref="KTI91:KTL91"/>
    <mergeCell ref="KTM91:KTP91"/>
    <mergeCell ref="KRU91:KRX91"/>
    <mergeCell ref="KRY91:KSB91"/>
    <mergeCell ref="KSC91:KSF91"/>
    <mergeCell ref="KSG91:KSJ91"/>
    <mergeCell ref="KSK91:KSN91"/>
    <mergeCell ref="KSO91:KSR91"/>
    <mergeCell ref="KQW91:KQZ91"/>
    <mergeCell ref="KRA91:KRD91"/>
    <mergeCell ref="KRE91:KRH91"/>
    <mergeCell ref="KRI91:KRL91"/>
    <mergeCell ref="KRM91:KRP91"/>
    <mergeCell ref="KRQ91:KRT91"/>
    <mergeCell ref="LBA91:LBD91"/>
    <mergeCell ref="LBE91:LBH91"/>
    <mergeCell ref="LBI91:LBL91"/>
    <mergeCell ref="LBM91:LBP91"/>
    <mergeCell ref="LBQ91:LBT91"/>
    <mergeCell ref="LBU91:LBX91"/>
    <mergeCell ref="LAC91:LAF91"/>
    <mergeCell ref="LAG91:LAJ91"/>
    <mergeCell ref="LAK91:LAN91"/>
    <mergeCell ref="LAO91:LAR91"/>
    <mergeCell ref="LAS91:LAV91"/>
    <mergeCell ref="LAW91:LAZ91"/>
    <mergeCell ref="KZE91:KZH91"/>
    <mergeCell ref="KZI91:KZL91"/>
    <mergeCell ref="KZM91:KZP91"/>
    <mergeCell ref="KZQ91:KZT91"/>
    <mergeCell ref="KZU91:KZX91"/>
    <mergeCell ref="KZY91:LAB91"/>
    <mergeCell ref="KYG91:KYJ91"/>
    <mergeCell ref="KYK91:KYN91"/>
    <mergeCell ref="KYO91:KYR91"/>
    <mergeCell ref="KYS91:KYV91"/>
    <mergeCell ref="KYW91:KYZ91"/>
    <mergeCell ref="KZA91:KZD91"/>
    <mergeCell ref="KXI91:KXL91"/>
    <mergeCell ref="KXM91:KXP91"/>
    <mergeCell ref="KXQ91:KXT91"/>
    <mergeCell ref="KXU91:KXX91"/>
    <mergeCell ref="KXY91:KYB91"/>
    <mergeCell ref="KYC91:KYF91"/>
    <mergeCell ref="KWK91:KWN91"/>
    <mergeCell ref="KWO91:KWR91"/>
    <mergeCell ref="KWS91:KWV91"/>
    <mergeCell ref="KWW91:KWZ91"/>
    <mergeCell ref="KXA91:KXD91"/>
    <mergeCell ref="KXE91:KXH91"/>
    <mergeCell ref="LGO91:LGR91"/>
    <mergeCell ref="LGS91:LGV91"/>
    <mergeCell ref="LGW91:LGZ91"/>
    <mergeCell ref="LHA91:LHD91"/>
    <mergeCell ref="LHE91:LHH91"/>
    <mergeCell ref="LHI91:LHL91"/>
    <mergeCell ref="LFQ91:LFT91"/>
    <mergeCell ref="LFU91:LFX91"/>
    <mergeCell ref="LFY91:LGB91"/>
    <mergeCell ref="LGC91:LGF91"/>
    <mergeCell ref="LGG91:LGJ91"/>
    <mergeCell ref="LGK91:LGN91"/>
    <mergeCell ref="LES91:LEV91"/>
    <mergeCell ref="LEW91:LEZ91"/>
    <mergeCell ref="LFA91:LFD91"/>
    <mergeCell ref="LFE91:LFH91"/>
    <mergeCell ref="LFI91:LFL91"/>
    <mergeCell ref="LFM91:LFP91"/>
    <mergeCell ref="LDU91:LDX91"/>
    <mergeCell ref="LDY91:LEB91"/>
    <mergeCell ref="LEC91:LEF91"/>
    <mergeCell ref="LEG91:LEJ91"/>
    <mergeCell ref="LEK91:LEN91"/>
    <mergeCell ref="LEO91:LER91"/>
    <mergeCell ref="LCW91:LCZ91"/>
    <mergeCell ref="LDA91:LDD91"/>
    <mergeCell ref="LDE91:LDH91"/>
    <mergeCell ref="LDI91:LDL91"/>
    <mergeCell ref="LDM91:LDP91"/>
    <mergeCell ref="LDQ91:LDT91"/>
    <mergeCell ref="LBY91:LCB91"/>
    <mergeCell ref="LCC91:LCF91"/>
    <mergeCell ref="LCG91:LCJ91"/>
    <mergeCell ref="LCK91:LCN91"/>
    <mergeCell ref="LCO91:LCR91"/>
    <mergeCell ref="LCS91:LCV91"/>
    <mergeCell ref="LMC91:LMF91"/>
    <mergeCell ref="LMG91:LMJ91"/>
    <mergeCell ref="LMK91:LMN91"/>
    <mergeCell ref="LMO91:LMR91"/>
    <mergeCell ref="LMS91:LMV91"/>
    <mergeCell ref="LMW91:LMZ91"/>
    <mergeCell ref="LLE91:LLH91"/>
    <mergeCell ref="LLI91:LLL91"/>
    <mergeCell ref="LLM91:LLP91"/>
    <mergeCell ref="LLQ91:LLT91"/>
    <mergeCell ref="LLU91:LLX91"/>
    <mergeCell ref="LLY91:LMB91"/>
    <mergeCell ref="LKG91:LKJ91"/>
    <mergeCell ref="LKK91:LKN91"/>
    <mergeCell ref="LKO91:LKR91"/>
    <mergeCell ref="LKS91:LKV91"/>
    <mergeCell ref="LKW91:LKZ91"/>
    <mergeCell ref="LLA91:LLD91"/>
    <mergeCell ref="LJI91:LJL91"/>
    <mergeCell ref="LJM91:LJP91"/>
    <mergeCell ref="LJQ91:LJT91"/>
    <mergeCell ref="LJU91:LJX91"/>
    <mergeCell ref="LJY91:LKB91"/>
    <mergeCell ref="LKC91:LKF91"/>
    <mergeCell ref="LIK91:LIN91"/>
    <mergeCell ref="LIO91:LIR91"/>
    <mergeCell ref="LIS91:LIV91"/>
    <mergeCell ref="LIW91:LIZ91"/>
    <mergeCell ref="LJA91:LJD91"/>
    <mergeCell ref="LJE91:LJH91"/>
    <mergeCell ref="LHM91:LHP91"/>
    <mergeCell ref="LHQ91:LHT91"/>
    <mergeCell ref="LHU91:LHX91"/>
    <mergeCell ref="LHY91:LIB91"/>
    <mergeCell ref="LIC91:LIF91"/>
    <mergeCell ref="LIG91:LIJ91"/>
    <mergeCell ref="LRQ91:LRT91"/>
    <mergeCell ref="LRU91:LRX91"/>
    <mergeCell ref="LRY91:LSB91"/>
    <mergeCell ref="LSC91:LSF91"/>
    <mergeCell ref="LSG91:LSJ91"/>
    <mergeCell ref="LSK91:LSN91"/>
    <mergeCell ref="LQS91:LQV91"/>
    <mergeCell ref="LQW91:LQZ91"/>
    <mergeCell ref="LRA91:LRD91"/>
    <mergeCell ref="LRE91:LRH91"/>
    <mergeCell ref="LRI91:LRL91"/>
    <mergeCell ref="LRM91:LRP91"/>
    <mergeCell ref="LPU91:LPX91"/>
    <mergeCell ref="LPY91:LQB91"/>
    <mergeCell ref="LQC91:LQF91"/>
    <mergeCell ref="LQG91:LQJ91"/>
    <mergeCell ref="LQK91:LQN91"/>
    <mergeCell ref="LQO91:LQR91"/>
    <mergeCell ref="LOW91:LOZ91"/>
    <mergeCell ref="LPA91:LPD91"/>
    <mergeCell ref="LPE91:LPH91"/>
    <mergeCell ref="LPI91:LPL91"/>
    <mergeCell ref="LPM91:LPP91"/>
    <mergeCell ref="LPQ91:LPT91"/>
    <mergeCell ref="LNY91:LOB91"/>
    <mergeCell ref="LOC91:LOF91"/>
    <mergeCell ref="LOG91:LOJ91"/>
    <mergeCell ref="LOK91:LON91"/>
    <mergeCell ref="LOO91:LOR91"/>
    <mergeCell ref="LOS91:LOV91"/>
    <mergeCell ref="LNA91:LND91"/>
    <mergeCell ref="LNE91:LNH91"/>
    <mergeCell ref="LNI91:LNL91"/>
    <mergeCell ref="LNM91:LNP91"/>
    <mergeCell ref="LNQ91:LNT91"/>
    <mergeCell ref="LNU91:LNX91"/>
    <mergeCell ref="LXE91:LXH91"/>
    <mergeCell ref="LXI91:LXL91"/>
    <mergeCell ref="LXM91:LXP91"/>
    <mergeCell ref="LXQ91:LXT91"/>
    <mergeCell ref="LXU91:LXX91"/>
    <mergeCell ref="LXY91:LYB91"/>
    <mergeCell ref="LWG91:LWJ91"/>
    <mergeCell ref="LWK91:LWN91"/>
    <mergeCell ref="LWO91:LWR91"/>
    <mergeCell ref="LWS91:LWV91"/>
    <mergeCell ref="LWW91:LWZ91"/>
    <mergeCell ref="LXA91:LXD91"/>
    <mergeCell ref="LVI91:LVL91"/>
    <mergeCell ref="LVM91:LVP91"/>
    <mergeCell ref="LVQ91:LVT91"/>
    <mergeCell ref="LVU91:LVX91"/>
    <mergeCell ref="LVY91:LWB91"/>
    <mergeCell ref="LWC91:LWF91"/>
    <mergeCell ref="LUK91:LUN91"/>
    <mergeCell ref="LUO91:LUR91"/>
    <mergeCell ref="LUS91:LUV91"/>
    <mergeCell ref="LUW91:LUZ91"/>
    <mergeCell ref="LVA91:LVD91"/>
    <mergeCell ref="LVE91:LVH91"/>
    <mergeCell ref="LTM91:LTP91"/>
    <mergeCell ref="LTQ91:LTT91"/>
    <mergeCell ref="LTU91:LTX91"/>
    <mergeCell ref="LTY91:LUB91"/>
    <mergeCell ref="LUC91:LUF91"/>
    <mergeCell ref="LUG91:LUJ91"/>
    <mergeCell ref="LSO91:LSR91"/>
    <mergeCell ref="LSS91:LSV91"/>
    <mergeCell ref="LSW91:LSZ91"/>
    <mergeCell ref="LTA91:LTD91"/>
    <mergeCell ref="LTE91:LTH91"/>
    <mergeCell ref="LTI91:LTL91"/>
    <mergeCell ref="MCS91:MCV91"/>
    <mergeCell ref="MCW91:MCZ91"/>
    <mergeCell ref="MDA91:MDD91"/>
    <mergeCell ref="MDE91:MDH91"/>
    <mergeCell ref="MDI91:MDL91"/>
    <mergeCell ref="MDM91:MDP91"/>
    <mergeCell ref="MBU91:MBX91"/>
    <mergeCell ref="MBY91:MCB91"/>
    <mergeCell ref="MCC91:MCF91"/>
    <mergeCell ref="MCG91:MCJ91"/>
    <mergeCell ref="MCK91:MCN91"/>
    <mergeCell ref="MCO91:MCR91"/>
    <mergeCell ref="MAW91:MAZ91"/>
    <mergeCell ref="MBA91:MBD91"/>
    <mergeCell ref="MBE91:MBH91"/>
    <mergeCell ref="MBI91:MBL91"/>
    <mergeCell ref="MBM91:MBP91"/>
    <mergeCell ref="MBQ91:MBT91"/>
    <mergeCell ref="LZY91:MAB91"/>
    <mergeCell ref="MAC91:MAF91"/>
    <mergeCell ref="MAG91:MAJ91"/>
    <mergeCell ref="MAK91:MAN91"/>
    <mergeCell ref="MAO91:MAR91"/>
    <mergeCell ref="MAS91:MAV91"/>
    <mergeCell ref="LZA91:LZD91"/>
    <mergeCell ref="LZE91:LZH91"/>
    <mergeCell ref="LZI91:LZL91"/>
    <mergeCell ref="LZM91:LZP91"/>
    <mergeCell ref="LZQ91:LZT91"/>
    <mergeCell ref="LZU91:LZX91"/>
    <mergeCell ref="LYC91:LYF91"/>
    <mergeCell ref="LYG91:LYJ91"/>
    <mergeCell ref="LYK91:LYN91"/>
    <mergeCell ref="LYO91:LYR91"/>
    <mergeCell ref="LYS91:LYV91"/>
    <mergeCell ref="LYW91:LYZ91"/>
    <mergeCell ref="MIG91:MIJ91"/>
    <mergeCell ref="MIK91:MIN91"/>
    <mergeCell ref="MIO91:MIR91"/>
    <mergeCell ref="MIS91:MIV91"/>
    <mergeCell ref="MIW91:MIZ91"/>
    <mergeCell ref="MJA91:MJD91"/>
    <mergeCell ref="MHI91:MHL91"/>
    <mergeCell ref="MHM91:MHP91"/>
    <mergeCell ref="MHQ91:MHT91"/>
    <mergeCell ref="MHU91:MHX91"/>
    <mergeCell ref="MHY91:MIB91"/>
    <mergeCell ref="MIC91:MIF91"/>
    <mergeCell ref="MGK91:MGN91"/>
    <mergeCell ref="MGO91:MGR91"/>
    <mergeCell ref="MGS91:MGV91"/>
    <mergeCell ref="MGW91:MGZ91"/>
    <mergeCell ref="MHA91:MHD91"/>
    <mergeCell ref="MHE91:MHH91"/>
    <mergeCell ref="MFM91:MFP91"/>
    <mergeCell ref="MFQ91:MFT91"/>
    <mergeCell ref="MFU91:MFX91"/>
    <mergeCell ref="MFY91:MGB91"/>
    <mergeCell ref="MGC91:MGF91"/>
    <mergeCell ref="MGG91:MGJ91"/>
    <mergeCell ref="MEO91:MER91"/>
    <mergeCell ref="MES91:MEV91"/>
    <mergeCell ref="MEW91:MEZ91"/>
    <mergeCell ref="MFA91:MFD91"/>
    <mergeCell ref="MFE91:MFH91"/>
    <mergeCell ref="MFI91:MFL91"/>
    <mergeCell ref="MDQ91:MDT91"/>
    <mergeCell ref="MDU91:MDX91"/>
    <mergeCell ref="MDY91:MEB91"/>
    <mergeCell ref="MEC91:MEF91"/>
    <mergeCell ref="MEG91:MEJ91"/>
    <mergeCell ref="MEK91:MEN91"/>
    <mergeCell ref="MNU91:MNX91"/>
    <mergeCell ref="MNY91:MOB91"/>
    <mergeCell ref="MOC91:MOF91"/>
    <mergeCell ref="MOG91:MOJ91"/>
    <mergeCell ref="MOK91:MON91"/>
    <mergeCell ref="MOO91:MOR91"/>
    <mergeCell ref="MMW91:MMZ91"/>
    <mergeCell ref="MNA91:MND91"/>
    <mergeCell ref="MNE91:MNH91"/>
    <mergeCell ref="MNI91:MNL91"/>
    <mergeCell ref="MNM91:MNP91"/>
    <mergeCell ref="MNQ91:MNT91"/>
    <mergeCell ref="MLY91:MMB91"/>
    <mergeCell ref="MMC91:MMF91"/>
    <mergeCell ref="MMG91:MMJ91"/>
    <mergeCell ref="MMK91:MMN91"/>
    <mergeCell ref="MMO91:MMR91"/>
    <mergeCell ref="MMS91:MMV91"/>
    <mergeCell ref="MLA91:MLD91"/>
    <mergeCell ref="MLE91:MLH91"/>
    <mergeCell ref="MLI91:MLL91"/>
    <mergeCell ref="MLM91:MLP91"/>
    <mergeCell ref="MLQ91:MLT91"/>
    <mergeCell ref="MLU91:MLX91"/>
    <mergeCell ref="MKC91:MKF91"/>
    <mergeCell ref="MKG91:MKJ91"/>
    <mergeCell ref="MKK91:MKN91"/>
    <mergeCell ref="MKO91:MKR91"/>
    <mergeCell ref="MKS91:MKV91"/>
    <mergeCell ref="MKW91:MKZ91"/>
    <mergeCell ref="MJE91:MJH91"/>
    <mergeCell ref="MJI91:MJL91"/>
    <mergeCell ref="MJM91:MJP91"/>
    <mergeCell ref="MJQ91:MJT91"/>
    <mergeCell ref="MJU91:MJX91"/>
    <mergeCell ref="MJY91:MKB91"/>
    <mergeCell ref="MTI91:MTL91"/>
    <mergeCell ref="MTM91:MTP91"/>
    <mergeCell ref="MTQ91:MTT91"/>
    <mergeCell ref="MTU91:MTX91"/>
    <mergeCell ref="MTY91:MUB91"/>
    <mergeCell ref="MUC91:MUF91"/>
    <mergeCell ref="MSK91:MSN91"/>
    <mergeCell ref="MSO91:MSR91"/>
    <mergeCell ref="MSS91:MSV91"/>
    <mergeCell ref="MSW91:MSZ91"/>
    <mergeCell ref="MTA91:MTD91"/>
    <mergeCell ref="MTE91:MTH91"/>
    <mergeCell ref="MRM91:MRP91"/>
    <mergeCell ref="MRQ91:MRT91"/>
    <mergeCell ref="MRU91:MRX91"/>
    <mergeCell ref="MRY91:MSB91"/>
    <mergeCell ref="MSC91:MSF91"/>
    <mergeCell ref="MSG91:MSJ91"/>
    <mergeCell ref="MQO91:MQR91"/>
    <mergeCell ref="MQS91:MQV91"/>
    <mergeCell ref="MQW91:MQZ91"/>
    <mergeCell ref="MRA91:MRD91"/>
    <mergeCell ref="MRE91:MRH91"/>
    <mergeCell ref="MRI91:MRL91"/>
    <mergeCell ref="MPQ91:MPT91"/>
    <mergeCell ref="MPU91:MPX91"/>
    <mergeCell ref="MPY91:MQB91"/>
    <mergeCell ref="MQC91:MQF91"/>
    <mergeCell ref="MQG91:MQJ91"/>
    <mergeCell ref="MQK91:MQN91"/>
    <mergeCell ref="MOS91:MOV91"/>
    <mergeCell ref="MOW91:MOZ91"/>
    <mergeCell ref="MPA91:MPD91"/>
    <mergeCell ref="MPE91:MPH91"/>
    <mergeCell ref="MPI91:MPL91"/>
    <mergeCell ref="MPM91:MPP91"/>
    <mergeCell ref="MYW91:MYZ91"/>
    <mergeCell ref="MZA91:MZD91"/>
    <mergeCell ref="MZE91:MZH91"/>
    <mergeCell ref="MZI91:MZL91"/>
    <mergeCell ref="MZM91:MZP91"/>
    <mergeCell ref="MZQ91:MZT91"/>
    <mergeCell ref="MXY91:MYB91"/>
    <mergeCell ref="MYC91:MYF91"/>
    <mergeCell ref="MYG91:MYJ91"/>
    <mergeCell ref="MYK91:MYN91"/>
    <mergeCell ref="MYO91:MYR91"/>
    <mergeCell ref="MYS91:MYV91"/>
    <mergeCell ref="MXA91:MXD91"/>
    <mergeCell ref="MXE91:MXH91"/>
    <mergeCell ref="MXI91:MXL91"/>
    <mergeCell ref="MXM91:MXP91"/>
    <mergeCell ref="MXQ91:MXT91"/>
    <mergeCell ref="MXU91:MXX91"/>
    <mergeCell ref="MWC91:MWF91"/>
    <mergeCell ref="MWG91:MWJ91"/>
    <mergeCell ref="MWK91:MWN91"/>
    <mergeCell ref="MWO91:MWR91"/>
    <mergeCell ref="MWS91:MWV91"/>
    <mergeCell ref="MWW91:MWZ91"/>
    <mergeCell ref="MVE91:MVH91"/>
    <mergeCell ref="MVI91:MVL91"/>
    <mergeCell ref="MVM91:MVP91"/>
    <mergeCell ref="MVQ91:MVT91"/>
    <mergeCell ref="MVU91:MVX91"/>
    <mergeCell ref="MVY91:MWB91"/>
    <mergeCell ref="MUG91:MUJ91"/>
    <mergeCell ref="MUK91:MUN91"/>
    <mergeCell ref="MUO91:MUR91"/>
    <mergeCell ref="MUS91:MUV91"/>
    <mergeCell ref="MUW91:MUZ91"/>
    <mergeCell ref="MVA91:MVD91"/>
    <mergeCell ref="NEK91:NEN91"/>
    <mergeCell ref="NEO91:NER91"/>
    <mergeCell ref="NES91:NEV91"/>
    <mergeCell ref="NEW91:NEZ91"/>
    <mergeCell ref="NFA91:NFD91"/>
    <mergeCell ref="NFE91:NFH91"/>
    <mergeCell ref="NDM91:NDP91"/>
    <mergeCell ref="NDQ91:NDT91"/>
    <mergeCell ref="NDU91:NDX91"/>
    <mergeCell ref="NDY91:NEB91"/>
    <mergeCell ref="NEC91:NEF91"/>
    <mergeCell ref="NEG91:NEJ91"/>
    <mergeCell ref="NCO91:NCR91"/>
    <mergeCell ref="NCS91:NCV91"/>
    <mergeCell ref="NCW91:NCZ91"/>
    <mergeCell ref="NDA91:NDD91"/>
    <mergeCell ref="NDE91:NDH91"/>
    <mergeCell ref="NDI91:NDL91"/>
    <mergeCell ref="NBQ91:NBT91"/>
    <mergeCell ref="NBU91:NBX91"/>
    <mergeCell ref="NBY91:NCB91"/>
    <mergeCell ref="NCC91:NCF91"/>
    <mergeCell ref="NCG91:NCJ91"/>
    <mergeCell ref="NCK91:NCN91"/>
    <mergeCell ref="NAS91:NAV91"/>
    <mergeCell ref="NAW91:NAZ91"/>
    <mergeCell ref="NBA91:NBD91"/>
    <mergeCell ref="NBE91:NBH91"/>
    <mergeCell ref="NBI91:NBL91"/>
    <mergeCell ref="NBM91:NBP91"/>
    <mergeCell ref="MZU91:MZX91"/>
    <mergeCell ref="MZY91:NAB91"/>
    <mergeCell ref="NAC91:NAF91"/>
    <mergeCell ref="NAG91:NAJ91"/>
    <mergeCell ref="NAK91:NAN91"/>
    <mergeCell ref="NAO91:NAR91"/>
    <mergeCell ref="NJY91:NKB91"/>
    <mergeCell ref="NKC91:NKF91"/>
    <mergeCell ref="NKG91:NKJ91"/>
    <mergeCell ref="NKK91:NKN91"/>
    <mergeCell ref="NKO91:NKR91"/>
    <mergeCell ref="NKS91:NKV91"/>
    <mergeCell ref="NJA91:NJD91"/>
    <mergeCell ref="NJE91:NJH91"/>
    <mergeCell ref="NJI91:NJL91"/>
    <mergeCell ref="NJM91:NJP91"/>
    <mergeCell ref="NJQ91:NJT91"/>
    <mergeCell ref="NJU91:NJX91"/>
    <mergeCell ref="NIC91:NIF91"/>
    <mergeCell ref="NIG91:NIJ91"/>
    <mergeCell ref="NIK91:NIN91"/>
    <mergeCell ref="NIO91:NIR91"/>
    <mergeCell ref="NIS91:NIV91"/>
    <mergeCell ref="NIW91:NIZ91"/>
    <mergeCell ref="NHE91:NHH91"/>
    <mergeCell ref="NHI91:NHL91"/>
    <mergeCell ref="NHM91:NHP91"/>
    <mergeCell ref="NHQ91:NHT91"/>
    <mergeCell ref="NHU91:NHX91"/>
    <mergeCell ref="NHY91:NIB91"/>
    <mergeCell ref="NGG91:NGJ91"/>
    <mergeCell ref="NGK91:NGN91"/>
    <mergeCell ref="NGO91:NGR91"/>
    <mergeCell ref="NGS91:NGV91"/>
    <mergeCell ref="NGW91:NGZ91"/>
    <mergeCell ref="NHA91:NHD91"/>
    <mergeCell ref="NFI91:NFL91"/>
    <mergeCell ref="NFM91:NFP91"/>
    <mergeCell ref="NFQ91:NFT91"/>
    <mergeCell ref="NFU91:NFX91"/>
    <mergeCell ref="NFY91:NGB91"/>
    <mergeCell ref="NGC91:NGF91"/>
    <mergeCell ref="NPM91:NPP91"/>
    <mergeCell ref="NPQ91:NPT91"/>
    <mergeCell ref="NPU91:NPX91"/>
    <mergeCell ref="NPY91:NQB91"/>
    <mergeCell ref="NQC91:NQF91"/>
    <mergeCell ref="NQG91:NQJ91"/>
    <mergeCell ref="NOO91:NOR91"/>
    <mergeCell ref="NOS91:NOV91"/>
    <mergeCell ref="NOW91:NOZ91"/>
    <mergeCell ref="NPA91:NPD91"/>
    <mergeCell ref="NPE91:NPH91"/>
    <mergeCell ref="NPI91:NPL91"/>
    <mergeCell ref="NNQ91:NNT91"/>
    <mergeCell ref="NNU91:NNX91"/>
    <mergeCell ref="NNY91:NOB91"/>
    <mergeCell ref="NOC91:NOF91"/>
    <mergeCell ref="NOG91:NOJ91"/>
    <mergeCell ref="NOK91:NON91"/>
    <mergeCell ref="NMS91:NMV91"/>
    <mergeCell ref="NMW91:NMZ91"/>
    <mergeCell ref="NNA91:NND91"/>
    <mergeCell ref="NNE91:NNH91"/>
    <mergeCell ref="NNI91:NNL91"/>
    <mergeCell ref="NNM91:NNP91"/>
    <mergeCell ref="NLU91:NLX91"/>
    <mergeCell ref="NLY91:NMB91"/>
    <mergeCell ref="NMC91:NMF91"/>
    <mergeCell ref="NMG91:NMJ91"/>
    <mergeCell ref="NMK91:NMN91"/>
    <mergeCell ref="NMO91:NMR91"/>
    <mergeCell ref="NKW91:NKZ91"/>
    <mergeCell ref="NLA91:NLD91"/>
    <mergeCell ref="NLE91:NLH91"/>
    <mergeCell ref="NLI91:NLL91"/>
    <mergeCell ref="NLM91:NLP91"/>
    <mergeCell ref="NLQ91:NLT91"/>
    <mergeCell ref="NVA91:NVD91"/>
    <mergeCell ref="NVE91:NVH91"/>
    <mergeCell ref="NVI91:NVL91"/>
    <mergeCell ref="NVM91:NVP91"/>
    <mergeCell ref="NVQ91:NVT91"/>
    <mergeCell ref="NVU91:NVX91"/>
    <mergeCell ref="NUC91:NUF91"/>
    <mergeCell ref="NUG91:NUJ91"/>
    <mergeCell ref="NUK91:NUN91"/>
    <mergeCell ref="NUO91:NUR91"/>
    <mergeCell ref="NUS91:NUV91"/>
    <mergeCell ref="NUW91:NUZ91"/>
    <mergeCell ref="NTE91:NTH91"/>
    <mergeCell ref="NTI91:NTL91"/>
    <mergeCell ref="NTM91:NTP91"/>
    <mergeCell ref="NTQ91:NTT91"/>
    <mergeCell ref="NTU91:NTX91"/>
    <mergeCell ref="NTY91:NUB91"/>
    <mergeCell ref="NSG91:NSJ91"/>
    <mergeCell ref="NSK91:NSN91"/>
    <mergeCell ref="NSO91:NSR91"/>
    <mergeCell ref="NSS91:NSV91"/>
    <mergeCell ref="NSW91:NSZ91"/>
    <mergeCell ref="NTA91:NTD91"/>
    <mergeCell ref="NRI91:NRL91"/>
    <mergeCell ref="NRM91:NRP91"/>
    <mergeCell ref="NRQ91:NRT91"/>
    <mergeCell ref="NRU91:NRX91"/>
    <mergeCell ref="NRY91:NSB91"/>
    <mergeCell ref="NSC91:NSF91"/>
    <mergeCell ref="NQK91:NQN91"/>
    <mergeCell ref="NQO91:NQR91"/>
    <mergeCell ref="NQS91:NQV91"/>
    <mergeCell ref="NQW91:NQZ91"/>
    <mergeCell ref="NRA91:NRD91"/>
    <mergeCell ref="NRE91:NRH91"/>
    <mergeCell ref="OAO91:OAR91"/>
    <mergeCell ref="OAS91:OAV91"/>
    <mergeCell ref="OAW91:OAZ91"/>
    <mergeCell ref="OBA91:OBD91"/>
    <mergeCell ref="OBE91:OBH91"/>
    <mergeCell ref="OBI91:OBL91"/>
    <mergeCell ref="NZQ91:NZT91"/>
    <mergeCell ref="NZU91:NZX91"/>
    <mergeCell ref="NZY91:OAB91"/>
    <mergeCell ref="OAC91:OAF91"/>
    <mergeCell ref="OAG91:OAJ91"/>
    <mergeCell ref="OAK91:OAN91"/>
    <mergeCell ref="NYS91:NYV91"/>
    <mergeCell ref="NYW91:NYZ91"/>
    <mergeCell ref="NZA91:NZD91"/>
    <mergeCell ref="NZE91:NZH91"/>
    <mergeCell ref="NZI91:NZL91"/>
    <mergeCell ref="NZM91:NZP91"/>
    <mergeCell ref="NXU91:NXX91"/>
    <mergeCell ref="NXY91:NYB91"/>
    <mergeCell ref="NYC91:NYF91"/>
    <mergeCell ref="NYG91:NYJ91"/>
    <mergeCell ref="NYK91:NYN91"/>
    <mergeCell ref="NYO91:NYR91"/>
    <mergeCell ref="NWW91:NWZ91"/>
    <mergeCell ref="NXA91:NXD91"/>
    <mergeCell ref="NXE91:NXH91"/>
    <mergeCell ref="NXI91:NXL91"/>
    <mergeCell ref="NXM91:NXP91"/>
    <mergeCell ref="NXQ91:NXT91"/>
    <mergeCell ref="NVY91:NWB91"/>
    <mergeCell ref="NWC91:NWF91"/>
    <mergeCell ref="NWG91:NWJ91"/>
    <mergeCell ref="NWK91:NWN91"/>
    <mergeCell ref="NWO91:NWR91"/>
    <mergeCell ref="NWS91:NWV91"/>
    <mergeCell ref="OGC91:OGF91"/>
    <mergeCell ref="OGG91:OGJ91"/>
    <mergeCell ref="OGK91:OGN91"/>
    <mergeCell ref="OGO91:OGR91"/>
    <mergeCell ref="OGS91:OGV91"/>
    <mergeCell ref="OGW91:OGZ91"/>
    <mergeCell ref="OFE91:OFH91"/>
    <mergeCell ref="OFI91:OFL91"/>
    <mergeCell ref="OFM91:OFP91"/>
    <mergeCell ref="OFQ91:OFT91"/>
    <mergeCell ref="OFU91:OFX91"/>
    <mergeCell ref="OFY91:OGB91"/>
    <mergeCell ref="OEG91:OEJ91"/>
    <mergeCell ref="OEK91:OEN91"/>
    <mergeCell ref="OEO91:OER91"/>
    <mergeCell ref="OES91:OEV91"/>
    <mergeCell ref="OEW91:OEZ91"/>
    <mergeCell ref="OFA91:OFD91"/>
    <mergeCell ref="ODI91:ODL91"/>
    <mergeCell ref="ODM91:ODP91"/>
    <mergeCell ref="ODQ91:ODT91"/>
    <mergeCell ref="ODU91:ODX91"/>
    <mergeCell ref="ODY91:OEB91"/>
    <mergeCell ref="OEC91:OEF91"/>
    <mergeCell ref="OCK91:OCN91"/>
    <mergeCell ref="OCO91:OCR91"/>
    <mergeCell ref="OCS91:OCV91"/>
    <mergeCell ref="OCW91:OCZ91"/>
    <mergeCell ref="ODA91:ODD91"/>
    <mergeCell ref="ODE91:ODH91"/>
    <mergeCell ref="OBM91:OBP91"/>
    <mergeCell ref="OBQ91:OBT91"/>
    <mergeCell ref="OBU91:OBX91"/>
    <mergeCell ref="OBY91:OCB91"/>
    <mergeCell ref="OCC91:OCF91"/>
    <mergeCell ref="OCG91:OCJ91"/>
    <mergeCell ref="OLQ91:OLT91"/>
    <mergeCell ref="OLU91:OLX91"/>
    <mergeCell ref="OLY91:OMB91"/>
    <mergeCell ref="OMC91:OMF91"/>
    <mergeCell ref="OMG91:OMJ91"/>
    <mergeCell ref="OMK91:OMN91"/>
    <mergeCell ref="OKS91:OKV91"/>
    <mergeCell ref="OKW91:OKZ91"/>
    <mergeCell ref="OLA91:OLD91"/>
    <mergeCell ref="OLE91:OLH91"/>
    <mergeCell ref="OLI91:OLL91"/>
    <mergeCell ref="OLM91:OLP91"/>
    <mergeCell ref="OJU91:OJX91"/>
    <mergeCell ref="OJY91:OKB91"/>
    <mergeCell ref="OKC91:OKF91"/>
    <mergeCell ref="OKG91:OKJ91"/>
    <mergeCell ref="OKK91:OKN91"/>
    <mergeCell ref="OKO91:OKR91"/>
    <mergeCell ref="OIW91:OIZ91"/>
    <mergeCell ref="OJA91:OJD91"/>
    <mergeCell ref="OJE91:OJH91"/>
    <mergeCell ref="OJI91:OJL91"/>
    <mergeCell ref="OJM91:OJP91"/>
    <mergeCell ref="OJQ91:OJT91"/>
    <mergeCell ref="OHY91:OIB91"/>
    <mergeCell ref="OIC91:OIF91"/>
    <mergeCell ref="OIG91:OIJ91"/>
    <mergeCell ref="OIK91:OIN91"/>
    <mergeCell ref="OIO91:OIR91"/>
    <mergeCell ref="OIS91:OIV91"/>
    <mergeCell ref="OHA91:OHD91"/>
    <mergeCell ref="OHE91:OHH91"/>
    <mergeCell ref="OHI91:OHL91"/>
    <mergeCell ref="OHM91:OHP91"/>
    <mergeCell ref="OHQ91:OHT91"/>
    <mergeCell ref="OHU91:OHX91"/>
    <mergeCell ref="ORE91:ORH91"/>
    <mergeCell ref="ORI91:ORL91"/>
    <mergeCell ref="ORM91:ORP91"/>
    <mergeCell ref="ORQ91:ORT91"/>
    <mergeCell ref="ORU91:ORX91"/>
    <mergeCell ref="ORY91:OSB91"/>
    <mergeCell ref="OQG91:OQJ91"/>
    <mergeCell ref="OQK91:OQN91"/>
    <mergeCell ref="OQO91:OQR91"/>
    <mergeCell ref="OQS91:OQV91"/>
    <mergeCell ref="OQW91:OQZ91"/>
    <mergeCell ref="ORA91:ORD91"/>
    <mergeCell ref="OPI91:OPL91"/>
    <mergeCell ref="OPM91:OPP91"/>
    <mergeCell ref="OPQ91:OPT91"/>
    <mergeCell ref="OPU91:OPX91"/>
    <mergeCell ref="OPY91:OQB91"/>
    <mergeCell ref="OQC91:OQF91"/>
    <mergeCell ref="OOK91:OON91"/>
    <mergeCell ref="OOO91:OOR91"/>
    <mergeCell ref="OOS91:OOV91"/>
    <mergeCell ref="OOW91:OOZ91"/>
    <mergeCell ref="OPA91:OPD91"/>
    <mergeCell ref="OPE91:OPH91"/>
    <mergeCell ref="ONM91:ONP91"/>
    <mergeCell ref="ONQ91:ONT91"/>
    <mergeCell ref="ONU91:ONX91"/>
    <mergeCell ref="ONY91:OOB91"/>
    <mergeCell ref="OOC91:OOF91"/>
    <mergeCell ref="OOG91:OOJ91"/>
    <mergeCell ref="OMO91:OMR91"/>
    <mergeCell ref="OMS91:OMV91"/>
    <mergeCell ref="OMW91:OMZ91"/>
    <mergeCell ref="ONA91:OND91"/>
    <mergeCell ref="ONE91:ONH91"/>
    <mergeCell ref="ONI91:ONL91"/>
    <mergeCell ref="OWS91:OWV91"/>
    <mergeCell ref="OWW91:OWZ91"/>
    <mergeCell ref="OXA91:OXD91"/>
    <mergeCell ref="OXE91:OXH91"/>
    <mergeCell ref="OXI91:OXL91"/>
    <mergeCell ref="OXM91:OXP91"/>
    <mergeCell ref="OVU91:OVX91"/>
    <mergeCell ref="OVY91:OWB91"/>
    <mergeCell ref="OWC91:OWF91"/>
    <mergeCell ref="OWG91:OWJ91"/>
    <mergeCell ref="OWK91:OWN91"/>
    <mergeCell ref="OWO91:OWR91"/>
    <mergeCell ref="OUW91:OUZ91"/>
    <mergeCell ref="OVA91:OVD91"/>
    <mergeCell ref="OVE91:OVH91"/>
    <mergeCell ref="OVI91:OVL91"/>
    <mergeCell ref="OVM91:OVP91"/>
    <mergeCell ref="OVQ91:OVT91"/>
    <mergeCell ref="OTY91:OUB91"/>
    <mergeCell ref="OUC91:OUF91"/>
    <mergeCell ref="OUG91:OUJ91"/>
    <mergeCell ref="OUK91:OUN91"/>
    <mergeCell ref="OUO91:OUR91"/>
    <mergeCell ref="OUS91:OUV91"/>
    <mergeCell ref="OTA91:OTD91"/>
    <mergeCell ref="OTE91:OTH91"/>
    <mergeCell ref="OTI91:OTL91"/>
    <mergeCell ref="OTM91:OTP91"/>
    <mergeCell ref="OTQ91:OTT91"/>
    <mergeCell ref="OTU91:OTX91"/>
    <mergeCell ref="OSC91:OSF91"/>
    <mergeCell ref="OSG91:OSJ91"/>
    <mergeCell ref="OSK91:OSN91"/>
    <mergeCell ref="OSO91:OSR91"/>
    <mergeCell ref="OSS91:OSV91"/>
    <mergeCell ref="OSW91:OSZ91"/>
    <mergeCell ref="PCG91:PCJ91"/>
    <mergeCell ref="PCK91:PCN91"/>
    <mergeCell ref="PCO91:PCR91"/>
    <mergeCell ref="PCS91:PCV91"/>
    <mergeCell ref="PCW91:PCZ91"/>
    <mergeCell ref="PDA91:PDD91"/>
    <mergeCell ref="PBI91:PBL91"/>
    <mergeCell ref="PBM91:PBP91"/>
    <mergeCell ref="PBQ91:PBT91"/>
    <mergeCell ref="PBU91:PBX91"/>
    <mergeCell ref="PBY91:PCB91"/>
    <mergeCell ref="PCC91:PCF91"/>
    <mergeCell ref="PAK91:PAN91"/>
    <mergeCell ref="PAO91:PAR91"/>
    <mergeCell ref="PAS91:PAV91"/>
    <mergeCell ref="PAW91:PAZ91"/>
    <mergeCell ref="PBA91:PBD91"/>
    <mergeCell ref="PBE91:PBH91"/>
    <mergeCell ref="OZM91:OZP91"/>
    <mergeCell ref="OZQ91:OZT91"/>
    <mergeCell ref="OZU91:OZX91"/>
    <mergeCell ref="OZY91:PAB91"/>
    <mergeCell ref="PAC91:PAF91"/>
    <mergeCell ref="PAG91:PAJ91"/>
    <mergeCell ref="OYO91:OYR91"/>
    <mergeCell ref="OYS91:OYV91"/>
    <mergeCell ref="OYW91:OYZ91"/>
    <mergeCell ref="OZA91:OZD91"/>
    <mergeCell ref="OZE91:OZH91"/>
    <mergeCell ref="OZI91:OZL91"/>
    <mergeCell ref="OXQ91:OXT91"/>
    <mergeCell ref="OXU91:OXX91"/>
    <mergeCell ref="OXY91:OYB91"/>
    <mergeCell ref="OYC91:OYF91"/>
    <mergeCell ref="OYG91:OYJ91"/>
    <mergeCell ref="OYK91:OYN91"/>
    <mergeCell ref="PHU91:PHX91"/>
    <mergeCell ref="PHY91:PIB91"/>
    <mergeCell ref="PIC91:PIF91"/>
    <mergeCell ref="PIG91:PIJ91"/>
    <mergeCell ref="PIK91:PIN91"/>
    <mergeCell ref="PIO91:PIR91"/>
    <mergeCell ref="PGW91:PGZ91"/>
    <mergeCell ref="PHA91:PHD91"/>
    <mergeCell ref="PHE91:PHH91"/>
    <mergeCell ref="PHI91:PHL91"/>
    <mergeCell ref="PHM91:PHP91"/>
    <mergeCell ref="PHQ91:PHT91"/>
    <mergeCell ref="PFY91:PGB91"/>
    <mergeCell ref="PGC91:PGF91"/>
    <mergeCell ref="PGG91:PGJ91"/>
    <mergeCell ref="PGK91:PGN91"/>
    <mergeCell ref="PGO91:PGR91"/>
    <mergeCell ref="PGS91:PGV91"/>
    <mergeCell ref="PFA91:PFD91"/>
    <mergeCell ref="PFE91:PFH91"/>
    <mergeCell ref="PFI91:PFL91"/>
    <mergeCell ref="PFM91:PFP91"/>
    <mergeCell ref="PFQ91:PFT91"/>
    <mergeCell ref="PFU91:PFX91"/>
    <mergeCell ref="PEC91:PEF91"/>
    <mergeCell ref="PEG91:PEJ91"/>
    <mergeCell ref="PEK91:PEN91"/>
    <mergeCell ref="PEO91:PER91"/>
    <mergeCell ref="PES91:PEV91"/>
    <mergeCell ref="PEW91:PEZ91"/>
    <mergeCell ref="PDE91:PDH91"/>
    <mergeCell ref="PDI91:PDL91"/>
    <mergeCell ref="PDM91:PDP91"/>
    <mergeCell ref="PDQ91:PDT91"/>
    <mergeCell ref="PDU91:PDX91"/>
    <mergeCell ref="PDY91:PEB91"/>
    <mergeCell ref="PNI91:PNL91"/>
    <mergeCell ref="PNM91:PNP91"/>
    <mergeCell ref="PNQ91:PNT91"/>
    <mergeCell ref="PNU91:PNX91"/>
    <mergeCell ref="PNY91:POB91"/>
    <mergeCell ref="POC91:POF91"/>
    <mergeCell ref="PMK91:PMN91"/>
    <mergeCell ref="PMO91:PMR91"/>
    <mergeCell ref="PMS91:PMV91"/>
    <mergeCell ref="PMW91:PMZ91"/>
    <mergeCell ref="PNA91:PND91"/>
    <mergeCell ref="PNE91:PNH91"/>
    <mergeCell ref="PLM91:PLP91"/>
    <mergeCell ref="PLQ91:PLT91"/>
    <mergeCell ref="PLU91:PLX91"/>
    <mergeCell ref="PLY91:PMB91"/>
    <mergeCell ref="PMC91:PMF91"/>
    <mergeCell ref="PMG91:PMJ91"/>
    <mergeCell ref="PKO91:PKR91"/>
    <mergeCell ref="PKS91:PKV91"/>
    <mergeCell ref="PKW91:PKZ91"/>
    <mergeCell ref="PLA91:PLD91"/>
    <mergeCell ref="PLE91:PLH91"/>
    <mergeCell ref="PLI91:PLL91"/>
    <mergeCell ref="PJQ91:PJT91"/>
    <mergeCell ref="PJU91:PJX91"/>
    <mergeCell ref="PJY91:PKB91"/>
    <mergeCell ref="PKC91:PKF91"/>
    <mergeCell ref="PKG91:PKJ91"/>
    <mergeCell ref="PKK91:PKN91"/>
    <mergeCell ref="PIS91:PIV91"/>
    <mergeCell ref="PIW91:PIZ91"/>
    <mergeCell ref="PJA91:PJD91"/>
    <mergeCell ref="PJE91:PJH91"/>
    <mergeCell ref="PJI91:PJL91"/>
    <mergeCell ref="PJM91:PJP91"/>
    <mergeCell ref="PSW91:PSZ91"/>
    <mergeCell ref="PTA91:PTD91"/>
    <mergeCell ref="PTE91:PTH91"/>
    <mergeCell ref="PTI91:PTL91"/>
    <mergeCell ref="PTM91:PTP91"/>
    <mergeCell ref="PTQ91:PTT91"/>
    <mergeCell ref="PRY91:PSB91"/>
    <mergeCell ref="PSC91:PSF91"/>
    <mergeCell ref="PSG91:PSJ91"/>
    <mergeCell ref="PSK91:PSN91"/>
    <mergeCell ref="PSO91:PSR91"/>
    <mergeCell ref="PSS91:PSV91"/>
    <mergeCell ref="PRA91:PRD91"/>
    <mergeCell ref="PRE91:PRH91"/>
    <mergeCell ref="PRI91:PRL91"/>
    <mergeCell ref="PRM91:PRP91"/>
    <mergeCell ref="PRQ91:PRT91"/>
    <mergeCell ref="PRU91:PRX91"/>
    <mergeCell ref="PQC91:PQF91"/>
    <mergeCell ref="PQG91:PQJ91"/>
    <mergeCell ref="PQK91:PQN91"/>
    <mergeCell ref="PQO91:PQR91"/>
    <mergeCell ref="PQS91:PQV91"/>
    <mergeCell ref="PQW91:PQZ91"/>
    <mergeCell ref="PPE91:PPH91"/>
    <mergeCell ref="PPI91:PPL91"/>
    <mergeCell ref="PPM91:PPP91"/>
    <mergeCell ref="PPQ91:PPT91"/>
    <mergeCell ref="PPU91:PPX91"/>
    <mergeCell ref="PPY91:PQB91"/>
    <mergeCell ref="POG91:POJ91"/>
    <mergeCell ref="POK91:PON91"/>
    <mergeCell ref="POO91:POR91"/>
    <mergeCell ref="POS91:POV91"/>
    <mergeCell ref="POW91:POZ91"/>
    <mergeCell ref="PPA91:PPD91"/>
    <mergeCell ref="PYK91:PYN91"/>
    <mergeCell ref="PYO91:PYR91"/>
    <mergeCell ref="PYS91:PYV91"/>
    <mergeCell ref="PYW91:PYZ91"/>
    <mergeCell ref="PZA91:PZD91"/>
    <mergeCell ref="PZE91:PZH91"/>
    <mergeCell ref="PXM91:PXP91"/>
    <mergeCell ref="PXQ91:PXT91"/>
    <mergeCell ref="PXU91:PXX91"/>
    <mergeCell ref="PXY91:PYB91"/>
    <mergeCell ref="PYC91:PYF91"/>
    <mergeCell ref="PYG91:PYJ91"/>
    <mergeCell ref="PWO91:PWR91"/>
    <mergeCell ref="PWS91:PWV91"/>
    <mergeCell ref="PWW91:PWZ91"/>
    <mergeCell ref="PXA91:PXD91"/>
    <mergeCell ref="PXE91:PXH91"/>
    <mergeCell ref="PXI91:PXL91"/>
    <mergeCell ref="PVQ91:PVT91"/>
    <mergeCell ref="PVU91:PVX91"/>
    <mergeCell ref="PVY91:PWB91"/>
    <mergeCell ref="PWC91:PWF91"/>
    <mergeCell ref="PWG91:PWJ91"/>
    <mergeCell ref="PWK91:PWN91"/>
    <mergeCell ref="PUS91:PUV91"/>
    <mergeCell ref="PUW91:PUZ91"/>
    <mergeCell ref="PVA91:PVD91"/>
    <mergeCell ref="PVE91:PVH91"/>
    <mergeCell ref="PVI91:PVL91"/>
    <mergeCell ref="PVM91:PVP91"/>
    <mergeCell ref="PTU91:PTX91"/>
    <mergeCell ref="PTY91:PUB91"/>
    <mergeCell ref="PUC91:PUF91"/>
    <mergeCell ref="PUG91:PUJ91"/>
    <mergeCell ref="PUK91:PUN91"/>
    <mergeCell ref="PUO91:PUR91"/>
    <mergeCell ref="QDY91:QEB91"/>
    <mergeCell ref="QEC91:QEF91"/>
    <mergeCell ref="QEG91:QEJ91"/>
    <mergeCell ref="QEK91:QEN91"/>
    <mergeCell ref="QEO91:QER91"/>
    <mergeCell ref="QES91:QEV91"/>
    <mergeCell ref="QDA91:QDD91"/>
    <mergeCell ref="QDE91:QDH91"/>
    <mergeCell ref="QDI91:QDL91"/>
    <mergeCell ref="QDM91:QDP91"/>
    <mergeCell ref="QDQ91:QDT91"/>
    <mergeCell ref="QDU91:QDX91"/>
    <mergeCell ref="QCC91:QCF91"/>
    <mergeCell ref="QCG91:QCJ91"/>
    <mergeCell ref="QCK91:QCN91"/>
    <mergeCell ref="QCO91:QCR91"/>
    <mergeCell ref="QCS91:QCV91"/>
    <mergeCell ref="QCW91:QCZ91"/>
    <mergeCell ref="QBE91:QBH91"/>
    <mergeCell ref="QBI91:QBL91"/>
    <mergeCell ref="QBM91:QBP91"/>
    <mergeCell ref="QBQ91:QBT91"/>
    <mergeCell ref="QBU91:QBX91"/>
    <mergeCell ref="QBY91:QCB91"/>
    <mergeCell ref="QAG91:QAJ91"/>
    <mergeCell ref="QAK91:QAN91"/>
    <mergeCell ref="QAO91:QAR91"/>
    <mergeCell ref="QAS91:QAV91"/>
    <mergeCell ref="QAW91:QAZ91"/>
    <mergeCell ref="QBA91:QBD91"/>
    <mergeCell ref="PZI91:PZL91"/>
    <mergeCell ref="PZM91:PZP91"/>
    <mergeCell ref="PZQ91:PZT91"/>
    <mergeCell ref="PZU91:PZX91"/>
    <mergeCell ref="PZY91:QAB91"/>
    <mergeCell ref="QAC91:QAF91"/>
    <mergeCell ref="QJM91:QJP91"/>
    <mergeCell ref="QJQ91:QJT91"/>
    <mergeCell ref="QJU91:QJX91"/>
    <mergeCell ref="QJY91:QKB91"/>
    <mergeCell ref="QKC91:QKF91"/>
    <mergeCell ref="QKG91:QKJ91"/>
    <mergeCell ref="QIO91:QIR91"/>
    <mergeCell ref="QIS91:QIV91"/>
    <mergeCell ref="QIW91:QIZ91"/>
    <mergeCell ref="QJA91:QJD91"/>
    <mergeCell ref="QJE91:QJH91"/>
    <mergeCell ref="QJI91:QJL91"/>
    <mergeCell ref="QHQ91:QHT91"/>
    <mergeCell ref="QHU91:QHX91"/>
    <mergeCell ref="QHY91:QIB91"/>
    <mergeCell ref="QIC91:QIF91"/>
    <mergeCell ref="QIG91:QIJ91"/>
    <mergeCell ref="QIK91:QIN91"/>
    <mergeCell ref="QGS91:QGV91"/>
    <mergeCell ref="QGW91:QGZ91"/>
    <mergeCell ref="QHA91:QHD91"/>
    <mergeCell ref="QHE91:QHH91"/>
    <mergeCell ref="QHI91:QHL91"/>
    <mergeCell ref="QHM91:QHP91"/>
    <mergeCell ref="QFU91:QFX91"/>
    <mergeCell ref="QFY91:QGB91"/>
    <mergeCell ref="QGC91:QGF91"/>
    <mergeCell ref="QGG91:QGJ91"/>
    <mergeCell ref="QGK91:QGN91"/>
    <mergeCell ref="QGO91:QGR91"/>
    <mergeCell ref="QEW91:QEZ91"/>
    <mergeCell ref="QFA91:QFD91"/>
    <mergeCell ref="QFE91:QFH91"/>
    <mergeCell ref="QFI91:QFL91"/>
    <mergeCell ref="QFM91:QFP91"/>
    <mergeCell ref="QFQ91:QFT91"/>
    <mergeCell ref="QPA91:QPD91"/>
    <mergeCell ref="QPE91:QPH91"/>
    <mergeCell ref="QPI91:QPL91"/>
    <mergeCell ref="QPM91:QPP91"/>
    <mergeCell ref="QPQ91:QPT91"/>
    <mergeCell ref="QPU91:QPX91"/>
    <mergeCell ref="QOC91:QOF91"/>
    <mergeCell ref="QOG91:QOJ91"/>
    <mergeCell ref="QOK91:QON91"/>
    <mergeCell ref="QOO91:QOR91"/>
    <mergeCell ref="QOS91:QOV91"/>
    <mergeCell ref="QOW91:QOZ91"/>
    <mergeCell ref="QNE91:QNH91"/>
    <mergeCell ref="QNI91:QNL91"/>
    <mergeCell ref="QNM91:QNP91"/>
    <mergeCell ref="QNQ91:QNT91"/>
    <mergeCell ref="QNU91:QNX91"/>
    <mergeCell ref="QNY91:QOB91"/>
    <mergeCell ref="QMG91:QMJ91"/>
    <mergeCell ref="QMK91:QMN91"/>
    <mergeCell ref="QMO91:QMR91"/>
    <mergeCell ref="QMS91:QMV91"/>
    <mergeCell ref="QMW91:QMZ91"/>
    <mergeCell ref="QNA91:QND91"/>
    <mergeCell ref="QLI91:QLL91"/>
    <mergeCell ref="QLM91:QLP91"/>
    <mergeCell ref="QLQ91:QLT91"/>
    <mergeCell ref="QLU91:QLX91"/>
    <mergeCell ref="QLY91:QMB91"/>
    <mergeCell ref="QMC91:QMF91"/>
    <mergeCell ref="QKK91:QKN91"/>
    <mergeCell ref="QKO91:QKR91"/>
    <mergeCell ref="QKS91:QKV91"/>
    <mergeCell ref="QKW91:QKZ91"/>
    <mergeCell ref="QLA91:QLD91"/>
    <mergeCell ref="QLE91:QLH91"/>
    <mergeCell ref="QUO91:QUR91"/>
    <mergeCell ref="QUS91:QUV91"/>
    <mergeCell ref="QUW91:QUZ91"/>
    <mergeCell ref="QVA91:QVD91"/>
    <mergeCell ref="QVE91:QVH91"/>
    <mergeCell ref="QVI91:QVL91"/>
    <mergeCell ref="QTQ91:QTT91"/>
    <mergeCell ref="QTU91:QTX91"/>
    <mergeCell ref="QTY91:QUB91"/>
    <mergeCell ref="QUC91:QUF91"/>
    <mergeCell ref="QUG91:QUJ91"/>
    <mergeCell ref="QUK91:QUN91"/>
    <mergeCell ref="QSS91:QSV91"/>
    <mergeCell ref="QSW91:QSZ91"/>
    <mergeCell ref="QTA91:QTD91"/>
    <mergeCell ref="QTE91:QTH91"/>
    <mergeCell ref="QTI91:QTL91"/>
    <mergeCell ref="QTM91:QTP91"/>
    <mergeCell ref="QRU91:QRX91"/>
    <mergeCell ref="QRY91:QSB91"/>
    <mergeCell ref="QSC91:QSF91"/>
    <mergeCell ref="QSG91:QSJ91"/>
    <mergeCell ref="QSK91:QSN91"/>
    <mergeCell ref="QSO91:QSR91"/>
    <mergeCell ref="QQW91:QQZ91"/>
    <mergeCell ref="QRA91:QRD91"/>
    <mergeCell ref="QRE91:QRH91"/>
    <mergeCell ref="QRI91:QRL91"/>
    <mergeCell ref="QRM91:QRP91"/>
    <mergeCell ref="QRQ91:QRT91"/>
    <mergeCell ref="QPY91:QQB91"/>
    <mergeCell ref="QQC91:QQF91"/>
    <mergeCell ref="QQG91:QQJ91"/>
    <mergeCell ref="QQK91:QQN91"/>
    <mergeCell ref="QQO91:QQR91"/>
    <mergeCell ref="QQS91:QQV91"/>
    <mergeCell ref="RAC91:RAF91"/>
    <mergeCell ref="RAG91:RAJ91"/>
    <mergeCell ref="RAK91:RAN91"/>
    <mergeCell ref="RAO91:RAR91"/>
    <mergeCell ref="RAS91:RAV91"/>
    <mergeCell ref="RAW91:RAZ91"/>
    <mergeCell ref="QZE91:QZH91"/>
    <mergeCell ref="QZI91:QZL91"/>
    <mergeCell ref="QZM91:QZP91"/>
    <mergeCell ref="QZQ91:QZT91"/>
    <mergeCell ref="QZU91:QZX91"/>
    <mergeCell ref="QZY91:RAB91"/>
    <mergeCell ref="QYG91:QYJ91"/>
    <mergeCell ref="QYK91:QYN91"/>
    <mergeCell ref="QYO91:QYR91"/>
    <mergeCell ref="QYS91:QYV91"/>
    <mergeCell ref="QYW91:QYZ91"/>
    <mergeCell ref="QZA91:QZD91"/>
    <mergeCell ref="QXI91:QXL91"/>
    <mergeCell ref="QXM91:QXP91"/>
    <mergeCell ref="QXQ91:QXT91"/>
    <mergeCell ref="QXU91:QXX91"/>
    <mergeCell ref="QXY91:QYB91"/>
    <mergeCell ref="QYC91:QYF91"/>
    <mergeCell ref="QWK91:QWN91"/>
    <mergeCell ref="QWO91:QWR91"/>
    <mergeCell ref="QWS91:QWV91"/>
    <mergeCell ref="QWW91:QWZ91"/>
    <mergeCell ref="QXA91:QXD91"/>
    <mergeCell ref="QXE91:QXH91"/>
    <mergeCell ref="QVM91:QVP91"/>
    <mergeCell ref="QVQ91:QVT91"/>
    <mergeCell ref="QVU91:QVX91"/>
    <mergeCell ref="QVY91:QWB91"/>
    <mergeCell ref="QWC91:QWF91"/>
    <mergeCell ref="QWG91:QWJ91"/>
    <mergeCell ref="RFQ91:RFT91"/>
    <mergeCell ref="RFU91:RFX91"/>
    <mergeCell ref="RFY91:RGB91"/>
    <mergeCell ref="RGC91:RGF91"/>
    <mergeCell ref="RGG91:RGJ91"/>
    <mergeCell ref="RGK91:RGN91"/>
    <mergeCell ref="RES91:REV91"/>
    <mergeCell ref="REW91:REZ91"/>
    <mergeCell ref="RFA91:RFD91"/>
    <mergeCell ref="RFE91:RFH91"/>
    <mergeCell ref="RFI91:RFL91"/>
    <mergeCell ref="RFM91:RFP91"/>
    <mergeCell ref="RDU91:RDX91"/>
    <mergeCell ref="RDY91:REB91"/>
    <mergeCell ref="REC91:REF91"/>
    <mergeCell ref="REG91:REJ91"/>
    <mergeCell ref="REK91:REN91"/>
    <mergeCell ref="REO91:RER91"/>
    <mergeCell ref="RCW91:RCZ91"/>
    <mergeCell ref="RDA91:RDD91"/>
    <mergeCell ref="RDE91:RDH91"/>
    <mergeCell ref="RDI91:RDL91"/>
    <mergeCell ref="RDM91:RDP91"/>
    <mergeCell ref="RDQ91:RDT91"/>
    <mergeCell ref="RBY91:RCB91"/>
    <mergeCell ref="RCC91:RCF91"/>
    <mergeCell ref="RCG91:RCJ91"/>
    <mergeCell ref="RCK91:RCN91"/>
    <mergeCell ref="RCO91:RCR91"/>
    <mergeCell ref="RCS91:RCV91"/>
    <mergeCell ref="RBA91:RBD91"/>
    <mergeCell ref="RBE91:RBH91"/>
    <mergeCell ref="RBI91:RBL91"/>
    <mergeCell ref="RBM91:RBP91"/>
    <mergeCell ref="RBQ91:RBT91"/>
    <mergeCell ref="RBU91:RBX91"/>
    <mergeCell ref="RLE91:RLH91"/>
    <mergeCell ref="RLI91:RLL91"/>
    <mergeCell ref="RLM91:RLP91"/>
    <mergeCell ref="RLQ91:RLT91"/>
    <mergeCell ref="RLU91:RLX91"/>
    <mergeCell ref="RLY91:RMB91"/>
    <mergeCell ref="RKG91:RKJ91"/>
    <mergeCell ref="RKK91:RKN91"/>
    <mergeCell ref="RKO91:RKR91"/>
    <mergeCell ref="RKS91:RKV91"/>
    <mergeCell ref="RKW91:RKZ91"/>
    <mergeCell ref="RLA91:RLD91"/>
    <mergeCell ref="RJI91:RJL91"/>
    <mergeCell ref="RJM91:RJP91"/>
    <mergeCell ref="RJQ91:RJT91"/>
    <mergeCell ref="RJU91:RJX91"/>
    <mergeCell ref="RJY91:RKB91"/>
    <mergeCell ref="RKC91:RKF91"/>
    <mergeCell ref="RIK91:RIN91"/>
    <mergeCell ref="RIO91:RIR91"/>
    <mergeCell ref="RIS91:RIV91"/>
    <mergeCell ref="RIW91:RIZ91"/>
    <mergeCell ref="RJA91:RJD91"/>
    <mergeCell ref="RJE91:RJH91"/>
    <mergeCell ref="RHM91:RHP91"/>
    <mergeCell ref="RHQ91:RHT91"/>
    <mergeCell ref="RHU91:RHX91"/>
    <mergeCell ref="RHY91:RIB91"/>
    <mergeCell ref="RIC91:RIF91"/>
    <mergeCell ref="RIG91:RIJ91"/>
    <mergeCell ref="RGO91:RGR91"/>
    <mergeCell ref="RGS91:RGV91"/>
    <mergeCell ref="RGW91:RGZ91"/>
    <mergeCell ref="RHA91:RHD91"/>
    <mergeCell ref="RHE91:RHH91"/>
    <mergeCell ref="RHI91:RHL91"/>
    <mergeCell ref="RQS91:RQV91"/>
    <mergeCell ref="RQW91:RQZ91"/>
    <mergeCell ref="RRA91:RRD91"/>
    <mergeCell ref="RRE91:RRH91"/>
    <mergeCell ref="RRI91:RRL91"/>
    <mergeCell ref="RRM91:RRP91"/>
    <mergeCell ref="RPU91:RPX91"/>
    <mergeCell ref="RPY91:RQB91"/>
    <mergeCell ref="RQC91:RQF91"/>
    <mergeCell ref="RQG91:RQJ91"/>
    <mergeCell ref="RQK91:RQN91"/>
    <mergeCell ref="RQO91:RQR91"/>
    <mergeCell ref="ROW91:ROZ91"/>
    <mergeCell ref="RPA91:RPD91"/>
    <mergeCell ref="RPE91:RPH91"/>
    <mergeCell ref="RPI91:RPL91"/>
    <mergeCell ref="RPM91:RPP91"/>
    <mergeCell ref="RPQ91:RPT91"/>
    <mergeCell ref="RNY91:ROB91"/>
    <mergeCell ref="ROC91:ROF91"/>
    <mergeCell ref="ROG91:ROJ91"/>
    <mergeCell ref="ROK91:RON91"/>
    <mergeCell ref="ROO91:ROR91"/>
    <mergeCell ref="ROS91:ROV91"/>
    <mergeCell ref="RNA91:RND91"/>
    <mergeCell ref="RNE91:RNH91"/>
    <mergeCell ref="RNI91:RNL91"/>
    <mergeCell ref="RNM91:RNP91"/>
    <mergeCell ref="RNQ91:RNT91"/>
    <mergeCell ref="RNU91:RNX91"/>
    <mergeCell ref="RMC91:RMF91"/>
    <mergeCell ref="RMG91:RMJ91"/>
    <mergeCell ref="RMK91:RMN91"/>
    <mergeCell ref="RMO91:RMR91"/>
    <mergeCell ref="RMS91:RMV91"/>
    <mergeCell ref="RMW91:RMZ91"/>
    <mergeCell ref="RWG91:RWJ91"/>
    <mergeCell ref="RWK91:RWN91"/>
    <mergeCell ref="RWO91:RWR91"/>
    <mergeCell ref="RWS91:RWV91"/>
    <mergeCell ref="RWW91:RWZ91"/>
    <mergeCell ref="RXA91:RXD91"/>
    <mergeCell ref="RVI91:RVL91"/>
    <mergeCell ref="RVM91:RVP91"/>
    <mergeCell ref="RVQ91:RVT91"/>
    <mergeCell ref="RVU91:RVX91"/>
    <mergeCell ref="RVY91:RWB91"/>
    <mergeCell ref="RWC91:RWF91"/>
    <mergeCell ref="RUK91:RUN91"/>
    <mergeCell ref="RUO91:RUR91"/>
    <mergeCell ref="RUS91:RUV91"/>
    <mergeCell ref="RUW91:RUZ91"/>
    <mergeCell ref="RVA91:RVD91"/>
    <mergeCell ref="RVE91:RVH91"/>
    <mergeCell ref="RTM91:RTP91"/>
    <mergeCell ref="RTQ91:RTT91"/>
    <mergeCell ref="RTU91:RTX91"/>
    <mergeCell ref="RTY91:RUB91"/>
    <mergeCell ref="RUC91:RUF91"/>
    <mergeCell ref="RUG91:RUJ91"/>
    <mergeCell ref="RSO91:RSR91"/>
    <mergeCell ref="RSS91:RSV91"/>
    <mergeCell ref="RSW91:RSZ91"/>
    <mergeCell ref="RTA91:RTD91"/>
    <mergeCell ref="RTE91:RTH91"/>
    <mergeCell ref="RTI91:RTL91"/>
    <mergeCell ref="RRQ91:RRT91"/>
    <mergeCell ref="RRU91:RRX91"/>
    <mergeCell ref="RRY91:RSB91"/>
    <mergeCell ref="RSC91:RSF91"/>
    <mergeCell ref="RSG91:RSJ91"/>
    <mergeCell ref="RSK91:RSN91"/>
    <mergeCell ref="SBU91:SBX91"/>
    <mergeCell ref="SBY91:SCB91"/>
    <mergeCell ref="SCC91:SCF91"/>
    <mergeCell ref="SCG91:SCJ91"/>
    <mergeCell ref="SCK91:SCN91"/>
    <mergeCell ref="SCO91:SCR91"/>
    <mergeCell ref="SAW91:SAZ91"/>
    <mergeCell ref="SBA91:SBD91"/>
    <mergeCell ref="SBE91:SBH91"/>
    <mergeCell ref="SBI91:SBL91"/>
    <mergeCell ref="SBM91:SBP91"/>
    <mergeCell ref="SBQ91:SBT91"/>
    <mergeCell ref="RZY91:SAB91"/>
    <mergeCell ref="SAC91:SAF91"/>
    <mergeCell ref="SAG91:SAJ91"/>
    <mergeCell ref="SAK91:SAN91"/>
    <mergeCell ref="SAO91:SAR91"/>
    <mergeCell ref="SAS91:SAV91"/>
    <mergeCell ref="RZA91:RZD91"/>
    <mergeCell ref="RZE91:RZH91"/>
    <mergeCell ref="RZI91:RZL91"/>
    <mergeCell ref="RZM91:RZP91"/>
    <mergeCell ref="RZQ91:RZT91"/>
    <mergeCell ref="RZU91:RZX91"/>
    <mergeCell ref="RYC91:RYF91"/>
    <mergeCell ref="RYG91:RYJ91"/>
    <mergeCell ref="RYK91:RYN91"/>
    <mergeCell ref="RYO91:RYR91"/>
    <mergeCell ref="RYS91:RYV91"/>
    <mergeCell ref="RYW91:RYZ91"/>
    <mergeCell ref="RXE91:RXH91"/>
    <mergeCell ref="RXI91:RXL91"/>
    <mergeCell ref="RXM91:RXP91"/>
    <mergeCell ref="RXQ91:RXT91"/>
    <mergeCell ref="RXU91:RXX91"/>
    <mergeCell ref="RXY91:RYB91"/>
    <mergeCell ref="SHI91:SHL91"/>
    <mergeCell ref="SHM91:SHP91"/>
    <mergeCell ref="SHQ91:SHT91"/>
    <mergeCell ref="SHU91:SHX91"/>
    <mergeCell ref="SHY91:SIB91"/>
    <mergeCell ref="SIC91:SIF91"/>
    <mergeCell ref="SGK91:SGN91"/>
    <mergeCell ref="SGO91:SGR91"/>
    <mergeCell ref="SGS91:SGV91"/>
    <mergeCell ref="SGW91:SGZ91"/>
    <mergeCell ref="SHA91:SHD91"/>
    <mergeCell ref="SHE91:SHH91"/>
    <mergeCell ref="SFM91:SFP91"/>
    <mergeCell ref="SFQ91:SFT91"/>
    <mergeCell ref="SFU91:SFX91"/>
    <mergeCell ref="SFY91:SGB91"/>
    <mergeCell ref="SGC91:SGF91"/>
    <mergeCell ref="SGG91:SGJ91"/>
    <mergeCell ref="SEO91:SER91"/>
    <mergeCell ref="SES91:SEV91"/>
    <mergeCell ref="SEW91:SEZ91"/>
    <mergeCell ref="SFA91:SFD91"/>
    <mergeCell ref="SFE91:SFH91"/>
    <mergeCell ref="SFI91:SFL91"/>
    <mergeCell ref="SDQ91:SDT91"/>
    <mergeCell ref="SDU91:SDX91"/>
    <mergeCell ref="SDY91:SEB91"/>
    <mergeCell ref="SEC91:SEF91"/>
    <mergeCell ref="SEG91:SEJ91"/>
    <mergeCell ref="SEK91:SEN91"/>
    <mergeCell ref="SCS91:SCV91"/>
    <mergeCell ref="SCW91:SCZ91"/>
    <mergeCell ref="SDA91:SDD91"/>
    <mergeCell ref="SDE91:SDH91"/>
    <mergeCell ref="SDI91:SDL91"/>
    <mergeCell ref="SDM91:SDP91"/>
    <mergeCell ref="SMW91:SMZ91"/>
    <mergeCell ref="SNA91:SND91"/>
    <mergeCell ref="SNE91:SNH91"/>
    <mergeCell ref="SNI91:SNL91"/>
    <mergeCell ref="SNM91:SNP91"/>
    <mergeCell ref="SNQ91:SNT91"/>
    <mergeCell ref="SLY91:SMB91"/>
    <mergeCell ref="SMC91:SMF91"/>
    <mergeCell ref="SMG91:SMJ91"/>
    <mergeCell ref="SMK91:SMN91"/>
    <mergeCell ref="SMO91:SMR91"/>
    <mergeCell ref="SMS91:SMV91"/>
    <mergeCell ref="SLA91:SLD91"/>
    <mergeCell ref="SLE91:SLH91"/>
    <mergeCell ref="SLI91:SLL91"/>
    <mergeCell ref="SLM91:SLP91"/>
    <mergeCell ref="SLQ91:SLT91"/>
    <mergeCell ref="SLU91:SLX91"/>
    <mergeCell ref="SKC91:SKF91"/>
    <mergeCell ref="SKG91:SKJ91"/>
    <mergeCell ref="SKK91:SKN91"/>
    <mergeCell ref="SKO91:SKR91"/>
    <mergeCell ref="SKS91:SKV91"/>
    <mergeCell ref="SKW91:SKZ91"/>
    <mergeCell ref="SJE91:SJH91"/>
    <mergeCell ref="SJI91:SJL91"/>
    <mergeCell ref="SJM91:SJP91"/>
    <mergeCell ref="SJQ91:SJT91"/>
    <mergeCell ref="SJU91:SJX91"/>
    <mergeCell ref="SJY91:SKB91"/>
    <mergeCell ref="SIG91:SIJ91"/>
    <mergeCell ref="SIK91:SIN91"/>
    <mergeCell ref="SIO91:SIR91"/>
    <mergeCell ref="SIS91:SIV91"/>
    <mergeCell ref="SIW91:SIZ91"/>
    <mergeCell ref="SJA91:SJD91"/>
    <mergeCell ref="SSK91:SSN91"/>
    <mergeCell ref="SSO91:SSR91"/>
    <mergeCell ref="SSS91:SSV91"/>
    <mergeCell ref="SSW91:SSZ91"/>
    <mergeCell ref="STA91:STD91"/>
    <mergeCell ref="STE91:STH91"/>
    <mergeCell ref="SRM91:SRP91"/>
    <mergeCell ref="SRQ91:SRT91"/>
    <mergeCell ref="SRU91:SRX91"/>
    <mergeCell ref="SRY91:SSB91"/>
    <mergeCell ref="SSC91:SSF91"/>
    <mergeCell ref="SSG91:SSJ91"/>
    <mergeCell ref="SQO91:SQR91"/>
    <mergeCell ref="SQS91:SQV91"/>
    <mergeCell ref="SQW91:SQZ91"/>
    <mergeCell ref="SRA91:SRD91"/>
    <mergeCell ref="SRE91:SRH91"/>
    <mergeCell ref="SRI91:SRL91"/>
    <mergeCell ref="SPQ91:SPT91"/>
    <mergeCell ref="SPU91:SPX91"/>
    <mergeCell ref="SPY91:SQB91"/>
    <mergeCell ref="SQC91:SQF91"/>
    <mergeCell ref="SQG91:SQJ91"/>
    <mergeCell ref="SQK91:SQN91"/>
    <mergeCell ref="SOS91:SOV91"/>
    <mergeCell ref="SOW91:SOZ91"/>
    <mergeCell ref="SPA91:SPD91"/>
    <mergeCell ref="SPE91:SPH91"/>
    <mergeCell ref="SPI91:SPL91"/>
    <mergeCell ref="SPM91:SPP91"/>
    <mergeCell ref="SNU91:SNX91"/>
    <mergeCell ref="SNY91:SOB91"/>
    <mergeCell ref="SOC91:SOF91"/>
    <mergeCell ref="SOG91:SOJ91"/>
    <mergeCell ref="SOK91:SON91"/>
    <mergeCell ref="SOO91:SOR91"/>
    <mergeCell ref="SXY91:SYB91"/>
    <mergeCell ref="SYC91:SYF91"/>
    <mergeCell ref="SYG91:SYJ91"/>
    <mergeCell ref="SYK91:SYN91"/>
    <mergeCell ref="SYO91:SYR91"/>
    <mergeCell ref="SYS91:SYV91"/>
    <mergeCell ref="SXA91:SXD91"/>
    <mergeCell ref="SXE91:SXH91"/>
    <mergeCell ref="SXI91:SXL91"/>
    <mergeCell ref="SXM91:SXP91"/>
    <mergeCell ref="SXQ91:SXT91"/>
    <mergeCell ref="SXU91:SXX91"/>
    <mergeCell ref="SWC91:SWF91"/>
    <mergeCell ref="SWG91:SWJ91"/>
    <mergeCell ref="SWK91:SWN91"/>
    <mergeCell ref="SWO91:SWR91"/>
    <mergeCell ref="SWS91:SWV91"/>
    <mergeCell ref="SWW91:SWZ91"/>
    <mergeCell ref="SVE91:SVH91"/>
    <mergeCell ref="SVI91:SVL91"/>
    <mergeCell ref="SVM91:SVP91"/>
    <mergeCell ref="SVQ91:SVT91"/>
    <mergeCell ref="SVU91:SVX91"/>
    <mergeCell ref="SVY91:SWB91"/>
    <mergeCell ref="SUG91:SUJ91"/>
    <mergeCell ref="SUK91:SUN91"/>
    <mergeCell ref="SUO91:SUR91"/>
    <mergeCell ref="SUS91:SUV91"/>
    <mergeCell ref="SUW91:SUZ91"/>
    <mergeCell ref="SVA91:SVD91"/>
    <mergeCell ref="STI91:STL91"/>
    <mergeCell ref="STM91:STP91"/>
    <mergeCell ref="STQ91:STT91"/>
    <mergeCell ref="STU91:STX91"/>
    <mergeCell ref="STY91:SUB91"/>
    <mergeCell ref="SUC91:SUF91"/>
    <mergeCell ref="TDM91:TDP91"/>
    <mergeCell ref="TDQ91:TDT91"/>
    <mergeCell ref="TDU91:TDX91"/>
    <mergeCell ref="TDY91:TEB91"/>
    <mergeCell ref="TEC91:TEF91"/>
    <mergeCell ref="TEG91:TEJ91"/>
    <mergeCell ref="TCO91:TCR91"/>
    <mergeCell ref="TCS91:TCV91"/>
    <mergeCell ref="TCW91:TCZ91"/>
    <mergeCell ref="TDA91:TDD91"/>
    <mergeCell ref="TDE91:TDH91"/>
    <mergeCell ref="TDI91:TDL91"/>
    <mergeCell ref="TBQ91:TBT91"/>
    <mergeCell ref="TBU91:TBX91"/>
    <mergeCell ref="TBY91:TCB91"/>
    <mergeCell ref="TCC91:TCF91"/>
    <mergeCell ref="TCG91:TCJ91"/>
    <mergeCell ref="TCK91:TCN91"/>
    <mergeCell ref="TAS91:TAV91"/>
    <mergeCell ref="TAW91:TAZ91"/>
    <mergeCell ref="TBA91:TBD91"/>
    <mergeCell ref="TBE91:TBH91"/>
    <mergeCell ref="TBI91:TBL91"/>
    <mergeCell ref="TBM91:TBP91"/>
    <mergeCell ref="SZU91:SZX91"/>
    <mergeCell ref="SZY91:TAB91"/>
    <mergeCell ref="TAC91:TAF91"/>
    <mergeCell ref="TAG91:TAJ91"/>
    <mergeCell ref="TAK91:TAN91"/>
    <mergeCell ref="TAO91:TAR91"/>
    <mergeCell ref="SYW91:SYZ91"/>
    <mergeCell ref="SZA91:SZD91"/>
    <mergeCell ref="SZE91:SZH91"/>
    <mergeCell ref="SZI91:SZL91"/>
    <mergeCell ref="SZM91:SZP91"/>
    <mergeCell ref="SZQ91:SZT91"/>
    <mergeCell ref="TJA91:TJD91"/>
    <mergeCell ref="TJE91:TJH91"/>
    <mergeCell ref="TJI91:TJL91"/>
    <mergeCell ref="TJM91:TJP91"/>
    <mergeCell ref="TJQ91:TJT91"/>
    <mergeCell ref="TJU91:TJX91"/>
    <mergeCell ref="TIC91:TIF91"/>
    <mergeCell ref="TIG91:TIJ91"/>
    <mergeCell ref="TIK91:TIN91"/>
    <mergeCell ref="TIO91:TIR91"/>
    <mergeCell ref="TIS91:TIV91"/>
    <mergeCell ref="TIW91:TIZ91"/>
    <mergeCell ref="THE91:THH91"/>
    <mergeCell ref="THI91:THL91"/>
    <mergeCell ref="THM91:THP91"/>
    <mergeCell ref="THQ91:THT91"/>
    <mergeCell ref="THU91:THX91"/>
    <mergeCell ref="THY91:TIB91"/>
    <mergeCell ref="TGG91:TGJ91"/>
    <mergeCell ref="TGK91:TGN91"/>
    <mergeCell ref="TGO91:TGR91"/>
    <mergeCell ref="TGS91:TGV91"/>
    <mergeCell ref="TGW91:TGZ91"/>
    <mergeCell ref="THA91:THD91"/>
    <mergeCell ref="TFI91:TFL91"/>
    <mergeCell ref="TFM91:TFP91"/>
    <mergeCell ref="TFQ91:TFT91"/>
    <mergeCell ref="TFU91:TFX91"/>
    <mergeCell ref="TFY91:TGB91"/>
    <mergeCell ref="TGC91:TGF91"/>
    <mergeCell ref="TEK91:TEN91"/>
    <mergeCell ref="TEO91:TER91"/>
    <mergeCell ref="TES91:TEV91"/>
    <mergeCell ref="TEW91:TEZ91"/>
    <mergeCell ref="TFA91:TFD91"/>
    <mergeCell ref="TFE91:TFH91"/>
    <mergeCell ref="TOO91:TOR91"/>
    <mergeCell ref="TOS91:TOV91"/>
    <mergeCell ref="TOW91:TOZ91"/>
    <mergeCell ref="TPA91:TPD91"/>
    <mergeCell ref="TPE91:TPH91"/>
    <mergeCell ref="TPI91:TPL91"/>
    <mergeCell ref="TNQ91:TNT91"/>
    <mergeCell ref="TNU91:TNX91"/>
    <mergeCell ref="TNY91:TOB91"/>
    <mergeCell ref="TOC91:TOF91"/>
    <mergeCell ref="TOG91:TOJ91"/>
    <mergeCell ref="TOK91:TON91"/>
    <mergeCell ref="TMS91:TMV91"/>
    <mergeCell ref="TMW91:TMZ91"/>
    <mergeCell ref="TNA91:TND91"/>
    <mergeCell ref="TNE91:TNH91"/>
    <mergeCell ref="TNI91:TNL91"/>
    <mergeCell ref="TNM91:TNP91"/>
    <mergeCell ref="TLU91:TLX91"/>
    <mergeCell ref="TLY91:TMB91"/>
    <mergeCell ref="TMC91:TMF91"/>
    <mergeCell ref="TMG91:TMJ91"/>
    <mergeCell ref="TMK91:TMN91"/>
    <mergeCell ref="TMO91:TMR91"/>
    <mergeCell ref="TKW91:TKZ91"/>
    <mergeCell ref="TLA91:TLD91"/>
    <mergeCell ref="TLE91:TLH91"/>
    <mergeCell ref="TLI91:TLL91"/>
    <mergeCell ref="TLM91:TLP91"/>
    <mergeCell ref="TLQ91:TLT91"/>
    <mergeCell ref="TJY91:TKB91"/>
    <mergeCell ref="TKC91:TKF91"/>
    <mergeCell ref="TKG91:TKJ91"/>
    <mergeCell ref="TKK91:TKN91"/>
    <mergeCell ref="TKO91:TKR91"/>
    <mergeCell ref="TKS91:TKV91"/>
    <mergeCell ref="TUC91:TUF91"/>
    <mergeCell ref="TUG91:TUJ91"/>
    <mergeCell ref="TUK91:TUN91"/>
    <mergeCell ref="TUO91:TUR91"/>
    <mergeCell ref="TUS91:TUV91"/>
    <mergeCell ref="TUW91:TUZ91"/>
    <mergeCell ref="TTE91:TTH91"/>
    <mergeCell ref="TTI91:TTL91"/>
    <mergeCell ref="TTM91:TTP91"/>
    <mergeCell ref="TTQ91:TTT91"/>
    <mergeCell ref="TTU91:TTX91"/>
    <mergeCell ref="TTY91:TUB91"/>
    <mergeCell ref="TSG91:TSJ91"/>
    <mergeCell ref="TSK91:TSN91"/>
    <mergeCell ref="TSO91:TSR91"/>
    <mergeCell ref="TSS91:TSV91"/>
    <mergeCell ref="TSW91:TSZ91"/>
    <mergeCell ref="TTA91:TTD91"/>
    <mergeCell ref="TRI91:TRL91"/>
    <mergeCell ref="TRM91:TRP91"/>
    <mergeCell ref="TRQ91:TRT91"/>
    <mergeCell ref="TRU91:TRX91"/>
    <mergeCell ref="TRY91:TSB91"/>
    <mergeCell ref="TSC91:TSF91"/>
    <mergeCell ref="TQK91:TQN91"/>
    <mergeCell ref="TQO91:TQR91"/>
    <mergeCell ref="TQS91:TQV91"/>
    <mergeCell ref="TQW91:TQZ91"/>
    <mergeCell ref="TRA91:TRD91"/>
    <mergeCell ref="TRE91:TRH91"/>
    <mergeCell ref="TPM91:TPP91"/>
    <mergeCell ref="TPQ91:TPT91"/>
    <mergeCell ref="TPU91:TPX91"/>
    <mergeCell ref="TPY91:TQB91"/>
    <mergeCell ref="TQC91:TQF91"/>
    <mergeCell ref="TQG91:TQJ91"/>
    <mergeCell ref="TZQ91:TZT91"/>
    <mergeCell ref="TZU91:TZX91"/>
    <mergeCell ref="TZY91:UAB91"/>
    <mergeCell ref="UAC91:UAF91"/>
    <mergeCell ref="UAG91:UAJ91"/>
    <mergeCell ref="UAK91:UAN91"/>
    <mergeCell ref="TYS91:TYV91"/>
    <mergeCell ref="TYW91:TYZ91"/>
    <mergeCell ref="TZA91:TZD91"/>
    <mergeCell ref="TZE91:TZH91"/>
    <mergeCell ref="TZI91:TZL91"/>
    <mergeCell ref="TZM91:TZP91"/>
    <mergeCell ref="TXU91:TXX91"/>
    <mergeCell ref="TXY91:TYB91"/>
    <mergeCell ref="TYC91:TYF91"/>
    <mergeCell ref="TYG91:TYJ91"/>
    <mergeCell ref="TYK91:TYN91"/>
    <mergeCell ref="TYO91:TYR91"/>
    <mergeCell ref="TWW91:TWZ91"/>
    <mergeCell ref="TXA91:TXD91"/>
    <mergeCell ref="TXE91:TXH91"/>
    <mergeCell ref="TXI91:TXL91"/>
    <mergeCell ref="TXM91:TXP91"/>
    <mergeCell ref="TXQ91:TXT91"/>
    <mergeCell ref="TVY91:TWB91"/>
    <mergeCell ref="TWC91:TWF91"/>
    <mergeCell ref="TWG91:TWJ91"/>
    <mergeCell ref="TWK91:TWN91"/>
    <mergeCell ref="TWO91:TWR91"/>
    <mergeCell ref="TWS91:TWV91"/>
    <mergeCell ref="TVA91:TVD91"/>
    <mergeCell ref="TVE91:TVH91"/>
    <mergeCell ref="TVI91:TVL91"/>
    <mergeCell ref="TVM91:TVP91"/>
    <mergeCell ref="TVQ91:TVT91"/>
    <mergeCell ref="TVU91:TVX91"/>
    <mergeCell ref="UFE91:UFH91"/>
    <mergeCell ref="UFI91:UFL91"/>
    <mergeCell ref="UFM91:UFP91"/>
    <mergeCell ref="UFQ91:UFT91"/>
    <mergeCell ref="UFU91:UFX91"/>
    <mergeCell ref="UFY91:UGB91"/>
    <mergeCell ref="UEG91:UEJ91"/>
    <mergeCell ref="UEK91:UEN91"/>
    <mergeCell ref="UEO91:UER91"/>
    <mergeCell ref="UES91:UEV91"/>
    <mergeCell ref="UEW91:UEZ91"/>
    <mergeCell ref="UFA91:UFD91"/>
    <mergeCell ref="UDI91:UDL91"/>
    <mergeCell ref="UDM91:UDP91"/>
    <mergeCell ref="UDQ91:UDT91"/>
    <mergeCell ref="UDU91:UDX91"/>
    <mergeCell ref="UDY91:UEB91"/>
    <mergeCell ref="UEC91:UEF91"/>
    <mergeCell ref="UCK91:UCN91"/>
    <mergeCell ref="UCO91:UCR91"/>
    <mergeCell ref="UCS91:UCV91"/>
    <mergeCell ref="UCW91:UCZ91"/>
    <mergeCell ref="UDA91:UDD91"/>
    <mergeCell ref="UDE91:UDH91"/>
    <mergeCell ref="UBM91:UBP91"/>
    <mergeCell ref="UBQ91:UBT91"/>
    <mergeCell ref="UBU91:UBX91"/>
    <mergeCell ref="UBY91:UCB91"/>
    <mergeCell ref="UCC91:UCF91"/>
    <mergeCell ref="UCG91:UCJ91"/>
    <mergeCell ref="UAO91:UAR91"/>
    <mergeCell ref="UAS91:UAV91"/>
    <mergeCell ref="UAW91:UAZ91"/>
    <mergeCell ref="UBA91:UBD91"/>
    <mergeCell ref="UBE91:UBH91"/>
    <mergeCell ref="UBI91:UBL91"/>
    <mergeCell ref="UKS91:UKV91"/>
    <mergeCell ref="UKW91:UKZ91"/>
    <mergeCell ref="ULA91:ULD91"/>
    <mergeCell ref="ULE91:ULH91"/>
    <mergeCell ref="ULI91:ULL91"/>
    <mergeCell ref="ULM91:ULP91"/>
    <mergeCell ref="UJU91:UJX91"/>
    <mergeCell ref="UJY91:UKB91"/>
    <mergeCell ref="UKC91:UKF91"/>
    <mergeCell ref="UKG91:UKJ91"/>
    <mergeCell ref="UKK91:UKN91"/>
    <mergeCell ref="UKO91:UKR91"/>
    <mergeCell ref="UIW91:UIZ91"/>
    <mergeCell ref="UJA91:UJD91"/>
    <mergeCell ref="UJE91:UJH91"/>
    <mergeCell ref="UJI91:UJL91"/>
    <mergeCell ref="UJM91:UJP91"/>
    <mergeCell ref="UJQ91:UJT91"/>
    <mergeCell ref="UHY91:UIB91"/>
    <mergeCell ref="UIC91:UIF91"/>
    <mergeCell ref="UIG91:UIJ91"/>
    <mergeCell ref="UIK91:UIN91"/>
    <mergeCell ref="UIO91:UIR91"/>
    <mergeCell ref="UIS91:UIV91"/>
    <mergeCell ref="UHA91:UHD91"/>
    <mergeCell ref="UHE91:UHH91"/>
    <mergeCell ref="UHI91:UHL91"/>
    <mergeCell ref="UHM91:UHP91"/>
    <mergeCell ref="UHQ91:UHT91"/>
    <mergeCell ref="UHU91:UHX91"/>
    <mergeCell ref="UGC91:UGF91"/>
    <mergeCell ref="UGG91:UGJ91"/>
    <mergeCell ref="UGK91:UGN91"/>
    <mergeCell ref="UGO91:UGR91"/>
    <mergeCell ref="UGS91:UGV91"/>
    <mergeCell ref="UGW91:UGZ91"/>
    <mergeCell ref="UQG91:UQJ91"/>
    <mergeCell ref="UQK91:UQN91"/>
    <mergeCell ref="UQO91:UQR91"/>
    <mergeCell ref="UQS91:UQV91"/>
    <mergeCell ref="UQW91:UQZ91"/>
    <mergeCell ref="URA91:URD91"/>
    <mergeCell ref="UPI91:UPL91"/>
    <mergeCell ref="UPM91:UPP91"/>
    <mergeCell ref="UPQ91:UPT91"/>
    <mergeCell ref="UPU91:UPX91"/>
    <mergeCell ref="UPY91:UQB91"/>
    <mergeCell ref="UQC91:UQF91"/>
    <mergeCell ref="UOK91:UON91"/>
    <mergeCell ref="UOO91:UOR91"/>
    <mergeCell ref="UOS91:UOV91"/>
    <mergeCell ref="UOW91:UOZ91"/>
    <mergeCell ref="UPA91:UPD91"/>
    <mergeCell ref="UPE91:UPH91"/>
    <mergeCell ref="UNM91:UNP91"/>
    <mergeCell ref="UNQ91:UNT91"/>
    <mergeCell ref="UNU91:UNX91"/>
    <mergeCell ref="UNY91:UOB91"/>
    <mergeCell ref="UOC91:UOF91"/>
    <mergeCell ref="UOG91:UOJ91"/>
    <mergeCell ref="UMO91:UMR91"/>
    <mergeCell ref="UMS91:UMV91"/>
    <mergeCell ref="UMW91:UMZ91"/>
    <mergeCell ref="UNA91:UND91"/>
    <mergeCell ref="UNE91:UNH91"/>
    <mergeCell ref="UNI91:UNL91"/>
    <mergeCell ref="ULQ91:ULT91"/>
    <mergeCell ref="ULU91:ULX91"/>
    <mergeCell ref="ULY91:UMB91"/>
    <mergeCell ref="UMC91:UMF91"/>
    <mergeCell ref="UMG91:UMJ91"/>
    <mergeCell ref="UMK91:UMN91"/>
    <mergeCell ref="UVU91:UVX91"/>
    <mergeCell ref="UVY91:UWB91"/>
    <mergeCell ref="UWC91:UWF91"/>
    <mergeCell ref="UWG91:UWJ91"/>
    <mergeCell ref="UWK91:UWN91"/>
    <mergeCell ref="UWO91:UWR91"/>
    <mergeCell ref="UUW91:UUZ91"/>
    <mergeCell ref="UVA91:UVD91"/>
    <mergeCell ref="UVE91:UVH91"/>
    <mergeCell ref="UVI91:UVL91"/>
    <mergeCell ref="UVM91:UVP91"/>
    <mergeCell ref="UVQ91:UVT91"/>
    <mergeCell ref="UTY91:UUB91"/>
    <mergeCell ref="UUC91:UUF91"/>
    <mergeCell ref="UUG91:UUJ91"/>
    <mergeCell ref="UUK91:UUN91"/>
    <mergeCell ref="UUO91:UUR91"/>
    <mergeCell ref="UUS91:UUV91"/>
    <mergeCell ref="UTA91:UTD91"/>
    <mergeCell ref="UTE91:UTH91"/>
    <mergeCell ref="UTI91:UTL91"/>
    <mergeCell ref="UTM91:UTP91"/>
    <mergeCell ref="UTQ91:UTT91"/>
    <mergeCell ref="UTU91:UTX91"/>
    <mergeCell ref="USC91:USF91"/>
    <mergeCell ref="USG91:USJ91"/>
    <mergeCell ref="USK91:USN91"/>
    <mergeCell ref="USO91:USR91"/>
    <mergeCell ref="USS91:USV91"/>
    <mergeCell ref="USW91:USZ91"/>
    <mergeCell ref="URE91:URH91"/>
    <mergeCell ref="URI91:URL91"/>
    <mergeCell ref="URM91:URP91"/>
    <mergeCell ref="URQ91:URT91"/>
    <mergeCell ref="URU91:URX91"/>
    <mergeCell ref="URY91:USB91"/>
    <mergeCell ref="VBI91:VBL91"/>
    <mergeCell ref="VBM91:VBP91"/>
    <mergeCell ref="VBQ91:VBT91"/>
    <mergeCell ref="VBU91:VBX91"/>
    <mergeCell ref="VBY91:VCB91"/>
    <mergeCell ref="VCC91:VCF91"/>
    <mergeCell ref="VAK91:VAN91"/>
    <mergeCell ref="VAO91:VAR91"/>
    <mergeCell ref="VAS91:VAV91"/>
    <mergeCell ref="VAW91:VAZ91"/>
    <mergeCell ref="VBA91:VBD91"/>
    <mergeCell ref="VBE91:VBH91"/>
    <mergeCell ref="UZM91:UZP91"/>
    <mergeCell ref="UZQ91:UZT91"/>
    <mergeCell ref="UZU91:UZX91"/>
    <mergeCell ref="UZY91:VAB91"/>
    <mergeCell ref="VAC91:VAF91"/>
    <mergeCell ref="VAG91:VAJ91"/>
    <mergeCell ref="UYO91:UYR91"/>
    <mergeCell ref="UYS91:UYV91"/>
    <mergeCell ref="UYW91:UYZ91"/>
    <mergeCell ref="UZA91:UZD91"/>
    <mergeCell ref="UZE91:UZH91"/>
    <mergeCell ref="UZI91:UZL91"/>
    <mergeCell ref="UXQ91:UXT91"/>
    <mergeCell ref="UXU91:UXX91"/>
    <mergeCell ref="UXY91:UYB91"/>
    <mergeCell ref="UYC91:UYF91"/>
    <mergeCell ref="UYG91:UYJ91"/>
    <mergeCell ref="UYK91:UYN91"/>
    <mergeCell ref="UWS91:UWV91"/>
    <mergeCell ref="UWW91:UWZ91"/>
    <mergeCell ref="UXA91:UXD91"/>
    <mergeCell ref="UXE91:UXH91"/>
    <mergeCell ref="UXI91:UXL91"/>
    <mergeCell ref="UXM91:UXP91"/>
    <mergeCell ref="VGW91:VGZ91"/>
    <mergeCell ref="VHA91:VHD91"/>
    <mergeCell ref="VHE91:VHH91"/>
    <mergeCell ref="VHI91:VHL91"/>
    <mergeCell ref="VHM91:VHP91"/>
    <mergeCell ref="VHQ91:VHT91"/>
    <mergeCell ref="VFY91:VGB91"/>
    <mergeCell ref="VGC91:VGF91"/>
    <mergeCell ref="VGG91:VGJ91"/>
    <mergeCell ref="VGK91:VGN91"/>
    <mergeCell ref="VGO91:VGR91"/>
    <mergeCell ref="VGS91:VGV91"/>
    <mergeCell ref="VFA91:VFD91"/>
    <mergeCell ref="VFE91:VFH91"/>
    <mergeCell ref="VFI91:VFL91"/>
    <mergeCell ref="VFM91:VFP91"/>
    <mergeCell ref="VFQ91:VFT91"/>
    <mergeCell ref="VFU91:VFX91"/>
    <mergeCell ref="VEC91:VEF91"/>
    <mergeCell ref="VEG91:VEJ91"/>
    <mergeCell ref="VEK91:VEN91"/>
    <mergeCell ref="VEO91:VER91"/>
    <mergeCell ref="VES91:VEV91"/>
    <mergeCell ref="VEW91:VEZ91"/>
    <mergeCell ref="VDE91:VDH91"/>
    <mergeCell ref="VDI91:VDL91"/>
    <mergeCell ref="VDM91:VDP91"/>
    <mergeCell ref="VDQ91:VDT91"/>
    <mergeCell ref="VDU91:VDX91"/>
    <mergeCell ref="VDY91:VEB91"/>
    <mergeCell ref="VCG91:VCJ91"/>
    <mergeCell ref="VCK91:VCN91"/>
    <mergeCell ref="VCO91:VCR91"/>
    <mergeCell ref="VCS91:VCV91"/>
    <mergeCell ref="VCW91:VCZ91"/>
    <mergeCell ref="VDA91:VDD91"/>
    <mergeCell ref="VMK91:VMN91"/>
    <mergeCell ref="VMO91:VMR91"/>
    <mergeCell ref="VMS91:VMV91"/>
    <mergeCell ref="VMW91:VMZ91"/>
    <mergeCell ref="VNA91:VND91"/>
    <mergeCell ref="VNE91:VNH91"/>
    <mergeCell ref="VLM91:VLP91"/>
    <mergeCell ref="VLQ91:VLT91"/>
    <mergeCell ref="VLU91:VLX91"/>
    <mergeCell ref="VLY91:VMB91"/>
    <mergeCell ref="VMC91:VMF91"/>
    <mergeCell ref="VMG91:VMJ91"/>
    <mergeCell ref="VKO91:VKR91"/>
    <mergeCell ref="VKS91:VKV91"/>
    <mergeCell ref="VKW91:VKZ91"/>
    <mergeCell ref="VLA91:VLD91"/>
    <mergeCell ref="VLE91:VLH91"/>
    <mergeCell ref="VLI91:VLL91"/>
    <mergeCell ref="VJQ91:VJT91"/>
    <mergeCell ref="VJU91:VJX91"/>
    <mergeCell ref="VJY91:VKB91"/>
    <mergeCell ref="VKC91:VKF91"/>
    <mergeCell ref="VKG91:VKJ91"/>
    <mergeCell ref="VKK91:VKN91"/>
    <mergeCell ref="VIS91:VIV91"/>
    <mergeCell ref="VIW91:VIZ91"/>
    <mergeCell ref="VJA91:VJD91"/>
    <mergeCell ref="VJE91:VJH91"/>
    <mergeCell ref="VJI91:VJL91"/>
    <mergeCell ref="VJM91:VJP91"/>
    <mergeCell ref="VHU91:VHX91"/>
    <mergeCell ref="VHY91:VIB91"/>
    <mergeCell ref="VIC91:VIF91"/>
    <mergeCell ref="VIG91:VIJ91"/>
    <mergeCell ref="VIK91:VIN91"/>
    <mergeCell ref="VIO91:VIR91"/>
    <mergeCell ref="VRY91:VSB91"/>
    <mergeCell ref="VSC91:VSF91"/>
    <mergeCell ref="VSG91:VSJ91"/>
    <mergeCell ref="VSK91:VSN91"/>
    <mergeCell ref="VSO91:VSR91"/>
    <mergeCell ref="VSS91:VSV91"/>
    <mergeCell ref="VRA91:VRD91"/>
    <mergeCell ref="VRE91:VRH91"/>
    <mergeCell ref="VRI91:VRL91"/>
    <mergeCell ref="VRM91:VRP91"/>
    <mergeCell ref="VRQ91:VRT91"/>
    <mergeCell ref="VRU91:VRX91"/>
    <mergeCell ref="VQC91:VQF91"/>
    <mergeCell ref="VQG91:VQJ91"/>
    <mergeCell ref="VQK91:VQN91"/>
    <mergeCell ref="VQO91:VQR91"/>
    <mergeCell ref="VQS91:VQV91"/>
    <mergeCell ref="VQW91:VQZ91"/>
    <mergeCell ref="VPE91:VPH91"/>
    <mergeCell ref="VPI91:VPL91"/>
    <mergeCell ref="VPM91:VPP91"/>
    <mergeCell ref="VPQ91:VPT91"/>
    <mergeCell ref="VPU91:VPX91"/>
    <mergeCell ref="VPY91:VQB91"/>
    <mergeCell ref="VOG91:VOJ91"/>
    <mergeCell ref="VOK91:VON91"/>
    <mergeCell ref="VOO91:VOR91"/>
    <mergeCell ref="VOS91:VOV91"/>
    <mergeCell ref="VOW91:VOZ91"/>
    <mergeCell ref="VPA91:VPD91"/>
    <mergeCell ref="VNI91:VNL91"/>
    <mergeCell ref="VNM91:VNP91"/>
    <mergeCell ref="VNQ91:VNT91"/>
    <mergeCell ref="VNU91:VNX91"/>
    <mergeCell ref="VNY91:VOB91"/>
    <mergeCell ref="VOC91:VOF91"/>
    <mergeCell ref="VXM91:VXP91"/>
    <mergeCell ref="VXQ91:VXT91"/>
    <mergeCell ref="VXU91:VXX91"/>
    <mergeCell ref="VXY91:VYB91"/>
    <mergeCell ref="VYC91:VYF91"/>
    <mergeCell ref="VYG91:VYJ91"/>
    <mergeCell ref="VWO91:VWR91"/>
    <mergeCell ref="VWS91:VWV91"/>
    <mergeCell ref="VWW91:VWZ91"/>
    <mergeCell ref="VXA91:VXD91"/>
    <mergeCell ref="VXE91:VXH91"/>
    <mergeCell ref="VXI91:VXL91"/>
    <mergeCell ref="VVQ91:VVT91"/>
    <mergeCell ref="VVU91:VVX91"/>
    <mergeCell ref="VVY91:VWB91"/>
    <mergeCell ref="VWC91:VWF91"/>
    <mergeCell ref="VWG91:VWJ91"/>
    <mergeCell ref="VWK91:VWN91"/>
    <mergeCell ref="VUS91:VUV91"/>
    <mergeCell ref="VUW91:VUZ91"/>
    <mergeCell ref="VVA91:VVD91"/>
    <mergeCell ref="VVE91:VVH91"/>
    <mergeCell ref="VVI91:VVL91"/>
    <mergeCell ref="VVM91:VVP91"/>
    <mergeCell ref="VTU91:VTX91"/>
    <mergeCell ref="VTY91:VUB91"/>
    <mergeCell ref="VUC91:VUF91"/>
    <mergeCell ref="VUG91:VUJ91"/>
    <mergeCell ref="VUK91:VUN91"/>
    <mergeCell ref="VUO91:VUR91"/>
    <mergeCell ref="VSW91:VSZ91"/>
    <mergeCell ref="VTA91:VTD91"/>
    <mergeCell ref="VTE91:VTH91"/>
    <mergeCell ref="VTI91:VTL91"/>
    <mergeCell ref="VTM91:VTP91"/>
    <mergeCell ref="VTQ91:VTT91"/>
    <mergeCell ref="WDA91:WDD91"/>
    <mergeCell ref="WDE91:WDH91"/>
    <mergeCell ref="WDI91:WDL91"/>
    <mergeCell ref="WDM91:WDP91"/>
    <mergeCell ref="WDQ91:WDT91"/>
    <mergeCell ref="WDU91:WDX91"/>
    <mergeCell ref="WCC91:WCF91"/>
    <mergeCell ref="WCG91:WCJ91"/>
    <mergeCell ref="WCK91:WCN91"/>
    <mergeCell ref="WCO91:WCR91"/>
    <mergeCell ref="WCS91:WCV91"/>
    <mergeCell ref="WCW91:WCZ91"/>
    <mergeCell ref="WBE91:WBH91"/>
    <mergeCell ref="WBI91:WBL91"/>
    <mergeCell ref="WBM91:WBP91"/>
    <mergeCell ref="WBQ91:WBT91"/>
    <mergeCell ref="WBU91:WBX91"/>
    <mergeCell ref="WBY91:WCB91"/>
    <mergeCell ref="WAG91:WAJ91"/>
    <mergeCell ref="WAK91:WAN91"/>
    <mergeCell ref="WAO91:WAR91"/>
    <mergeCell ref="WAS91:WAV91"/>
    <mergeCell ref="WAW91:WAZ91"/>
    <mergeCell ref="WBA91:WBD91"/>
    <mergeCell ref="VZI91:VZL91"/>
    <mergeCell ref="VZM91:VZP91"/>
    <mergeCell ref="VZQ91:VZT91"/>
    <mergeCell ref="VZU91:VZX91"/>
    <mergeCell ref="VZY91:WAB91"/>
    <mergeCell ref="WAC91:WAF91"/>
    <mergeCell ref="VYK91:VYN91"/>
    <mergeCell ref="VYO91:VYR91"/>
    <mergeCell ref="VYS91:VYV91"/>
    <mergeCell ref="VYW91:VYZ91"/>
    <mergeCell ref="VZA91:VZD91"/>
    <mergeCell ref="VZE91:VZH91"/>
    <mergeCell ref="WIO91:WIR91"/>
    <mergeCell ref="WIS91:WIV91"/>
    <mergeCell ref="WIW91:WIZ91"/>
    <mergeCell ref="WJA91:WJD91"/>
    <mergeCell ref="WJE91:WJH91"/>
    <mergeCell ref="WJI91:WJL91"/>
    <mergeCell ref="WHQ91:WHT91"/>
    <mergeCell ref="WHU91:WHX91"/>
    <mergeCell ref="WHY91:WIB91"/>
    <mergeCell ref="WIC91:WIF91"/>
    <mergeCell ref="WIG91:WIJ91"/>
    <mergeCell ref="WIK91:WIN91"/>
    <mergeCell ref="WGS91:WGV91"/>
    <mergeCell ref="WGW91:WGZ91"/>
    <mergeCell ref="WHA91:WHD91"/>
    <mergeCell ref="WHE91:WHH91"/>
    <mergeCell ref="WHI91:WHL91"/>
    <mergeCell ref="WHM91:WHP91"/>
    <mergeCell ref="WFU91:WFX91"/>
    <mergeCell ref="WFY91:WGB91"/>
    <mergeCell ref="WGC91:WGF91"/>
    <mergeCell ref="WGG91:WGJ91"/>
    <mergeCell ref="WGK91:WGN91"/>
    <mergeCell ref="WGO91:WGR91"/>
    <mergeCell ref="WEW91:WEZ91"/>
    <mergeCell ref="WFA91:WFD91"/>
    <mergeCell ref="WFE91:WFH91"/>
    <mergeCell ref="WFI91:WFL91"/>
    <mergeCell ref="WFM91:WFP91"/>
    <mergeCell ref="WFQ91:WFT91"/>
    <mergeCell ref="WDY91:WEB91"/>
    <mergeCell ref="WEC91:WEF91"/>
    <mergeCell ref="WEG91:WEJ91"/>
    <mergeCell ref="WEK91:WEN91"/>
    <mergeCell ref="WEO91:WER91"/>
    <mergeCell ref="WES91:WEV91"/>
    <mergeCell ref="WOC91:WOF91"/>
    <mergeCell ref="WOG91:WOJ91"/>
    <mergeCell ref="WOK91:WON91"/>
    <mergeCell ref="WOO91:WOR91"/>
    <mergeCell ref="WOS91:WOV91"/>
    <mergeCell ref="WOW91:WOZ91"/>
    <mergeCell ref="WNE91:WNH91"/>
    <mergeCell ref="WNI91:WNL91"/>
    <mergeCell ref="WNM91:WNP91"/>
    <mergeCell ref="WNQ91:WNT91"/>
    <mergeCell ref="WNU91:WNX91"/>
    <mergeCell ref="WNY91:WOB91"/>
    <mergeCell ref="WMG91:WMJ91"/>
    <mergeCell ref="WMK91:WMN91"/>
    <mergeCell ref="WMO91:WMR91"/>
    <mergeCell ref="WMS91:WMV91"/>
    <mergeCell ref="WMW91:WMZ91"/>
    <mergeCell ref="WNA91:WND91"/>
    <mergeCell ref="WLI91:WLL91"/>
    <mergeCell ref="WLM91:WLP91"/>
    <mergeCell ref="WLQ91:WLT91"/>
    <mergeCell ref="WLU91:WLX91"/>
    <mergeCell ref="WLY91:WMB91"/>
    <mergeCell ref="WMC91:WMF91"/>
    <mergeCell ref="WKK91:WKN91"/>
    <mergeCell ref="WKO91:WKR91"/>
    <mergeCell ref="WKS91:WKV91"/>
    <mergeCell ref="WKW91:WKZ91"/>
    <mergeCell ref="WLA91:WLD91"/>
    <mergeCell ref="WLE91:WLH91"/>
    <mergeCell ref="WJM91:WJP91"/>
    <mergeCell ref="WJQ91:WJT91"/>
    <mergeCell ref="WJU91:WJX91"/>
    <mergeCell ref="WJY91:WKB91"/>
    <mergeCell ref="WKC91:WKF91"/>
    <mergeCell ref="WKG91:WKJ91"/>
    <mergeCell ref="WTQ91:WTT91"/>
    <mergeCell ref="WTU91:WTX91"/>
    <mergeCell ref="WTY91:WUB91"/>
    <mergeCell ref="WUC91:WUF91"/>
    <mergeCell ref="WUG91:WUJ91"/>
    <mergeCell ref="WUK91:WUN91"/>
    <mergeCell ref="WSS91:WSV91"/>
    <mergeCell ref="WSW91:WSZ91"/>
    <mergeCell ref="WTA91:WTD91"/>
    <mergeCell ref="WTE91:WTH91"/>
    <mergeCell ref="WTI91:WTL91"/>
    <mergeCell ref="WTM91:WTP91"/>
    <mergeCell ref="WRU91:WRX91"/>
    <mergeCell ref="WRY91:WSB91"/>
    <mergeCell ref="WSC91:WSF91"/>
    <mergeCell ref="WSG91:WSJ91"/>
    <mergeCell ref="WSK91:WSN91"/>
    <mergeCell ref="WSO91:WSR91"/>
    <mergeCell ref="WQW91:WQZ91"/>
    <mergeCell ref="WRA91:WRD91"/>
    <mergeCell ref="WRE91:WRH91"/>
    <mergeCell ref="WRI91:WRL91"/>
    <mergeCell ref="WRM91:WRP91"/>
    <mergeCell ref="WRQ91:WRT91"/>
    <mergeCell ref="WPY91:WQB91"/>
    <mergeCell ref="WQC91:WQF91"/>
    <mergeCell ref="WQG91:WQJ91"/>
    <mergeCell ref="WQK91:WQN91"/>
    <mergeCell ref="WQO91:WQR91"/>
    <mergeCell ref="WQS91:WQV91"/>
    <mergeCell ref="WPA91:WPD91"/>
    <mergeCell ref="WPE91:WPH91"/>
    <mergeCell ref="WPI91:WPL91"/>
    <mergeCell ref="WPM91:WPP91"/>
    <mergeCell ref="WPQ91:WPT91"/>
    <mergeCell ref="WPU91:WPX91"/>
    <mergeCell ref="WZE91:WZH91"/>
    <mergeCell ref="WZI91:WZL91"/>
    <mergeCell ref="WZM91:WZP91"/>
    <mergeCell ref="WZQ91:WZT91"/>
    <mergeCell ref="WZU91:WZX91"/>
    <mergeCell ref="WZY91:XAB91"/>
    <mergeCell ref="WYG91:WYJ91"/>
    <mergeCell ref="WYK91:WYN91"/>
    <mergeCell ref="WYO91:WYR91"/>
    <mergeCell ref="WYS91:WYV91"/>
    <mergeCell ref="WYW91:WYZ91"/>
    <mergeCell ref="WZA91:WZD91"/>
    <mergeCell ref="WXI91:WXL91"/>
    <mergeCell ref="WXM91:WXP91"/>
    <mergeCell ref="WXQ91:WXT91"/>
    <mergeCell ref="WXU91:WXX91"/>
    <mergeCell ref="WXY91:WYB91"/>
    <mergeCell ref="WYC91:WYF91"/>
    <mergeCell ref="WWK91:WWN91"/>
    <mergeCell ref="WWO91:WWR91"/>
    <mergeCell ref="WWS91:WWV91"/>
    <mergeCell ref="WWW91:WWZ91"/>
    <mergeCell ref="WXA91:WXD91"/>
    <mergeCell ref="WXE91:WXH91"/>
    <mergeCell ref="WVM91:WVP91"/>
    <mergeCell ref="WVQ91:WVT91"/>
    <mergeCell ref="WVU91:WVX91"/>
    <mergeCell ref="WVY91:WWB91"/>
    <mergeCell ref="WWC91:WWF91"/>
    <mergeCell ref="WWG91:WWJ91"/>
    <mergeCell ref="WUO91:WUR91"/>
    <mergeCell ref="WUS91:WUV91"/>
    <mergeCell ref="WUW91:WUZ91"/>
    <mergeCell ref="WVA91:WVD91"/>
    <mergeCell ref="WVE91:WVH91"/>
    <mergeCell ref="WVI91:WVL91"/>
    <mergeCell ref="CO98:CR98"/>
    <mergeCell ref="CS98:CV98"/>
    <mergeCell ref="CW98:CZ98"/>
    <mergeCell ref="DA98:DD98"/>
    <mergeCell ref="DE98:DH98"/>
    <mergeCell ref="DI98:DL98"/>
    <mergeCell ref="BQ98:BT98"/>
    <mergeCell ref="BU98:BX98"/>
    <mergeCell ref="BY98:CB98"/>
    <mergeCell ref="CC98:CF98"/>
    <mergeCell ref="CG98:CJ98"/>
    <mergeCell ref="CK98:CN98"/>
    <mergeCell ref="AS98:AV98"/>
    <mergeCell ref="AW98:AZ98"/>
    <mergeCell ref="BA98:BD98"/>
    <mergeCell ref="BE98:BH98"/>
    <mergeCell ref="BI98:BL98"/>
    <mergeCell ref="BM98:BP98"/>
    <mergeCell ref="U98:X98"/>
    <mergeCell ref="Y98:AB98"/>
    <mergeCell ref="AC98:AF98"/>
    <mergeCell ref="AG98:AJ98"/>
    <mergeCell ref="AK98:AN98"/>
    <mergeCell ref="AO98:AR98"/>
    <mergeCell ref="XES91:XEV91"/>
    <mergeCell ref="XEW91:XEZ91"/>
    <mergeCell ref="XFA91:XFD91"/>
    <mergeCell ref="A94:B94"/>
    <mergeCell ref="A96:B96"/>
    <mergeCell ref="A98:D98"/>
    <mergeCell ref="E98:H98"/>
    <mergeCell ref="I98:L98"/>
    <mergeCell ref="M98:P98"/>
    <mergeCell ref="Q98:T98"/>
    <mergeCell ref="XDU91:XDX91"/>
    <mergeCell ref="XDY91:XEB91"/>
    <mergeCell ref="XEC91:XEF91"/>
    <mergeCell ref="XEG91:XEJ91"/>
    <mergeCell ref="XEK91:XEN91"/>
    <mergeCell ref="XEO91:XER91"/>
    <mergeCell ref="XCW91:XCZ91"/>
    <mergeCell ref="XDA91:XDD91"/>
    <mergeCell ref="XDE91:XDH91"/>
    <mergeCell ref="XDI91:XDL91"/>
    <mergeCell ref="XDM91:XDP91"/>
    <mergeCell ref="XDQ91:XDT91"/>
    <mergeCell ref="XBY91:XCB91"/>
    <mergeCell ref="XCC91:XCF91"/>
    <mergeCell ref="XCG91:XCJ91"/>
    <mergeCell ref="XCK91:XCN91"/>
    <mergeCell ref="XCO91:XCR91"/>
    <mergeCell ref="XCS91:XCV91"/>
    <mergeCell ref="XBA91:XBD91"/>
    <mergeCell ref="XBE91:XBH91"/>
    <mergeCell ref="XBI91:XBL91"/>
    <mergeCell ref="XBM91:XBP91"/>
    <mergeCell ref="XBQ91:XBT91"/>
    <mergeCell ref="XBU91:XBX91"/>
    <mergeCell ref="XAC91:XAF91"/>
    <mergeCell ref="XAG91:XAJ91"/>
    <mergeCell ref="XAK91:XAN91"/>
    <mergeCell ref="XAO91:XAR91"/>
    <mergeCell ref="XAS91:XAV91"/>
    <mergeCell ref="XAW91:XAZ91"/>
    <mergeCell ref="IC98:IF98"/>
    <mergeCell ref="IG98:IJ98"/>
    <mergeCell ref="IK98:IN98"/>
    <mergeCell ref="IO98:IR98"/>
    <mergeCell ref="IS98:IV98"/>
    <mergeCell ref="IW98:IZ98"/>
    <mergeCell ref="HE98:HH98"/>
    <mergeCell ref="HI98:HL98"/>
    <mergeCell ref="HM98:HP98"/>
    <mergeCell ref="HQ98:HT98"/>
    <mergeCell ref="HU98:HX98"/>
    <mergeCell ref="HY98:IB98"/>
    <mergeCell ref="GG98:GJ98"/>
    <mergeCell ref="GK98:GN98"/>
    <mergeCell ref="GO98:GR98"/>
    <mergeCell ref="GS98:GV98"/>
    <mergeCell ref="GW98:GZ98"/>
    <mergeCell ref="HA98:HD98"/>
    <mergeCell ref="FI98:FL98"/>
    <mergeCell ref="FM98:FP98"/>
    <mergeCell ref="FQ98:FT98"/>
    <mergeCell ref="FU98:FX98"/>
    <mergeCell ref="FY98:GB98"/>
    <mergeCell ref="GC98:GF98"/>
    <mergeCell ref="EK98:EN98"/>
    <mergeCell ref="EO98:ER98"/>
    <mergeCell ref="ES98:EV98"/>
    <mergeCell ref="EW98:EZ98"/>
    <mergeCell ref="FA98:FD98"/>
    <mergeCell ref="FE98:FH98"/>
    <mergeCell ref="DM98:DP98"/>
    <mergeCell ref="DQ98:DT98"/>
    <mergeCell ref="DU98:DX98"/>
    <mergeCell ref="DY98:EB98"/>
    <mergeCell ref="EC98:EF98"/>
    <mergeCell ref="EG98:EJ98"/>
    <mergeCell ref="NQ98:NT98"/>
    <mergeCell ref="NU98:NX98"/>
    <mergeCell ref="NY98:OB98"/>
    <mergeCell ref="OC98:OF98"/>
    <mergeCell ref="OG98:OJ98"/>
    <mergeCell ref="OK98:ON98"/>
    <mergeCell ref="MS98:MV98"/>
    <mergeCell ref="MW98:MZ98"/>
    <mergeCell ref="NA98:ND98"/>
    <mergeCell ref="NE98:NH98"/>
    <mergeCell ref="NI98:NL98"/>
    <mergeCell ref="NM98:NP98"/>
    <mergeCell ref="LU98:LX98"/>
    <mergeCell ref="LY98:MB98"/>
    <mergeCell ref="MC98:MF98"/>
    <mergeCell ref="MG98:MJ98"/>
    <mergeCell ref="MK98:MN98"/>
    <mergeCell ref="MO98:MR98"/>
    <mergeCell ref="KW98:KZ98"/>
    <mergeCell ref="LA98:LD98"/>
    <mergeCell ref="LE98:LH98"/>
    <mergeCell ref="LI98:LL98"/>
    <mergeCell ref="LM98:LP98"/>
    <mergeCell ref="LQ98:LT98"/>
    <mergeCell ref="JY98:KB98"/>
    <mergeCell ref="KC98:KF98"/>
    <mergeCell ref="KG98:KJ98"/>
    <mergeCell ref="KK98:KN98"/>
    <mergeCell ref="KO98:KR98"/>
    <mergeCell ref="KS98:KV98"/>
    <mergeCell ref="JA98:JD98"/>
    <mergeCell ref="JE98:JH98"/>
    <mergeCell ref="JI98:JL98"/>
    <mergeCell ref="JM98:JP98"/>
    <mergeCell ref="JQ98:JT98"/>
    <mergeCell ref="JU98:JX98"/>
    <mergeCell ref="TE98:TH98"/>
    <mergeCell ref="TI98:TL98"/>
    <mergeCell ref="TM98:TP98"/>
    <mergeCell ref="TQ98:TT98"/>
    <mergeCell ref="TU98:TX98"/>
    <mergeCell ref="TY98:UB98"/>
    <mergeCell ref="SG98:SJ98"/>
    <mergeCell ref="SK98:SN98"/>
    <mergeCell ref="SO98:SR98"/>
    <mergeCell ref="SS98:SV98"/>
    <mergeCell ref="SW98:SZ98"/>
    <mergeCell ref="TA98:TD98"/>
    <mergeCell ref="RI98:RL98"/>
    <mergeCell ref="RM98:RP98"/>
    <mergeCell ref="RQ98:RT98"/>
    <mergeCell ref="RU98:RX98"/>
    <mergeCell ref="RY98:SB98"/>
    <mergeCell ref="SC98:SF98"/>
    <mergeCell ref="QK98:QN98"/>
    <mergeCell ref="QO98:QR98"/>
    <mergeCell ref="QS98:QV98"/>
    <mergeCell ref="QW98:QZ98"/>
    <mergeCell ref="RA98:RD98"/>
    <mergeCell ref="RE98:RH98"/>
    <mergeCell ref="PM98:PP98"/>
    <mergeCell ref="PQ98:PT98"/>
    <mergeCell ref="PU98:PX98"/>
    <mergeCell ref="PY98:QB98"/>
    <mergeCell ref="QC98:QF98"/>
    <mergeCell ref="QG98:QJ98"/>
    <mergeCell ref="OO98:OR98"/>
    <mergeCell ref="OS98:OV98"/>
    <mergeCell ref="OW98:OZ98"/>
    <mergeCell ref="PA98:PD98"/>
    <mergeCell ref="PE98:PH98"/>
    <mergeCell ref="PI98:PL98"/>
    <mergeCell ref="YS98:YV98"/>
    <mergeCell ref="YW98:YZ98"/>
    <mergeCell ref="ZA98:ZD98"/>
    <mergeCell ref="ZE98:ZH98"/>
    <mergeCell ref="ZI98:ZL98"/>
    <mergeCell ref="ZM98:ZP98"/>
    <mergeCell ref="XU98:XX98"/>
    <mergeCell ref="XY98:YB98"/>
    <mergeCell ref="YC98:YF98"/>
    <mergeCell ref="YG98:YJ98"/>
    <mergeCell ref="YK98:YN98"/>
    <mergeCell ref="YO98:YR98"/>
    <mergeCell ref="WW98:WZ98"/>
    <mergeCell ref="XA98:XD98"/>
    <mergeCell ref="XE98:XH98"/>
    <mergeCell ref="XI98:XL98"/>
    <mergeCell ref="XM98:XP98"/>
    <mergeCell ref="XQ98:XT98"/>
    <mergeCell ref="VY98:WB98"/>
    <mergeCell ref="WC98:WF98"/>
    <mergeCell ref="WG98:WJ98"/>
    <mergeCell ref="WK98:WN98"/>
    <mergeCell ref="WO98:WR98"/>
    <mergeCell ref="WS98:WV98"/>
    <mergeCell ref="VA98:VD98"/>
    <mergeCell ref="VE98:VH98"/>
    <mergeCell ref="VI98:VL98"/>
    <mergeCell ref="VM98:VP98"/>
    <mergeCell ref="VQ98:VT98"/>
    <mergeCell ref="VU98:VX98"/>
    <mergeCell ref="UC98:UF98"/>
    <mergeCell ref="UG98:UJ98"/>
    <mergeCell ref="UK98:UN98"/>
    <mergeCell ref="UO98:UR98"/>
    <mergeCell ref="US98:UV98"/>
    <mergeCell ref="UW98:UZ98"/>
    <mergeCell ref="AEG98:AEJ98"/>
    <mergeCell ref="AEK98:AEN98"/>
    <mergeCell ref="AEO98:AER98"/>
    <mergeCell ref="AES98:AEV98"/>
    <mergeCell ref="AEW98:AEZ98"/>
    <mergeCell ref="AFA98:AFD98"/>
    <mergeCell ref="ADI98:ADL98"/>
    <mergeCell ref="ADM98:ADP98"/>
    <mergeCell ref="ADQ98:ADT98"/>
    <mergeCell ref="ADU98:ADX98"/>
    <mergeCell ref="ADY98:AEB98"/>
    <mergeCell ref="AEC98:AEF98"/>
    <mergeCell ref="ACK98:ACN98"/>
    <mergeCell ref="ACO98:ACR98"/>
    <mergeCell ref="ACS98:ACV98"/>
    <mergeCell ref="ACW98:ACZ98"/>
    <mergeCell ref="ADA98:ADD98"/>
    <mergeCell ref="ADE98:ADH98"/>
    <mergeCell ref="ABM98:ABP98"/>
    <mergeCell ref="ABQ98:ABT98"/>
    <mergeCell ref="ABU98:ABX98"/>
    <mergeCell ref="ABY98:ACB98"/>
    <mergeCell ref="ACC98:ACF98"/>
    <mergeCell ref="ACG98:ACJ98"/>
    <mergeCell ref="AAO98:AAR98"/>
    <mergeCell ref="AAS98:AAV98"/>
    <mergeCell ref="AAW98:AAZ98"/>
    <mergeCell ref="ABA98:ABD98"/>
    <mergeCell ref="ABE98:ABH98"/>
    <mergeCell ref="ABI98:ABL98"/>
    <mergeCell ref="ZQ98:ZT98"/>
    <mergeCell ref="ZU98:ZX98"/>
    <mergeCell ref="ZY98:AAB98"/>
    <mergeCell ref="AAC98:AAF98"/>
    <mergeCell ref="AAG98:AAJ98"/>
    <mergeCell ref="AAK98:AAN98"/>
    <mergeCell ref="AJU98:AJX98"/>
    <mergeCell ref="AJY98:AKB98"/>
    <mergeCell ref="AKC98:AKF98"/>
    <mergeCell ref="AKG98:AKJ98"/>
    <mergeCell ref="AKK98:AKN98"/>
    <mergeCell ref="AKO98:AKR98"/>
    <mergeCell ref="AIW98:AIZ98"/>
    <mergeCell ref="AJA98:AJD98"/>
    <mergeCell ref="AJE98:AJH98"/>
    <mergeCell ref="AJI98:AJL98"/>
    <mergeCell ref="AJM98:AJP98"/>
    <mergeCell ref="AJQ98:AJT98"/>
    <mergeCell ref="AHY98:AIB98"/>
    <mergeCell ref="AIC98:AIF98"/>
    <mergeCell ref="AIG98:AIJ98"/>
    <mergeCell ref="AIK98:AIN98"/>
    <mergeCell ref="AIO98:AIR98"/>
    <mergeCell ref="AIS98:AIV98"/>
    <mergeCell ref="AHA98:AHD98"/>
    <mergeCell ref="AHE98:AHH98"/>
    <mergeCell ref="AHI98:AHL98"/>
    <mergeCell ref="AHM98:AHP98"/>
    <mergeCell ref="AHQ98:AHT98"/>
    <mergeCell ref="AHU98:AHX98"/>
    <mergeCell ref="AGC98:AGF98"/>
    <mergeCell ref="AGG98:AGJ98"/>
    <mergeCell ref="AGK98:AGN98"/>
    <mergeCell ref="AGO98:AGR98"/>
    <mergeCell ref="AGS98:AGV98"/>
    <mergeCell ref="AGW98:AGZ98"/>
    <mergeCell ref="AFE98:AFH98"/>
    <mergeCell ref="AFI98:AFL98"/>
    <mergeCell ref="AFM98:AFP98"/>
    <mergeCell ref="AFQ98:AFT98"/>
    <mergeCell ref="AFU98:AFX98"/>
    <mergeCell ref="AFY98:AGB98"/>
    <mergeCell ref="API98:APL98"/>
    <mergeCell ref="APM98:APP98"/>
    <mergeCell ref="APQ98:APT98"/>
    <mergeCell ref="APU98:APX98"/>
    <mergeCell ref="APY98:AQB98"/>
    <mergeCell ref="AQC98:AQF98"/>
    <mergeCell ref="AOK98:AON98"/>
    <mergeCell ref="AOO98:AOR98"/>
    <mergeCell ref="AOS98:AOV98"/>
    <mergeCell ref="AOW98:AOZ98"/>
    <mergeCell ref="APA98:APD98"/>
    <mergeCell ref="APE98:APH98"/>
    <mergeCell ref="ANM98:ANP98"/>
    <mergeCell ref="ANQ98:ANT98"/>
    <mergeCell ref="ANU98:ANX98"/>
    <mergeCell ref="ANY98:AOB98"/>
    <mergeCell ref="AOC98:AOF98"/>
    <mergeCell ref="AOG98:AOJ98"/>
    <mergeCell ref="AMO98:AMR98"/>
    <mergeCell ref="AMS98:AMV98"/>
    <mergeCell ref="AMW98:AMZ98"/>
    <mergeCell ref="ANA98:AND98"/>
    <mergeCell ref="ANE98:ANH98"/>
    <mergeCell ref="ANI98:ANL98"/>
    <mergeCell ref="ALQ98:ALT98"/>
    <mergeCell ref="ALU98:ALX98"/>
    <mergeCell ref="ALY98:AMB98"/>
    <mergeCell ref="AMC98:AMF98"/>
    <mergeCell ref="AMG98:AMJ98"/>
    <mergeCell ref="AMK98:AMN98"/>
    <mergeCell ref="AKS98:AKV98"/>
    <mergeCell ref="AKW98:AKZ98"/>
    <mergeCell ref="ALA98:ALD98"/>
    <mergeCell ref="ALE98:ALH98"/>
    <mergeCell ref="ALI98:ALL98"/>
    <mergeCell ref="ALM98:ALP98"/>
    <mergeCell ref="AUW98:AUZ98"/>
    <mergeCell ref="AVA98:AVD98"/>
    <mergeCell ref="AVE98:AVH98"/>
    <mergeCell ref="AVI98:AVL98"/>
    <mergeCell ref="AVM98:AVP98"/>
    <mergeCell ref="AVQ98:AVT98"/>
    <mergeCell ref="ATY98:AUB98"/>
    <mergeCell ref="AUC98:AUF98"/>
    <mergeCell ref="AUG98:AUJ98"/>
    <mergeCell ref="AUK98:AUN98"/>
    <mergeCell ref="AUO98:AUR98"/>
    <mergeCell ref="AUS98:AUV98"/>
    <mergeCell ref="ATA98:ATD98"/>
    <mergeCell ref="ATE98:ATH98"/>
    <mergeCell ref="ATI98:ATL98"/>
    <mergeCell ref="ATM98:ATP98"/>
    <mergeCell ref="ATQ98:ATT98"/>
    <mergeCell ref="ATU98:ATX98"/>
    <mergeCell ref="ASC98:ASF98"/>
    <mergeCell ref="ASG98:ASJ98"/>
    <mergeCell ref="ASK98:ASN98"/>
    <mergeCell ref="ASO98:ASR98"/>
    <mergeCell ref="ASS98:ASV98"/>
    <mergeCell ref="ASW98:ASZ98"/>
    <mergeCell ref="ARE98:ARH98"/>
    <mergeCell ref="ARI98:ARL98"/>
    <mergeCell ref="ARM98:ARP98"/>
    <mergeCell ref="ARQ98:ART98"/>
    <mergeCell ref="ARU98:ARX98"/>
    <mergeCell ref="ARY98:ASB98"/>
    <mergeCell ref="AQG98:AQJ98"/>
    <mergeCell ref="AQK98:AQN98"/>
    <mergeCell ref="AQO98:AQR98"/>
    <mergeCell ref="AQS98:AQV98"/>
    <mergeCell ref="AQW98:AQZ98"/>
    <mergeCell ref="ARA98:ARD98"/>
    <mergeCell ref="BAK98:BAN98"/>
    <mergeCell ref="BAO98:BAR98"/>
    <mergeCell ref="BAS98:BAV98"/>
    <mergeCell ref="BAW98:BAZ98"/>
    <mergeCell ref="BBA98:BBD98"/>
    <mergeCell ref="BBE98:BBH98"/>
    <mergeCell ref="AZM98:AZP98"/>
    <mergeCell ref="AZQ98:AZT98"/>
    <mergeCell ref="AZU98:AZX98"/>
    <mergeCell ref="AZY98:BAB98"/>
    <mergeCell ref="BAC98:BAF98"/>
    <mergeCell ref="BAG98:BAJ98"/>
    <mergeCell ref="AYO98:AYR98"/>
    <mergeCell ref="AYS98:AYV98"/>
    <mergeCell ref="AYW98:AYZ98"/>
    <mergeCell ref="AZA98:AZD98"/>
    <mergeCell ref="AZE98:AZH98"/>
    <mergeCell ref="AZI98:AZL98"/>
    <mergeCell ref="AXQ98:AXT98"/>
    <mergeCell ref="AXU98:AXX98"/>
    <mergeCell ref="AXY98:AYB98"/>
    <mergeCell ref="AYC98:AYF98"/>
    <mergeCell ref="AYG98:AYJ98"/>
    <mergeCell ref="AYK98:AYN98"/>
    <mergeCell ref="AWS98:AWV98"/>
    <mergeCell ref="AWW98:AWZ98"/>
    <mergeCell ref="AXA98:AXD98"/>
    <mergeCell ref="AXE98:AXH98"/>
    <mergeCell ref="AXI98:AXL98"/>
    <mergeCell ref="AXM98:AXP98"/>
    <mergeCell ref="AVU98:AVX98"/>
    <mergeCell ref="AVY98:AWB98"/>
    <mergeCell ref="AWC98:AWF98"/>
    <mergeCell ref="AWG98:AWJ98"/>
    <mergeCell ref="AWK98:AWN98"/>
    <mergeCell ref="AWO98:AWR98"/>
    <mergeCell ref="BFY98:BGB98"/>
    <mergeCell ref="BGC98:BGF98"/>
    <mergeCell ref="BGG98:BGJ98"/>
    <mergeCell ref="BGK98:BGN98"/>
    <mergeCell ref="BGO98:BGR98"/>
    <mergeCell ref="BGS98:BGV98"/>
    <mergeCell ref="BFA98:BFD98"/>
    <mergeCell ref="BFE98:BFH98"/>
    <mergeCell ref="BFI98:BFL98"/>
    <mergeCell ref="BFM98:BFP98"/>
    <mergeCell ref="BFQ98:BFT98"/>
    <mergeCell ref="BFU98:BFX98"/>
    <mergeCell ref="BEC98:BEF98"/>
    <mergeCell ref="BEG98:BEJ98"/>
    <mergeCell ref="BEK98:BEN98"/>
    <mergeCell ref="BEO98:BER98"/>
    <mergeCell ref="BES98:BEV98"/>
    <mergeCell ref="BEW98:BEZ98"/>
    <mergeCell ref="BDE98:BDH98"/>
    <mergeCell ref="BDI98:BDL98"/>
    <mergeCell ref="BDM98:BDP98"/>
    <mergeCell ref="BDQ98:BDT98"/>
    <mergeCell ref="BDU98:BDX98"/>
    <mergeCell ref="BDY98:BEB98"/>
    <mergeCell ref="BCG98:BCJ98"/>
    <mergeCell ref="BCK98:BCN98"/>
    <mergeCell ref="BCO98:BCR98"/>
    <mergeCell ref="BCS98:BCV98"/>
    <mergeCell ref="BCW98:BCZ98"/>
    <mergeCell ref="BDA98:BDD98"/>
    <mergeCell ref="BBI98:BBL98"/>
    <mergeCell ref="BBM98:BBP98"/>
    <mergeCell ref="BBQ98:BBT98"/>
    <mergeCell ref="BBU98:BBX98"/>
    <mergeCell ref="BBY98:BCB98"/>
    <mergeCell ref="BCC98:BCF98"/>
    <mergeCell ref="BLM98:BLP98"/>
    <mergeCell ref="BLQ98:BLT98"/>
    <mergeCell ref="BLU98:BLX98"/>
    <mergeCell ref="BLY98:BMB98"/>
    <mergeCell ref="BMC98:BMF98"/>
    <mergeCell ref="BMG98:BMJ98"/>
    <mergeCell ref="BKO98:BKR98"/>
    <mergeCell ref="BKS98:BKV98"/>
    <mergeCell ref="BKW98:BKZ98"/>
    <mergeCell ref="BLA98:BLD98"/>
    <mergeCell ref="BLE98:BLH98"/>
    <mergeCell ref="BLI98:BLL98"/>
    <mergeCell ref="BJQ98:BJT98"/>
    <mergeCell ref="BJU98:BJX98"/>
    <mergeCell ref="BJY98:BKB98"/>
    <mergeCell ref="BKC98:BKF98"/>
    <mergeCell ref="BKG98:BKJ98"/>
    <mergeCell ref="BKK98:BKN98"/>
    <mergeCell ref="BIS98:BIV98"/>
    <mergeCell ref="BIW98:BIZ98"/>
    <mergeCell ref="BJA98:BJD98"/>
    <mergeCell ref="BJE98:BJH98"/>
    <mergeCell ref="BJI98:BJL98"/>
    <mergeCell ref="BJM98:BJP98"/>
    <mergeCell ref="BHU98:BHX98"/>
    <mergeCell ref="BHY98:BIB98"/>
    <mergeCell ref="BIC98:BIF98"/>
    <mergeCell ref="BIG98:BIJ98"/>
    <mergeCell ref="BIK98:BIN98"/>
    <mergeCell ref="BIO98:BIR98"/>
    <mergeCell ref="BGW98:BGZ98"/>
    <mergeCell ref="BHA98:BHD98"/>
    <mergeCell ref="BHE98:BHH98"/>
    <mergeCell ref="BHI98:BHL98"/>
    <mergeCell ref="BHM98:BHP98"/>
    <mergeCell ref="BHQ98:BHT98"/>
    <mergeCell ref="BRA98:BRD98"/>
    <mergeCell ref="BRE98:BRH98"/>
    <mergeCell ref="BRI98:BRL98"/>
    <mergeCell ref="BRM98:BRP98"/>
    <mergeCell ref="BRQ98:BRT98"/>
    <mergeCell ref="BRU98:BRX98"/>
    <mergeCell ref="BQC98:BQF98"/>
    <mergeCell ref="BQG98:BQJ98"/>
    <mergeCell ref="BQK98:BQN98"/>
    <mergeCell ref="BQO98:BQR98"/>
    <mergeCell ref="BQS98:BQV98"/>
    <mergeCell ref="BQW98:BQZ98"/>
    <mergeCell ref="BPE98:BPH98"/>
    <mergeCell ref="BPI98:BPL98"/>
    <mergeCell ref="BPM98:BPP98"/>
    <mergeCell ref="BPQ98:BPT98"/>
    <mergeCell ref="BPU98:BPX98"/>
    <mergeCell ref="BPY98:BQB98"/>
    <mergeCell ref="BOG98:BOJ98"/>
    <mergeCell ref="BOK98:BON98"/>
    <mergeCell ref="BOO98:BOR98"/>
    <mergeCell ref="BOS98:BOV98"/>
    <mergeCell ref="BOW98:BOZ98"/>
    <mergeCell ref="BPA98:BPD98"/>
    <mergeCell ref="BNI98:BNL98"/>
    <mergeCell ref="BNM98:BNP98"/>
    <mergeCell ref="BNQ98:BNT98"/>
    <mergeCell ref="BNU98:BNX98"/>
    <mergeCell ref="BNY98:BOB98"/>
    <mergeCell ref="BOC98:BOF98"/>
    <mergeCell ref="BMK98:BMN98"/>
    <mergeCell ref="BMO98:BMR98"/>
    <mergeCell ref="BMS98:BMV98"/>
    <mergeCell ref="BMW98:BMZ98"/>
    <mergeCell ref="BNA98:BND98"/>
    <mergeCell ref="BNE98:BNH98"/>
    <mergeCell ref="BWO98:BWR98"/>
    <mergeCell ref="BWS98:BWV98"/>
    <mergeCell ref="BWW98:BWZ98"/>
    <mergeCell ref="BXA98:BXD98"/>
    <mergeCell ref="BXE98:BXH98"/>
    <mergeCell ref="BXI98:BXL98"/>
    <mergeCell ref="BVQ98:BVT98"/>
    <mergeCell ref="BVU98:BVX98"/>
    <mergeCell ref="BVY98:BWB98"/>
    <mergeCell ref="BWC98:BWF98"/>
    <mergeCell ref="BWG98:BWJ98"/>
    <mergeCell ref="BWK98:BWN98"/>
    <mergeCell ref="BUS98:BUV98"/>
    <mergeCell ref="BUW98:BUZ98"/>
    <mergeCell ref="BVA98:BVD98"/>
    <mergeCell ref="BVE98:BVH98"/>
    <mergeCell ref="BVI98:BVL98"/>
    <mergeCell ref="BVM98:BVP98"/>
    <mergeCell ref="BTU98:BTX98"/>
    <mergeCell ref="BTY98:BUB98"/>
    <mergeCell ref="BUC98:BUF98"/>
    <mergeCell ref="BUG98:BUJ98"/>
    <mergeCell ref="BUK98:BUN98"/>
    <mergeCell ref="BUO98:BUR98"/>
    <mergeCell ref="BSW98:BSZ98"/>
    <mergeCell ref="BTA98:BTD98"/>
    <mergeCell ref="BTE98:BTH98"/>
    <mergeCell ref="BTI98:BTL98"/>
    <mergeCell ref="BTM98:BTP98"/>
    <mergeCell ref="BTQ98:BTT98"/>
    <mergeCell ref="BRY98:BSB98"/>
    <mergeCell ref="BSC98:BSF98"/>
    <mergeCell ref="BSG98:BSJ98"/>
    <mergeCell ref="BSK98:BSN98"/>
    <mergeCell ref="BSO98:BSR98"/>
    <mergeCell ref="BSS98:BSV98"/>
    <mergeCell ref="CCC98:CCF98"/>
    <mergeCell ref="CCG98:CCJ98"/>
    <mergeCell ref="CCK98:CCN98"/>
    <mergeCell ref="CCO98:CCR98"/>
    <mergeCell ref="CCS98:CCV98"/>
    <mergeCell ref="CCW98:CCZ98"/>
    <mergeCell ref="CBE98:CBH98"/>
    <mergeCell ref="CBI98:CBL98"/>
    <mergeCell ref="CBM98:CBP98"/>
    <mergeCell ref="CBQ98:CBT98"/>
    <mergeCell ref="CBU98:CBX98"/>
    <mergeCell ref="CBY98:CCB98"/>
    <mergeCell ref="CAG98:CAJ98"/>
    <mergeCell ref="CAK98:CAN98"/>
    <mergeCell ref="CAO98:CAR98"/>
    <mergeCell ref="CAS98:CAV98"/>
    <mergeCell ref="CAW98:CAZ98"/>
    <mergeCell ref="CBA98:CBD98"/>
    <mergeCell ref="BZI98:BZL98"/>
    <mergeCell ref="BZM98:BZP98"/>
    <mergeCell ref="BZQ98:BZT98"/>
    <mergeCell ref="BZU98:BZX98"/>
    <mergeCell ref="BZY98:CAB98"/>
    <mergeCell ref="CAC98:CAF98"/>
    <mergeCell ref="BYK98:BYN98"/>
    <mergeCell ref="BYO98:BYR98"/>
    <mergeCell ref="BYS98:BYV98"/>
    <mergeCell ref="BYW98:BYZ98"/>
    <mergeCell ref="BZA98:BZD98"/>
    <mergeCell ref="BZE98:BZH98"/>
    <mergeCell ref="BXM98:BXP98"/>
    <mergeCell ref="BXQ98:BXT98"/>
    <mergeCell ref="BXU98:BXX98"/>
    <mergeCell ref="BXY98:BYB98"/>
    <mergeCell ref="BYC98:BYF98"/>
    <mergeCell ref="BYG98:BYJ98"/>
    <mergeCell ref="CHQ98:CHT98"/>
    <mergeCell ref="CHU98:CHX98"/>
    <mergeCell ref="CHY98:CIB98"/>
    <mergeCell ref="CIC98:CIF98"/>
    <mergeCell ref="CIG98:CIJ98"/>
    <mergeCell ref="CIK98:CIN98"/>
    <mergeCell ref="CGS98:CGV98"/>
    <mergeCell ref="CGW98:CGZ98"/>
    <mergeCell ref="CHA98:CHD98"/>
    <mergeCell ref="CHE98:CHH98"/>
    <mergeCell ref="CHI98:CHL98"/>
    <mergeCell ref="CHM98:CHP98"/>
    <mergeCell ref="CFU98:CFX98"/>
    <mergeCell ref="CFY98:CGB98"/>
    <mergeCell ref="CGC98:CGF98"/>
    <mergeCell ref="CGG98:CGJ98"/>
    <mergeCell ref="CGK98:CGN98"/>
    <mergeCell ref="CGO98:CGR98"/>
    <mergeCell ref="CEW98:CEZ98"/>
    <mergeCell ref="CFA98:CFD98"/>
    <mergeCell ref="CFE98:CFH98"/>
    <mergeCell ref="CFI98:CFL98"/>
    <mergeCell ref="CFM98:CFP98"/>
    <mergeCell ref="CFQ98:CFT98"/>
    <mergeCell ref="CDY98:CEB98"/>
    <mergeCell ref="CEC98:CEF98"/>
    <mergeCell ref="CEG98:CEJ98"/>
    <mergeCell ref="CEK98:CEN98"/>
    <mergeCell ref="CEO98:CER98"/>
    <mergeCell ref="CES98:CEV98"/>
    <mergeCell ref="CDA98:CDD98"/>
    <mergeCell ref="CDE98:CDH98"/>
    <mergeCell ref="CDI98:CDL98"/>
    <mergeCell ref="CDM98:CDP98"/>
    <mergeCell ref="CDQ98:CDT98"/>
    <mergeCell ref="CDU98:CDX98"/>
    <mergeCell ref="CNE98:CNH98"/>
    <mergeCell ref="CNI98:CNL98"/>
    <mergeCell ref="CNM98:CNP98"/>
    <mergeCell ref="CNQ98:CNT98"/>
    <mergeCell ref="CNU98:CNX98"/>
    <mergeCell ref="CNY98:COB98"/>
    <mergeCell ref="CMG98:CMJ98"/>
    <mergeCell ref="CMK98:CMN98"/>
    <mergeCell ref="CMO98:CMR98"/>
    <mergeCell ref="CMS98:CMV98"/>
    <mergeCell ref="CMW98:CMZ98"/>
    <mergeCell ref="CNA98:CND98"/>
    <mergeCell ref="CLI98:CLL98"/>
    <mergeCell ref="CLM98:CLP98"/>
    <mergeCell ref="CLQ98:CLT98"/>
    <mergeCell ref="CLU98:CLX98"/>
    <mergeCell ref="CLY98:CMB98"/>
    <mergeCell ref="CMC98:CMF98"/>
    <mergeCell ref="CKK98:CKN98"/>
    <mergeCell ref="CKO98:CKR98"/>
    <mergeCell ref="CKS98:CKV98"/>
    <mergeCell ref="CKW98:CKZ98"/>
    <mergeCell ref="CLA98:CLD98"/>
    <mergeCell ref="CLE98:CLH98"/>
    <mergeCell ref="CJM98:CJP98"/>
    <mergeCell ref="CJQ98:CJT98"/>
    <mergeCell ref="CJU98:CJX98"/>
    <mergeCell ref="CJY98:CKB98"/>
    <mergeCell ref="CKC98:CKF98"/>
    <mergeCell ref="CKG98:CKJ98"/>
    <mergeCell ref="CIO98:CIR98"/>
    <mergeCell ref="CIS98:CIV98"/>
    <mergeCell ref="CIW98:CIZ98"/>
    <mergeCell ref="CJA98:CJD98"/>
    <mergeCell ref="CJE98:CJH98"/>
    <mergeCell ref="CJI98:CJL98"/>
    <mergeCell ref="CSS98:CSV98"/>
    <mergeCell ref="CSW98:CSZ98"/>
    <mergeCell ref="CTA98:CTD98"/>
    <mergeCell ref="CTE98:CTH98"/>
    <mergeCell ref="CTI98:CTL98"/>
    <mergeCell ref="CTM98:CTP98"/>
    <mergeCell ref="CRU98:CRX98"/>
    <mergeCell ref="CRY98:CSB98"/>
    <mergeCell ref="CSC98:CSF98"/>
    <mergeCell ref="CSG98:CSJ98"/>
    <mergeCell ref="CSK98:CSN98"/>
    <mergeCell ref="CSO98:CSR98"/>
    <mergeCell ref="CQW98:CQZ98"/>
    <mergeCell ref="CRA98:CRD98"/>
    <mergeCell ref="CRE98:CRH98"/>
    <mergeCell ref="CRI98:CRL98"/>
    <mergeCell ref="CRM98:CRP98"/>
    <mergeCell ref="CRQ98:CRT98"/>
    <mergeCell ref="CPY98:CQB98"/>
    <mergeCell ref="CQC98:CQF98"/>
    <mergeCell ref="CQG98:CQJ98"/>
    <mergeCell ref="CQK98:CQN98"/>
    <mergeCell ref="CQO98:CQR98"/>
    <mergeCell ref="CQS98:CQV98"/>
    <mergeCell ref="CPA98:CPD98"/>
    <mergeCell ref="CPE98:CPH98"/>
    <mergeCell ref="CPI98:CPL98"/>
    <mergeCell ref="CPM98:CPP98"/>
    <mergeCell ref="CPQ98:CPT98"/>
    <mergeCell ref="CPU98:CPX98"/>
    <mergeCell ref="COC98:COF98"/>
    <mergeCell ref="COG98:COJ98"/>
    <mergeCell ref="COK98:CON98"/>
    <mergeCell ref="COO98:COR98"/>
    <mergeCell ref="COS98:COV98"/>
    <mergeCell ref="COW98:COZ98"/>
    <mergeCell ref="CYG98:CYJ98"/>
    <mergeCell ref="CYK98:CYN98"/>
    <mergeCell ref="CYO98:CYR98"/>
    <mergeCell ref="CYS98:CYV98"/>
    <mergeCell ref="CYW98:CYZ98"/>
    <mergeCell ref="CZA98:CZD98"/>
    <mergeCell ref="CXI98:CXL98"/>
    <mergeCell ref="CXM98:CXP98"/>
    <mergeCell ref="CXQ98:CXT98"/>
    <mergeCell ref="CXU98:CXX98"/>
    <mergeCell ref="CXY98:CYB98"/>
    <mergeCell ref="CYC98:CYF98"/>
    <mergeCell ref="CWK98:CWN98"/>
    <mergeCell ref="CWO98:CWR98"/>
    <mergeCell ref="CWS98:CWV98"/>
    <mergeCell ref="CWW98:CWZ98"/>
    <mergeCell ref="CXA98:CXD98"/>
    <mergeCell ref="CXE98:CXH98"/>
    <mergeCell ref="CVM98:CVP98"/>
    <mergeCell ref="CVQ98:CVT98"/>
    <mergeCell ref="CVU98:CVX98"/>
    <mergeCell ref="CVY98:CWB98"/>
    <mergeCell ref="CWC98:CWF98"/>
    <mergeCell ref="CWG98:CWJ98"/>
    <mergeCell ref="CUO98:CUR98"/>
    <mergeCell ref="CUS98:CUV98"/>
    <mergeCell ref="CUW98:CUZ98"/>
    <mergeCell ref="CVA98:CVD98"/>
    <mergeCell ref="CVE98:CVH98"/>
    <mergeCell ref="CVI98:CVL98"/>
    <mergeCell ref="CTQ98:CTT98"/>
    <mergeCell ref="CTU98:CTX98"/>
    <mergeCell ref="CTY98:CUB98"/>
    <mergeCell ref="CUC98:CUF98"/>
    <mergeCell ref="CUG98:CUJ98"/>
    <mergeCell ref="CUK98:CUN98"/>
    <mergeCell ref="DDU98:DDX98"/>
    <mergeCell ref="DDY98:DEB98"/>
    <mergeCell ref="DEC98:DEF98"/>
    <mergeCell ref="DEG98:DEJ98"/>
    <mergeCell ref="DEK98:DEN98"/>
    <mergeCell ref="DEO98:DER98"/>
    <mergeCell ref="DCW98:DCZ98"/>
    <mergeCell ref="DDA98:DDD98"/>
    <mergeCell ref="DDE98:DDH98"/>
    <mergeCell ref="DDI98:DDL98"/>
    <mergeCell ref="DDM98:DDP98"/>
    <mergeCell ref="DDQ98:DDT98"/>
    <mergeCell ref="DBY98:DCB98"/>
    <mergeCell ref="DCC98:DCF98"/>
    <mergeCell ref="DCG98:DCJ98"/>
    <mergeCell ref="DCK98:DCN98"/>
    <mergeCell ref="DCO98:DCR98"/>
    <mergeCell ref="DCS98:DCV98"/>
    <mergeCell ref="DBA98:DBD98"/>
    <mergeCell ref="DBE98:DBH98"/>
    <mergeCell ref="DBI98:DBL98"/>
    <mergeCell ref="DBM98:DBP98"/>
    <mergeCell ref="DBQ98:DBT98"/>
    <mergeCell ref="DBU98:DBX98"/>
    <mergeCell ref="DAC98:DAF98"/>
    <mergeCell ref="DAG98:DAJ98"/>
    <mergeCell ref="DAK98:DAN98"/>
    <mergeCell ref="DAO98:DAR98"/>
    <mergeCell ref="DAS98:DAV98"/>
    <mergeCell ref="DAW98:DAZ98"/>
    <mergeCell ref="CZE98:CZH98"/>
    <mergeCell ref="CZI98:CZL98"/>
    <mergeCell ref="CZM98:CZP98"/>
    <mergeCell ref="CZQ98:CZT98"/>
    <mergeCell ref="CZU98:CZX98"/>
    <mergeCell ref="CZY98:DAB98"/>
    <mergeCell ref="DJI98:DJL98"/>
    <mergeCell ref="DJM98:DJP98"/>
    <mergeCell ref="DJQ98:DJT98"/>
    <mergeCell ref="DJU98:DJX98"/>
    <mergeCell ref="DJY98:DKB98"/>
    <mergeCell ref="DKC98:DKF98"/>
    <mergeCell ref="DIK98:DIN98"/>
    <mergeCell ref="DIO98:DIR98"/>
    <mergeCell ref="DIS98:DIV98"/>
    <mergeCell ref="DIW98:DIZ98"/>
    <mergeCell ref="DJA98:DJD98"/>
    <mergeCell ref="DJE98:DJH98"/>
    <mergeCell ref="DHM98:DHP98"/>
    <mergeCell ref="DHQ98:DHT98"/>
    <mergeCell ref="DHU98:DHX98"/>
    <mergeCell ref="DHY98:DIB98"/>
    <mergeCell ref="DIC98:DIF98"/>
    <mergeCell ref="DIG98:DIJ98"/>
    <mergeCell ref="DGO98:DGR98"/>
    <mergeCell ref="DGS98:DGV98"/>
    <mergeCell ref="DGW98:DGZ98"/>
    <mergeCell ref="DHA98:DHD98"/>
    <mergeCell ref="DHE98:DHH98"/>
    <mergeCell ref="DHI98:DHL98"/>
    <mergeCell ref="DFQ98:DFT98"/>
    <mergeCell ref="DFU98:DFX98"/>
    <mergeCell ref="DFY98:DGB98"/>
    <mergeCell ref="DGC98:DGF98"/>
    <mergeCell ref="DGG98:DGJ98"/>
    <mergeCell ref="DGK98:DGN98"/>
    <mergeCell ref="DES98:DEV98"/>
    <mergeCell ref="DEW98:DEZ98"/>
    <mergeCell ref="DFA98:DFD98"/>
    <mergeCell ref="DFE98:DFH98"/>
    <mergeCell ref="DFI98:DFL98"/>
    <mergeCell ref="DFM98:DFP98"/>
    <mergeCell ref="DOW98:DOZ98"/>
    <mergeCell ref="DPA98:DPD98"/>
    <mergeCell ref="DPE98:DPH98"/>
    <mergeCell ref="DPI98:DPL98"/>
    <mergeCell ref="DPM98:DPP98"/>
    <mergeCell ref="DPQ98:DPT98"/>
    <mergeCell ref="DNY98:DOB98"/>
    <mergeCell ref="DOC98:DOF98"/>
    <mergeCell ref="DOG98:DOJ98"/>
    <mergeCell ref="DOK98:DON98"/>
    <mergeCell ref="DOO98:DOR98"/>
    <mergeCell ref="DOS98:DOV98"/>
    <mergeCell ref="DNA98:DND98"/>
    <mergeCell ref="DNE98:DNH98"/>
    <mergeCell ref="DNI98:DNL98"/>
    <mergeCell ref="DNM98:DNP98"/>
    <mergeCell ref="DNQ98:DNT98"/>
    <mergeCell ref="DNU98:DNX98"/>
    <mergeCell ref="DMC98:DMF98"/>
    <mergeCell ref="DMG98:DMJ98"/>
    <mergeCell ref="DMK98:DMN98"/>
    <mergeCell ref="DMO98:DMR98"/>
    <mergeCell ref="DMS98:DMV98"/>
    <mergeCell ref="DMW98:DMZ98"/>
    <mergeCell ref="DLE98:DLH98"/>
    <mergeCell ref="DLI98:DLL98"/>
    <mergeCell ref="DLM98:DLP98"/>
    <mergeCell ref="DLQ98:DLT98"/>
    <mergeCell ref="DLU98:DLX98"/>
    <mergeCell ref="DLY98:DMB98"/>
    <mergeCell ref="DKG98:DKJ98"/>
    <mergeCell ref="DKK98:DKN98"/>
    <mergeCell ref="DKO98:DKR98"/>
    <mergeCell ref="DKS98:DKV98"/>
    <mergeCell ref="DKW98:DKZ98"/>
    <mergeCell ref="DLA98:DLD98"/>
    <mergeCell ref="DUK98:DUN98"/>
    <mergeCell ref="DUO98:DUR98"/>
    <mergeCell ref="DUS98:DUV98"/>
    <mergeCell ref="DUW98:DUZ98"/>
    <mergeCell ref="DVA98:DVD98"/>
    <mergeCell ref="DVE98:DVH98"/>
    <mergeCell ref="DTM98:DTP98"/>
    <mergeCell ref="DTQ98:DTT98"/>
    <mergeCell ref="DTU98:DTX98"/>
    <mergeCell ref="DTY98:DUB98"/>
    <mergeCell ref="DUC98:DUF98"/>
    <mergeCell ref="DUG98:DUJ98"/>
    <mergeCell ref="DSO98:DSR98"/>
    <mergeCell ref="DSS98:DSV98"/>
    <mergeCell ref="DSW98:DSZ98"/>
    <mergeCell ref="DTA98:DTD98"/>
    <mergeCell ref="DTE98:DTH98"/>
    <mergeCell ref="DTI98:DTL98"/>
    <mergeCell ref="DRQ98:DRT98"/>
    <mergeCell ref="DRU98:DRX98"/>
    <mergeCell ref="DRY98:DSB98"/>
    <mergeCell ref="DSC98:DSF98"/>
    <mergeCell ref="DSG98:DSJ98"/>
    <mergeCell ref="DSK98:DSN98"/>
    <mergeCell ref="DQS98:DQV98"/>
    <mergeCell ref="DQW98:DQZ98"/>
    <mergeCell ref="DRA98:DRD98"/>
    <mergeCell ref="DRE98:DRH98"/>
    <mergeCell ref="DRI98:DRL98"/>
    <mergeCell ref="DRM98:DRP98"/>
    <mergeCell ref="DPU98:DPX98"/>
    <mergeCell ref="DPY98:DQB98"/>
    <mergeCell ref="DQC98:DQF98"/>
    <mergeCell ref="DQG98:DQJ98"/>
    <mergeCell ref="DQK98:DQN98"/>
    <mergeCell ref="DQO98:DQR98"/>
    <mergeCell ref="DZY98:EAB98"/>
    <mergeCell ref="EAC98:EAF98"/>
    <mergeCell ref="EAG98:EAJ98"/>
    <mergeCell ref="EAK98:EAN98"/>
    <mergeCell ref="EAO98:EAR98"/>
    <mergeCell ref="EAS98:EAV98"/>
    <mergeCell ref="DZA98:DZD98"/>
    <mergeCell ref="DZE98:DZH98"/>
    <mergeCell ref="DZI98:DZL98"/>
    <mergeCell ref="DZM98:DZP98"/>
    <mergeCell ref="DZQ98:DZT98"/>
    <mergeCell ref="DZU98:DZX98"/>
    <mergeCell ref="DYC98:DYF98"/>
    <mergeCell ref="DYG98:DYJ98"/>
    <mergeCell ref="DYK98:DYN98"/>
    <mergeCell ref="DYO98:DYR98"/>
    <mergeCell ref="DYS98:DYV98"/>
    <mergeCell ref="DYW98:DYZ98"/>
    <mergeCell ref="DXE98:DXH98"/>
    <mergeCell ref="DXI98:DXL98"/>
    <mergeCell ref="DXM98:DXP98"/>
    <mergeCell ref="DXQ98:DXT98"/>
    <mergeCell ref="DXU98:DXX98"/>
    <mergeCell ref="DXY98:DYB98"/>
    <mergeCell ref="DWG98:DWJ98"/>
    <mergeCell ref="DWK98:DWN98"/>
    <mergeCell ref="DWO98:DWR98"/>
    <mergeCell ref="DWS98:DWV98"/>
    <mergeCell ref="DWW98:DWZ98"/>
    <mergeCell ref="DXA98:DXD98"/>
    <mergeCell ref="DVI98:DVL98"/>
    <mergeCell ref="DVM98:DVP98"/>
    <mergeCell ref="DVQ98:DVT98"/>
    <mergeCell ref="DVU98:DVX98"/>
    <mergeCell ref="DVY98:DWB98"/>
    <mergeCell ref="DWC98:DWF98"/>
    <mergeCell ref="EFM98:EFP98"/>
    <mergeCell ref="EFQ98:EFT98"/>
    <mergeCell ref="EFU98:EFX98"/>
    <mergeCell ref="EFY98:EGB98"/>
    <mergeCell ref="EGC98:EGF98"/>
    <mergeCell ref="EGG98:EGJ98"/>
    <mergeCell ref="EEO98:EER98"/>
    <mergeCell ref="EES98:EEV98"/>
    <mergeCell ref="EEW98:EEZ98"/>
    <mergeCell ref="EFA98:EFD98"/>
    <mergeCell ref="EFE98:EFH98"/>
    <mergeCell ref="EFI98:EFL98"/>
    <mergeCell ref="EDQ98:EDT98"/>
    <mergeCell ref="EDU98:EDX98"/>
    <mergeCell ref="EDY98:EEB98"/>
    <mergeCell ref="EEC98:EEF98"/>
    <mergeCell ref="EEG98:EEJ98"/>
    <mergeCell ref="EEK98:EEN98"/>
    <mergeCell ref="ECS98:ECV98"/>
    <mergeCell ref="ECW98:ECZ98"/>
    <mergeCell ref="EDA98:EDD98"/>
    <mergeCell ref="EDE98:EDH98"/>
    <mergeCell ref="EDI98:EDL98"/>
    <mergeCell ref="EDM98:EDP98"/>
    <mergeCell ref="EBU98:EBX98"/>
    <mergeCell ref="EBY98:ECB98"/>
    <mergeCell ref="ECC98:ECF98"/>
    <mergeCell ref="ECG98:ECJ98"/>
    <mergeCell ref="ECK98:ECN98"/>
    <mergeCell ref="ECO98:ECR98"/>
    <mergeCell ref="EAW98:EAZ98"/>
    <mergeCell ref="EBA98:EBD98"/>
    <mergeCell ref="EBE98:EBH98"/>
    <mergeCell ref="EBI98:EBL98"/>
    <mergeCell ref="EBM98:EBP98"/>
    <mergeCell ref="EBQ98:EBT98"/>
    <mergeCell ref="ELA98:ELD98"/>
    <mergeCell ref="ELE98:ELH98"/>
    <mergeCell ref="ELI98:ELL98"/>
    <mergeCell ref="ELM98:ELP98"/>
    <mergeCell ref="ELQ98:ELT98"/>
    <mergeCell ref="ELU98:ELX98"/>
    <mergeCell ref="EKC98:EKF98"/>
    <mergeCell ref="EKG98:EKJ98"/>
    <mergeCell ref="EKK98:EKN98"/>
    <mergeCell ref="EKO98:EKR98"/>
    <mergeCell ref="EKS98:EKV98"/>
    <mergeCell ref="EKW98:EKZ98"/>
    <mergeCell ref="EJE98:EJH98"/>
    <mergeCell ref="EJI98:EJL98"/>
    <mergeCell ref="EJM98:EJP98"/>
    <mergeCell ref="EJQ98:EJT98"/>
    <mergeCell ref="EJU98:EJX98"/>
    <mergeCell ref="EJY98:EKB98"/>
    <mergeCell ref="EIG98:EIJ98"/>
    <mergeCell ref="EIK98:EIN98"/>
    <mergeCell ref="EIO98:EIR98"/>
    <mergeCell ref="EIS98:EIV98"/>
    <mergeCell ref="EIW98:EIZ98"/>
    <mergeCell ref="EJA98:EJD98"/>
    <mergeCell ref="EHI98:EHL98"/>
    <mergeCell ref="EHM98:EHP98"/>
    <mergeCell ref="EHQ98:EHT98"/>
    <mergeCell ref="EHU98:EHX98"/>
    <mergeCell ref="EHY98:EIB98"/>
    <mergeCell ref="EIC98:EIF98"/>
    <mergeCell ref="EGK98:EGN98"/>
    <mergeCell ref="EGO98:EGR98"/>
    <mergeCell ref="EGS98:EGV98"/>
    <mergeCell ref="EGW98:EGZ98"/>
    <mergeCell ref="EHA98:EHD98"/>
    <mergeCell ref="EHE98:EHH98"/>
    <mergeCell ref="EQO98:EQR98"/>
    <mergeCell ref="EQS98:EQV98"/>
    <mergeCell ref="EQW98:EQZ98"/>
    <mergeCell ref="ERA98:ERD98"/>
    <mergeCell ref="ERE98:ERH98"/>
    <mergeCell ref="ERI98:ERL98"/>
    <mergeCell ref="EPQ98:EPT98"/>
    <mergeCell ref="EPU98:EPX98"/>
    <mergeCell ref="EPY98:EQB98"/>
    <mergeCell ref="EQC98:EQF98"/>
    <mergeCell ref="EQG98:EQJ98"/>
    <mergeCell ref="EQK98:EQN98"/>
    <mergeCell ref="EOS98:EOV98"/>
    <mergeCell ref="EOW98:EOZ98"/>
    <mergeCell ref="EPA98:EPD98"/>
    <mergeCell ref="EPE98:EPH98"/>
    <mergeCell ref="EPI98:EPL98"/>
    <mergeCell ref="EPM98:EPP98"/>
    <mergeCell ref="ENU98:ENX98"/>
    <mergeCell ref="ENY98:EOB98"/>
    <mergeCell ref="EOC98:EOF98"/>
    <mergeCell ref="EOG98:EOJ98"/>
    <mergeCell ref="EOK98:EON98"/>
    <mergeCell ref="EOO98:EOR98"/>
    <mergeCell ref="EMW98:EMZ98"/>
    <mergeCell ref="ENA98:END98"/>
    <mergeCell ref="ENE98:ENH98"/>
    <mergeCell ref="ENI98:ENL98"/>
    <mergeCell ref="ENM98:ENP98"/>
    <mergeCell ref="ENQ98:ENT98"/>
    <mergeCell ref="ELY98:EMB98"/>
    <mergeCell ref="EMC98:EMF98"/>
    <mergeCell ref="EMG98:EMJ98"/>
    <mergeCell ref="EMK98:EMN98"/>
    <mergeCell ref="EMO98:EMR98"/>
    <mergeCell ref="EMS98:EMV98"/>
    <mergeCell ref="EWC98:EWF98"/>
    <mergeCell ref="EWG98:EWJ98"/>
    <mergeCell ref="EWK98:EWN98"/>
    <mergeCell ref="EWO98:EWR98"/>
    <mergeCell ref="EWS98:EWV98"/>
    <mergeCell ref="EWW98:EWZ98"/>
    <mergeCell ref="EVE98:EVH98"/>
    <mergeCell ref="EVI98:EVL98"/>
    <mergeCell ref="EVM98:EVP98"/>
    <mergeCell ref="EVQ98:EVT98"/>
    <mergeCell ref="EVU98:EVX98"/>
    <mergeCell ref="EVY98:EWB98"/>
    <mergeCell ref="EUG98:EUJ98"/>
    <mergeCell ref="EUK98:EUN98"/>
    <mergeCell ref="EUO98:EUR98"/>
    <mergeCell ref="EUS98:EUV98"/>
    <mergeCell ref="EUW98:EUZ98"/>
    <mergeCell ref="EVA98:EVD98"/>
    <mergeCell ref="ETI98:ETL98"/>
    <mergeCell ref="ETM98:ETP98"/>
    <mergeCell ref="ETQ98:ETT98"/>
    <mergeCell ref="ETU98:ETX98"/>
    <mergeCell ref="ETY98:EUB98"/>
    <mergeCell ref="EUC98:EUF98"/>
    <mergeCell ref="ESK98:ESN98"/>
    <mergeCell ref="ESO98:ESR98"/>
    <mergeCell ref="ESS98:ESV98"/>
    <mergeCell ref="ESW98:ESZ98"/>
    <mergeCell ref="ETA98:ETD98"/>
    <mergeCell ref="ETE98:ETH98"/>
    <mergeCell ref="ERM98:ERP98"/>
    <mergeCell ref="ERQ98:ERT98"/>
    <mergeCell ref="ERU98:ERX98"/>
    <mergeCell ref="ERY98:ESB98"/>
    <mergeCell ref="ESC98:ESF98"/>
    <mergeCell ref="ESG98:ESJ98"/>
    <mergeCell ref="FBQ98:FBT98"/>
    <mergeCell ref="FBU98:FBX98"/>
    <mergeCell ref="FBY98:FCB98"/>
    <mergeCell ref="FCC98:FCF98"/>
    <mergeCell ref="FCG98:FCJ98"/>
    <mergeCell ref="FCK98:FCN98"/>
    <mergeCell ref="FAS98:FAV98"/>
    <mergeCell ref="FAW98:FAZ98"/>
    <mergeCell ref="FBA98:FBD98"/>
    <mergeCell ref="FBE98:FBH98"/>
    <mergeCell ref="FBI98:FBL98"/>
    <mergeCell ref="FBM98:FBP98"/>
    <mergeCell ref="EZU98:EZX98"/>
    <mergeCell ref="EZY98:FAB98"/>
    <mergeCell ref="FAC98:FAF98"/>
    <mergeCell ref="FAG98:FAJ98"/>
    <mergeCell ref="FAK98:FAN98"/>
    <mergeCell ref="FAO98:FAR98"/>
    <mergeCell ref="EYW98:EYZ98"/>
    <mergeCell ref="EZA98:EZD98"/>
    <mergeCell ref="EZE98:EZH98"/>
    <mergeCell ref="EZI98:EZL98"/>
    <mergeCell ref="EZM98:EZP98"/>
    <mergeCell ref="EZQ98:EZT98"/>
    <mergeCell ref="EXY98:EYB98"/>
    <mergeCell ref="EYC98:EYF98"/>
    <mergeCell ref="EYG98:EYJ98"/>
    <mergeCell ref="EYK98:EYN98"/>
    <mergeCell ref="EYO98:EYR98"/>
    <mergeCell ref="EYS98:EYV98"/>
    <mergeCell ref="EXA98:EXD98"/>
    <mergeCell ref="EXE98:EXH98"/>
    <mergeCell ref="EXI98:EXL98"/>
    <mergeCell ref="EXM98:EXP98"/>
    <mergeCell ref="EXQ98:EXT98"/>
    <mergeCell ref="EXU98:EXX98"/>
    <mergeCell ref="FHE98:FHH98"/>
    <mergeCell ref="FHI98:FHL98"/>
    <mergeCell ref="FHM98:FHP98"/>
    <mergeCell ref="FHQ98:FHT98"/>
    <mergeCell ref="FHU98:FHX98"/>
    <mergeCell ref="FHY98:FIB98"/>
    <mergeCell ref="FGG98:FGJ98"/>
    <mergeCell ref="FGK98:FGN98"/>
    <mergeCell ref="FGO98:FGR98"/>
    <mergeCell ref="FGS98:FGV98"/>
    <mergeCell ref="FGW98:FGZ98"/>
    <mergeCell ref="FHA98:FHD98"/>
    <mergeCell ref="FFI98:FFL98"/>
    <mergeCell ref="FFM98:FFP98"/>
    <mergeCell ref="FFQ98:FFT98"/>
    <mergeCell ref="FFU98:FFX98"/>
    <mergeCell ref="FFY98:FGB98"/>
    <mergeCell ref="FGC98:FGF98"/>
    <mergeCell ref="FEK98:FEN98"/>
    <mergeCell ref="FEO98:FER98"/>
    <mergeCell ref="FES98:FEV98"/>
    <mergeCell ref="FEW98:FEZ98"/>
    <mergeCell ref="FFA98:FFD98"/>
    <mergeCell ref="FFE98:FFH98"/>
    <mergeCell ref="FDM98:FDP98"/>
    <mergeCell ref="FDQ98:FDT98"/>
    <mergeCell ref="FDU98:FDX98"/>
    <mergeCell ref="FDY98:FEB98"/>
    <mergeCell ref="FEC98:FEF98"/>
    <mergeCell ref="FEG98:FEJ98"/>
    <mergeCell ref="FCO98:FCR98"/>
    <mergeCell ref="FCS98:FCV98"/>
    <mergeCell ref="FCW98:FCZ98"/>
    <mergeCell ref="FDA98:FDD98"/>
    <mergeCell ref="FDE98:FDH98"/>
    <mergeCell ref="FDI98:FDL98"/>
    <mergeCell ref="FMS98:FMV98"/>
    <mergeCell ref="FMW98:FMZ98"/>
    <mergeCell ref="FNA98:FND98"/>
    <mergeCell ref="FNE98:FNH98"/>
    <mergeCell ref="FNI98:FNL98"/>
    <mergeCell ref="FNM98:FNP98"/>
    <mergeCell ref="FLU98:FLX98"/>
    <mergeCell ref="FLY98:FMB98"/>
    <mergeCell ref="FMC98:FMF98"/>
    <mergeCell ref="FMG98:FMJ98"/>
    <mergeCell ref="FMK98:FMN98"/>
    <mergeCell ref="FMO98:FMR98"/>
    <mergeCell ref="FKW98:FKZ98"/>
    <mergeCell ref="FLA98:FLD98"/>
    <mergeCell ref="FLE98:FLH98"/>
    <mergeCell ref="FLI98:FLL98"/>
    <mergeCell ref="FLM98:FLP98"/>
    <mergeCell ref="FLQ98:FLT98"/>
    <mergeCell ref="FJY98:FKB98"/>
    <mergeCell ref="FKC98:FKF98"/>
    <mergeCell ref="FKG98:FKJ98"/>
    <mergeCell ref="FKK98:FKN98"/>
    <mergeCell ref="FKO98:FKR98"/>
    <mergeCell ref="FKS98:FKV98"/>
    <mergeCell ref="FJA98:FJD98"/>
    <mergeCell ref="FJE98:FJH98"/>
    <mergeCell ref="FJI98:FJL98"/>
    <mergeCell ref="FJM98:FJP98"/>
    <mergeCell ref="FJQ98:FJT98"/>
    <mergeCell ref="FJU98:FJX98"/>
    <mergeCell ref="FIC98:FIF98"/>
    <mergeCell ref="FIG98:FIJ98"/>
    <mergeCell ref="FIK98:FIN98"/>
    <mergeCell ref="FIO98:FIR98"/>
    <mergeCell ref="FIS98:FIV98"/>
    <mergeCell ref="FIW98:FIZ98"/>
    <mergeCell ref="FSG98:FSJ98"/>
    <mergeCell ref="FSK98:FSN98"/>
    <mergeCell ref="FSO98:FSR98"/>
    <mergeCell ref="FSS98:FSV98"/>
    <mergeCell ref="FSW98:FSZ98"/>
    <mergeCell ref="FTA98:FTD98"/>
    <mergeCell ref="FRI98:FRL98"/>
    <mergeCell ref="FRM98:FRP98"/>
    <mergeCell ref="FRQ98:FRT98"/>
    <mergeCell ref="FRU98:FRX98"/>
    <mergeCell ref="FRY98:FSB98"/>
    <mergeCell ref="FSC98:FSF98"/>
    <mergeCell ref="FQK98:FQN98"/>
    <mergeCell ref="FQO98:FQR98"/>
    <mergeCell ref="FQS98:FQV98"/>
    <mergeCell ref="FQW98:FQZ98"/>
    <mergeCell ref="FRA98:FRD98"/>
    <mergeCell ref="FRE98:FRH98"/>
    <mergeCell ref="FPM98:FPP98"/>
    <mergeCell ref="FPQ98:FPT98"/>
    <mergeCell ref="FPU98:FPX98"/>
    <mergeCell ref="FPY98:FQB98"/>
    <mergeCell ref="FQC98:FQF98"/>
    <mergeCell ref="FQG98:FQJ98"/>
    <mergeCell ref="FOO98:FOR98"/>
    <mergeCell ref="FOS98:FOV98"/>
    <mergeCell ref="FOW98:FOZ98"/>
    <mergeCell ref="FPA98:FPD98"/>
    <mergeCell ref="FPE98:FPH98"/>
    <mergeCell ref="FPI98:FPL98"/>
    <mergeCell ref="FNQ98:FNT98"/>
    <mergeCell ref="FNU98:FNX98"/>
    <mergeCell ref="FNY98:FOB98"/>
    <mergeCell ref="FOC98:FOF98"/>
    <mergeCell ref="FOG98:FOJ98"/>
    <mergeCell ref="FOK98:FON98"/>
    <mergeCell ref="FXU98:FXX98"/>
    <mergeCell ref="FXY98:FYB98"/>
    <mergeCell ref="FYC98:FYF98"/>
    <mergeCell ref="FYG98:FYJ98"/>
    <mergeCell ref="FYK98:FYN98"/>
    <mergeCell ref="FYO98:FYR98"/>
    <mergeCell ref="FWW98:FWZ98"/>
    <mergeCell ref="FXA98:FXD98"/>
    <mergeCell ref="FXE98:FXH98"/>
    <mergeCell ref="FXI98:FXL98"/>
    <mergeCell ref="FXM98:FXP98"/>
    <mergeCell ref="FXQ98:FXT98"/>
    <mergeCell ref="FVY98:FWB98"/>
    <mergeCell ref="FWC98:FWF98"/>
    <mergeCell ref="FWG98:FWJ98"/>
    <mergeCell ref="FWK98:FWN98"/>
    <mergeCell ref="FWO98:FWR98"/>
    <mergeCell ref="FWS98:FWV98"/>
    <mergeCell ref="FVA98:FVD98"/>
    <mergeCell ref="FVE98:FVH98"/>
    <mergeCell ref="FVI98:FVL98"/>
    <mergeCell ref="FVM98:FVP98"/>
    <mergeCell ref="FVQ98:FVT98"/>
    <mergeCell ref="FVU98:FVX98"/>
    <mergeCell ref="FUC98:FUF98"/>
    <mergeCell ref="FUG98:FUJ98"/>
    <mergeCell ref="FUK98:FUN98"/>
    <mergeCell ref="FUO98:FUR98"/>
    <mergeCell ref="FUS98:FUV98"/>
    <mergeCell ref="FUW98:FUZ98"/>
    <mergeCell ref="FTE98:FTH98"/>
    <mergeCell ref="FTI98:FTL98"/>
    <mergeCell ref="FTM98:FTP98"/>
    <mergeCell ref="FTQ98:FTT98"/>
    <mergeCell ref="FTU98:FTX98"/>
    <mergeCell ref="FTY98:FUB98"/>
    <mergeCell ref="GDI98:GDL98"/>
    <mergeCell ref="GDM98:GDP98"/>
    <mergeCell ref="GDQ98:GDT98"/>
    <mergeCell ref="GDU98:GDX98"/>
    <mergeCell ref="GDY98:GEB98"/>
    <mergeCell ref="GEC98:GEF98"/>
    <mergeCell ref="GCK98:GCN98"/>
    <mergeCell ref="GCO98:GCR98"/>
    <mergeCell ref="GCS98:GCV98"/>
    <mergeCell ref="GCW98:GCZ98"/>
    <mergeCell ref="GDA98:GDD98"/>
    <mergeCell ref="GDE98:GDH98"/>
    <mergeCell ref="GBM98:GBP98"/>
    <mergeCell ref="GBQ98:GBT98"/>
    <mergeCell ref="GBU98:GBX98"/>
    <mergeCell ref="GBY98:GCB98"/>
    <mergeCell ref="GCC98:GCF98"/>
    <mergeCell ref="GCG98:GCJ98"/>
    <mergeCell ref="GAO98:GAR98"/>
    <mergeCell ref="GAS98:GAV98"/>
    <mergeCell ref="GAW98:GAZ98"/>
    <mergeCell ref="GBA98:GBD98"/>
    <mergeCell ref="GBE98:GBH98"/>
    <mergeCell ref="GBI98:GBL98"/>
    <mergeCell ref="FZQ98:FZT98"/>
    <mergeCell ref="FZU98:FZX98"/>
    <mergeCell ref="FZY98:GAB98"/>
    <mergeCell ref="GAC98:GAF98"/>
    <mergeCell ref="GAG98:GAJ98"/>
    <mergeCell ref="GAK98:GAN98"/>
    <mergeCell ref="FYS98:FYV98"/>
    <mergeCell ref="FYW98:FYZ98"/>
    <mergeCell ref="FZA98:FZD98"/>
    <mergeCell ref="FZE98:FZH98"/>
    <mergeCell ref="FZI98:FZL98"/>
    <mergeCell ref="FZM98:FZP98"/>
    <mergeCell ref="GIW98:GIZ98"/>
    <mergeCell ref="GJA98:GJD98"/>
    <mergeCell ref="GJE98:GJH98"/>
    <mergeCell ref="GJI98:GJL98"/>
    <mergeCell ref="GJM98:GJP98"/>
    <mergeCell ref="GJQ98:GJT98"/>
    <mergeCell ref="GHY98:GIB98"/>
    <mergeCell ref="GIC98:GIF98"/>
    <mergeCell ref="GIG98:GIJ98"/>
    <mergeCell ref="GIK98:GIN98"/>
    <mergeCell ref="GIO98:GIR98"/>
    <mergeCell ref="GIS98:GIV98"/>
    <mergeCell ref="GHA98:GHD98"/>
    <mergeCell ref="GHE98:GHH98"/>
    <mergeCell ref="GHI98:GHL98"/>
    <mergeCell ref="GHM98:GHP98"/>
    <mergeCell ref="GHQ98:GHT98"/>
    <mergeCell ref="GHU98:GHX98"/>
    <mergeCell ref="GGC98:GGF98"/>
    <mergeCell ref="GGG98:GGJ98"/>
    <mergeCell ref="GGK98:GGN98"/>
    <mergeCell ref="GGO98:GGR98"/>
    <mergeCell ref="GGS98:GGV98"/>
    <mergeCell ref="GGW98:GGZ98"/>
    <mergeCell ref="GFE98:GFH98"/>
    <mergeCell ref="GFI98:GFL98"/>
    <mergeCell ref="GFM98:GFP98"/>
    <mergeCell ref="GFQ98:GFT98"/>
    <mergeCell ref="GFU98:GFX98"/>
    <mergeCell ref="GFY98:GGB98"/>
    <mergeCell ref="GEG98:GEJ98"/>
    <mergeCell ref="GEK98:GEN98"/>
    <mergeCell ref="GEO98:GER98"/>
    <mergeCell ref="GES98:GEV98"/>
    <mergeCell ref="GEW98:GEZ98"/>
    <mergeCell ref="GFA98:GFD98"/>
    <mergeCell ref="GOK98:GON98"/>
    <mergeCell ref="GOO98:GOR98"/>
    <mergeCell ref="GOS98:GOV98"/>
    <mergeCell ref="GOW98:GOZ98"/>
    <mergeCell ref="GPA98:GPD98"/>
    <mergeCell ref="GPE98:GPH98"/>
    <mergeCell ref="GNM98:GNP98"/>
    <mergeCell ref="GNQ98:GNT98"/>
    <mergeCell ref="GNU98:GNX98"/>
    <mergeCell ref="GNY98:GOB98"/>
    <mergeCell ref="GOC98:GOF98"/>
    <mergeCell ref="GOG98:GOJ98"/>
    <mergeCell ref="GMO98:GMR98"/>
    <mergeCell ref="GMS98:GMV98"/>
    <mergeCell ref="GMW98:GMZ98"/>
    <mergeCell ref="GNA98:GND98"/>
    <mergeCell ref="GNE98:GNH98"/>
    <mergeCell ref="GNI98:GNL98"/>
    <mergeCell ref="GLQ98:GLT98"/>
    <mergeCell ref="GLU98:GLX98"/>
    <mergeCell ref="GLY98:GMB98"/>
    <mergeCell ref="GMC98:GMF98"/>
    <mergeCell ref="GMG98:GMJ98"/>
    <mergeCell ref="GMK98:GMN98"/>
    <mergeCell ref="GKS98:GKV98"/>
    <mergeCell ref="GKW98:GKZ98"/>
    <mergeCell ref="GLA98:GLD98"/>
    <mergeCell ref="GLE98:GLH98"/>
    <mergeCell ref="GLI98:GLL98"/>
    <mergeCell ref="GLM98:GLP98"/>
    <mergeCell ref="GJU98:GJX98"/>
    <mergeCell ref="GJY98:GKB98"/>
    <mergeCell ref="GKC98:GKF98"/>
    <mergeCell ref="GKG98:GKJ98"/>
    <mergeCell ref="GKK98:GKN98"/>
    <mergeCell ref="GKO98:GKR98"/>
    <mergeCell ref="GTY98:GUB98"/>
    <mergeCell ref="GUC98:GUF98"/>
    <mergeCell ref="GUG98:GUJ98"/>
    <mergeCell ref="GUK98:GUN98"/>
    <mergeCell ref="GUO98:GUR98"/>
    <mergeCell ref="GUS98:GUV98"/>
    <mergeCell ref="GTA98:GTD98"/>
    <mergeCell ref="GTE98:GTH98"/>
    <mergeCell ref="GTI98:GTL98"/>
    <mergeCell ref="GTM98:GTP98"/>
    <mergeCell ref="GTQ98:GTT98"/>
    <mergeCell ref="GTU98:GTX98"/>
    <mergeCell ref="GSC98:GSF98"/>
    <mergeCell ref="GSG98:GSJ98"/>
    <mergeCell ref="GSK98:GSN98"/>
    <mergeCell ref="GSO98:GSR98"/>
    <mergeCell ref="GSS98:GSV98"/>
    <mergeCell ref="GSW98:GSZ98"/>
    <mergeCell ref="GRE98:GRH98"/>
    <mergeCell ref="GRI98:GRL98"/>
    <mergeCell ref="GRM98:GRP98"/>
    <mergeCell ref="GRQ98:GRT98"/>
    <mergeCell ref="GRU98:GRX98"/>
    <mergeCell ref="GRY98:GSB98"/>
    <mergeCell ref="GQG98:GQJ98"/>
    <mergeCell ref="GQK98:GQN98"/>
    <mergeCell ref="GQO98:GQR98"/>
    <mergeCell ref="GQS98:GQV98"/>
    <mergeCell ref="GQW98:GQZ98"/>
    <mergeCell ref="GRA98:GRD98"/>
    <mergeCell ref="GPI98:GPL98"/>
    <mergeCell ref="GPM98:GPP98"/>
    <mergeCell ref="GPQ98:GPT98"/>
    <mergeCell ref="GPU98:GPX98"/>
    <mergeCell ref="GPY98:GQB98"/>
    <mergeCell ref="GQC98:GQF98"/>
    <mergeCell ref="GZM98:GZP98"/>
    <mergeCell ref="GZQ98:GZT98"/>
    <mergeCell ref="GZU98:GZX98"/>
    <mergeCell ref="GZY98:HAB98"/>
    <mergeCell ref="HAC98:HAF98"/>
    <mergeCell ref="HAG98:HAJ98"/>
    <mergeCell ref="GYO98:GYR98"/>
    <mergeCell ref="GYS98:GYV98"/>
    <mergeCell ref="GYW98:GYZ98"/>
    <mergeCell ref="GZA98:GZD98"/>
    <mergeCell ref="GZE98:GZH98"/>
    <mergeCell ref="GZI98:GZL98"/>
    <mergeCell ref="GXQ98:GXT98"/>
    <mergeCell ref="GXU98:GXX98"/>
    <mergeCell ref="GXY98:GYB98"/>
    <mergeCell ref="GYC98:GYF98"/>
    <mergeCell ref="GYG98:GYJ98"/>
    <mergeCell ref="GYK98:GYN98"/>
    <mergeCell ref="GWS98:GWV98"/>
    <mergeCell ref="GWW98:GWZ98"/>
    <mergeCell ref="GXA98:GXD98"/>
    <mergeCell ref="GXE98:GXH98"/>
    <mergeCell ref="GXI98:GXL98"/>
    <mergeCell ref="GXM98:GXP98"/>
    <mergeCell ref="GVU98:GVX98"/>
    <mergeCell ref="GVY98:GWB98"/>
    <mergeCell ref="GWC98:GWF98"/>
    <mergeCell ref="GWG98:GWJ98"/>
    <mergeCell ref="GWK98:GWN98"/>
    <mergeCell ref="GWO98:GWR98"/>
    <mergeCell ref="GUW98:GUZ98"/>
    <mergeCell ref="GVA98:GVD98"/>
    <mergeCell ref="GVE98:GVH98"/>
    <mergeCell ref="GVI98:GVL98"/>
    <mergeCell ref="GVM98:GVP98"/>
    <mergeCell ref="GVQ98:GVT98"/>
    <mergeCell ref="HFA98:HFD98"/>
    <mergeCell ref="HFE98:HFH98"/>
    <mergeCell ref="HFI98:HFL98"/>
    <mergeCell ref="HFM98:HFP98"/>
    <mergeCell ref="HFQ98:HFT98"/>
    <mergeCell ref="HFU98:HFX98"/>
    <mergeCell ref="HEC98:HEF98"/>
    <mergeCell ref="HEG98:HEJ98"/>
    <mergeCell ref="HEK98:HEN98"/>
    <mergeCell ref="HEO98:HER98"/>
    <mergeCell ref="HES98:HEV98"/>
    <mergeCell ref="HEW98:HEZ98"/>
    <mergeCell ref="HDE98:HDH98"/>
    <mergeCell ref="HDI98:HDL98"/>
    <mergeCell ref="HDM98:HDP98"/>
    <mergeCell ref="HDQ98:HDT98"/>
    <mergeCell ref="HDU98:HDX98"/>
    <mergeCell ref="HDY98:HEB98"/>
    <mergeCell ref="HCG98:HCJ98"/>
    <mergeCell ref="HCK98:HCN98"/>
    <mergeCell ref="HCO98:HCR98"/>
    <mergeCell ref="HCS98:HCV98"/>
    <mergeCell ref="HCW98:HCZ98"/>
    <mergeCell ref="HDA98:HDD98"/>
    <mergeCell ref="HBI98:HBL98"/>
    <mergeCell ref="HBM98:HBP98"/>
    <mergeCell ref="HBQ98:HBT98"/>
    <mergeCell ref="HBU98:HBX98"/>
    <mergeCell ref="HBY98:HCB98"/>
    <mergeCell ref="HCC98:HCF98"/>
    <mergeCell ref="HAK98:HAN98"/>
    <mergeCell ref="HAO98:HAR98"/>
    <mergeCell ref="HAS98:HAV98"/>
    <mergeCell ref="HAW98:HAZ98"/>
    <mergeCell ref="HBA98:HBD98"/>
    <mergeCell ref="HBE98:HBH98"/>
    <mergeCell ref="HKO98:HKR98"/>
    <mergeCell ref="HKS98:HKV98"/>
    <mergeCell ref="HKW98:HKZ98"/>
    <mergeCell ref="HLA98:HLD98"/>
    <mergeCell ref="HLE98:HLH98"/>
    <mergeCell ref="HLI98:HLL98"/>
    <mergeCell ref="HJQ98:HJT98"/>
    <mergeCell ref="HJU98:HJX98"/>
    <mergeCell ref="HJY98:HKB98"/>
    <mergeCell ref="HKC98:HKF98"/>
    <mergeCell ref="HKG98:HKJ98"/>
    <mergeCell ref="HKK98:HKN98"/>
    <mergeCell ref="HIS98:HIV98"/>
    <mergeCell ref="HIW98:HIZ98"/>
    <mergeCell ref="HJA98:HJD98"/>
    <mergeCell ref="HJE98:HJH98"/>
    <mergeCell ref="HJI98:HJL98"/>
    <mergeCell ref="HJM98:HJP98"/>
    <mergeCell ref="HHU98:HHX98"/>
    <mergeCell ref="HHY98:HIB98"/>
    <mergeCell ref="HIC98:HIF98"/>
    <mergeCell ref="HIG98:HIJ98"/>
    <mergeCell ref="HIK98:HIN98"/>
    <mergeCell ref="HIO98:HIR98"/>
    <mergeCell ref="HGW98:HGZ98"/>
    <mergeCell ref="HHA98:HHD98"/>
    <mergeCell ref="HHE98:HHH98"/>
    <mergeCell ref="HHI98:HHL98"/>
    <mergeCell ref="HHM98:HHP98"/>
    <mergeCell ref="HHQ98:HHT98"/>
    <mergeCell ref="HFY98:HGB98"/>
    <mergeCell ref="HGC98:HGF98"/>
    <mergeCell ref="HGG98:HGJ98"/>
    <mergeCell ref="HGK98:HGN98"/>
    <mergeCell ref="HGO98:HGR98"/>
    <mergeCell ref="HGS98:HGV98"/>
    <mergeCell ref="HQC98:HQF98"/>
    <mergeCell ref="HQG98:HQJ98"/>
    <mergeCell ref="HQK98:HQN98"/>
    <mergeCell ref="HQO98:HQR98"/>
    <mergeCell ref="HQS98:HQV98"/>
    <mergeCell ref="HQW98:HQZ98"/>
    <mergeCell ref="HPE98:HPH98"/>
    <mergeCell ref="HPI98:HPL98"/>
    <mergeCell ref="HPM98:HPP98"/>
    <mergeCell ref="HPQ98:HPT98"/>
    <mergeCell ref="HPU98:HPX98"/>
    <mergeCell ref="HPY98:HQB98"/>
    <mergeCell ref="HOG98:HOJ98"/>
    <mergeCell ref="HOK98:HON98"/>
    <mergeCell ref="HOO98:HOR98"/>
    <mergeCell ref="HOS98:HOV98"/>
    <mergeCell ref="HOW98:HOZ98"/>
    <mergeCell ref="HPA98:HPD98"/>
    <mergeCell ref="HNI98:HNL98"/>
    <mergeCell ref="HNM98:HNP98"/>
    <mergeCell ref="HNQ98:HNT98"/>
    <mergeCell ref="HNU98:HNX98"/>
    <mergeCell ref="HNY98:HOB98"/>
    <mergeCell ref="HOC98:HOF98"/>
    <mergeCell ref="HMK98:HMN98"/>
    <mergeCell ref="HMO98:HMR98"/>
    <mergeCell ref="HMS98:HMV98"/>
    <mergeCell ref="HMW98:HMZ98"/>
    <mergeCell ref="HNA98:HND98"/>
    <mergeCell ref="HNE98:HNH98"/>
    <mergeCell ref="HLM98:HLP98"/>
    <mergeCell ref="HLQ98:HLT98"/>
    <mergeCell ref="HLU98:HLX98"/>
    <mergeCell ref="HLY98:HMB98"/>
    <mergeCell ref="HMC98:HMF98"/>
    <mergeCell ref="HMG98:HMJ98"/>
    <mergeCell ref="HVQ98:HVT98"/>
    <mergeCell ref="HVU98:HVX98"/>
    <mergeCell ref="HVY98:HWB98"/>
    <mergeCell ref="HWC98:HWF98"/>
    <mergeCell ref="HWG98:HWJ98"/>
    <mergeCell ref="HWK98:HWN98"/>
    <mergeCell ref="HUS98:HUV98"/>
    <mergeCell ref="HUW98:HUZ98"/>
    <mergeCell ref="HVA98:HVD98"/>
    <mergeCell ref="HVE98:HVH98"/>
    <mergeCell ref="HVI98:HVL98"/>
    <mergeCell ref="HVM98:HVP98"/>
    <mergeCell ref="HTU98:HTX98"/>
    <mergeCell ref="HTY98:HUB98"/>
    <mergeCell ref="HUC98:HUF98"/>
    <mergeCell ref="HUG98:HUJ98"/>
    <mergeCell ref="HUK98:HUN98"/>
    <mergeCell ref="HUO98:HUR98"/>
    <mergeCell ref="HSW98:HSZ98"/>
    <mergeCell ref="HTA98:HTD98"/>
    <mergeCell ref="HTE98:HTH98"/>
    <mergeCell ref="HTI98:HTL98"/>
    <mergeCell ref="HTM98:HTP98"/>
    <mergeCell ref="HTQ98:HTT98"/>
    <mergeCell ref="HRY98:HSB98"/>
    <mergeCell ref="HSC98:HSF98"/>
    <mergeCell ref="HSG98:HSJ98"/>
    <mergeCell ref="HSK98:HSN98"/>
    <mergeCell ref="HSO98:HSR98"/>
    <mergeCell ref="HSS98:HSV98"/>
    <mergeCell ref="HRA98:HRD98"/>
    <mergeCell ref="HRE98:HRH98"/>
    <mergeCell ref="HRI98:HRL98"/>
    <mergeCell ref="HRM98:HRP98"/>
    <mergeCell ref="HRQ98:HRT98"/>
    <mergeCell ref="HRU98:HRX98"/>
    <mergeCell ref="IBE98:IBH98"/>
    <mergeCell ref="IBI98:IBL98"/>
    <mergeCell ref="IBM98:IBP98"/>
    <mergeCell ref="IBQ98:IBT98"/>
    <mergeCell ref="IBU98:IBX98"/>
    <mergeCell ref="IBY98:ICB98"/>
    <mergeCell ref="IAG98:IAJ98"/>
    <mergeCell ref="IAK98:IAN98"/>
    <mergeCell ref="IAO98:IAR98"/>
    <mergeCell ref="IAS98:IAV98"/>
    <mergeCell ref="IAW98:IAZ98"/>
    <mergeCell ref="IBA98:IBD98"/>
    <mergeCell ref="HZI98:HZL98"/>
    <mergeCell ref="HZM98:HZP98"/>
    <mergeCell ref="HZQ98:HZT98"/>
    <mergeCell ref="HZU98:HZX98"/>
    <mergeCell ref="HZY98:IAB98"/>
    <mergeCell ref="IAC98:IAF98"/>
    <mergeCell ref="HYK98:HYN98"/>
    <mergeCell ref="HYO98:HYR98"/>
    <mergeCell ref="HYS98:HYV98"/>
    <mergeCell ref="HYW98:HYZ98"/>
    <mergeCell ref="HZA98:HZD98"/>
    <mergeCell ref="HZE98:HZH98"/>
    <mergeCell ref="HXM98:HXP98"/>
    <mergeCell ref="HXQ98:HXT98"/>
    <mergeCell ref="HXU98:HXX98"/>
    <mergeCell ref="HXY98:HYB98"/>
    <mergeCell ref="HYC98:HYF98"/>
    <mergeCell ref="HYG98:HYJ98"/>
    <mergeCell ref="HWO98:HWR98"/>
    <mergeCell ref="HWS98:HWV98"/>
    <mergeCell ref="HWW98:HWZ98"/>
    <mergeCell ref="HXA98:HXD98"/>
    <mergeCell ref="HXE98:HXH98"/>
    <mergeCell ref="HXI98:HXL98"/>
    <mergeCell ref="IGS98:IGV98"/>
    <mergeCell ref="IGW98:IGZ98"/>
    <mergeCell ref="IHA98:IHD98"/>
    <mergeCell ref="IHE98:IHH98"/>
    <mergeCell ref="IHI98:IHL98"/>
    <mergeCell ref="IHM98:IHP98"/>
    <mergeCell ref="IFU98:IFX98"/>
    <mergeCell ref="IFY98:IGB98"/>
    <mergeCell ref="IGC98:IGF98"/>
    <mergeCell ref="IGG98:IGJ98"/>
    <mergeCell ref="IGK98:IGN98"/>
    <mergeCell ref="IGO98:IGR98"/>
    <mergeCell ref="IEW98:IEZ98"/>
    <mergeCell ref="IFA98:IFD98"/>
    <mergeCell ref="IFE98:IFH98"/>
    <mergeCell ref="IFI98:IFL98"/>
    <mergeCell ref="IFM98:IFP98"/>
    <mergeCell ref="IFQ98:IFT98"/>
    <mergeCell ref="IDY98:IEB98"/>
    <mergeCell ref="IEC98:IEF98"/>
    <mergeCell ref="IEG98:IEJ98"/>
    <mergeCell ref="IEK98:IEN98"/>
    <mergeCell ref="IEO98:IER98"/>
    <mergeCell ref="IES98:IEV98"/>
    <mergeCell ref="IDA98:IDD98"/>
    <mergeCell ref="IDE98:IDH98"/>
    <mergeCell ref="IDI98:IDL98"/>
    <mergeCell ref="IDM98:IDP98"/>
    <mergeCell ref="IDQ98:IDT98"/>
    <mergeCell ref="IDU98:IDX98"/>
    <mergeCell ref="ICC98:ICF98"/>
    <mergeCell ref="ICG98:ICJ98"/>
    <mergeCell ref="ICK98:ICN98"/>
    <mergeCell ref="ICO98:ICR98"/>
    <mergeCell ref="ICS98:ICV98"/>
    <mergeCell ref="ICW98:ICZ98"/>
    <mergeCell ref="IMG98:IMJ98"/>
    <mergeCell ref="IMK98:IMN98"/>
    <mergeCell ref="IMO98:IMR98"/>
    <mergeCell ref="IMS98:IMV98"/>
    <mergeCell ref="IMW98:IMZ98"/>
    <mergeCell ref="INA98:IND98"/>
    <mergeCell ref="ILI98:ILL98"/>
    <mergeCell ref="ILM98:ILP98"/>
    <mergeCell ref="ILQ98:ILT98"/>
    <mergeCell ref="ILU98:ILX98"/>
    <mergeCell ref="ILY98:IMB98"/>
    <mergeCell ref="IMC98:IMF98"/>
    <mergeCell ref="IKK98:IKN98"/>
    <mergeCell ref="IKO98:IKR98"/>
    <mergeCell ref="IKS98:IKV98"/>
    <mergeCell ref="IKW98:IKZ98"/>
    <mergeCell ref="ILA98:ILD98"/>
    <mergeCell ref="ILE98:ILH98"/>
    <mergeCell ref="IJM98:IJP98"/>
    <mergeCell ref="IJQ98:IJT98"/>
    <mergeCell ref="IJU98:IJX98"/>
    <mergeCell ref="IJY98:IKB98"/>
    <mergeCell ref="IKC98:IKF98"/>
    <mergeCell ref="IKG98:IKJ98"/>
    <mergeCell ref="IIO98:IIR98"/>
    <mergeCell ref="IIS98:IIV98"/>
    <mergeCell ref="IIW98:IIZ98"/>
    <mergeCell ref="IJA98:IJD98"/>
    <mergeCell ref="IJE98:IJH98"/>
    <mergeCell ref="IJI98:IJL98"/>
    <mergeCell ref="IHQ98:IHT98"/>
    <mergeCell ref="IHU98:IHX98"/>
    <mergeCell ref="IHY98:IIB98"/>
    <mergeCell ref="IIC98:IIF98"/>
    <mergeCell ref="IIG98:IIJ98"/>
    <mergeCell ref="IIK98:IIN98"/>
    <mergeCell ref="IRU98:IRX98"/>
    <mergeCell ref="IRY98:ISB98"/>
    <mergeCell ref="ISC98:ISF98"/>
    <mergeCell ref="ISG98:ISJ98"/>
    <mergeCell ref="ISK98:ISN98"/>
    <mergeCell ref="ISO98:ISR98"/>
    <mergeCell ref="IQW98:IQZ98"/>
    <mergeCell ref="IRA98:IRD98"/>
    <mergeCell ref="IRE98:IRH98"/>
    <mergeCell ref="IRI98:IRL98"/>
    <mergeCell ref="IRM98:IRP98"/>
    <mergeCell ref="IRQ98:IRT98"/>
    <mergeCell ref="IPY98:IQB98"/>
    <mergeCell ref="IQC98:IQF98"/>
    <mergeCell ref="IQG98:IQJ98"/>
    <mergeCell ref="IQK98:IQN98"/>
    <mergeCell ref="IQO98:IQR98"/>
    <mergeCell ref="IQS98:IQV98"/>
    <mergeCell ref="IPA98:IPD98"/>
    <mergeCell ref="IPE98:IPH98"/>
    <mergeCell ref="IPI98:IPL98"/>
    <mergeCell ref="IPM98:IPP98"/>
    <mergeCell ref="IPQ98:IPT98"/>
    <mergeCell ref="IPU98:IPX98"/>
    <mergeCell ref="IOC98:IOF98"/>
    <mergeCell ref="IOG98:IOJ98"/>
    <mergeCell ref="IOK98:ION98"/>
    <mergeCell ref="IOO98:IOR98"/>
    <mergeCell ref="IOS98:IOV98"/>
    <mergeCell ref="IOW98:IOZ98"/>
    <mergeCell ref="INE98:INH98"/>
    <mergeCell ref="INI98:INL98"/>
    <mergeCell ref="INM98:INP98"/>
    <mergeCell ref="INQ98:INT98"/>
    <mergeCell ref="INU98:INX98"/>
    <mergeCell ref="INY98:IOB98"/>
    <mergeCell ref="IXI98:IXL98"/>
    <mergeCell ref="IXM98:IXP98"/>
    <mergeCell ref="IXQ98:IXT98"/>
    <mergeCell ref="IXU98:IXX98"/>
    <mergeCell ref="IXY98:IYB98"/>
    <mergeCell ref="IYC98:IYF98"/>
    <mergeCell ref="IWK98:IWN98"/>
    <mergeCell ref="IWO98:IWR98"/>
    <mergeCell ref="IWS98:IWV98"/>
    <mergeCell ref="IWW98:IWZ98"/>
    <mergeCell ref="IXA98:IXD98"/>
    <mergeCell ref="IXE98:IXH98"/>
    <mergeCell ref="IVM98:IVP98"/>
    <mergeCell ref="IVQ98:IVT98"/>
    <mergeCell ref="IVU98:IVX98"/>
    <mergeCell ref="IVY98:IWB98"/>
    <mergeCell ref="IWC98:IWF98"/>
    <mergeCell ref="IWG98:IWJ98"/>
    <mergeCell ref="IUO98:IUR98"/>
    <mergeCell ref="IUS98:IUV98"/>
    <mergeCell ref="IUW98:IUZ98"/>
    <mergeCell ref="IVA98:IVD98"/>
    <mergeCell ref="IVE98:IVH98"/>
    <mergeCell ref="IVI98:IVL98"/>
    <mergeCell ref="ITQ98:ITT98"/>
    <mergeCell ref="ITU98:ITX98"/>
    <mergeCell ref="ITY98:IUB98"/>
    <mergeCell ref="IUC98:IUF98"/>
    <mergeCell ref="IUG98:IUJ98"/>
    <mergeCell ref="IUK98:IUN98"/>
    <mergeCell ref="ISS98:ISV98"/>
    <mergeCell ref="ISW98:ISZ98"/>
    <mergeCell ref="ITA98:ITD98"/>
    <mergeCell ref="ITE98:ITH98"/>
    <mergeCell ref="ITI98:ITL98"/>
    <mergeCell ref="ITM98:ITP98"/>
    <mergeCell ref="JCW98:JCZ98"/>
    <mergeCell ref="JDA98:JDD98"/>
    <mergeCell ref="JDE98:JDH98"/>
    <mergeCell ref="JDI98:JDL98"/>
    <mergeCell ref="JDM98:JDP98"/>
    <mergeCell ref="JDQ98:JDT98"/>
    <mergeCell ref="JBY98:JCB98"/>
    <mergeCell ref="JCC98:JCF98"/>
    <mergeCell ref="JCG98:JCJ98"/>
    <mergeCell ref="JCK98:JCN98"/>
    <mergeCell ref="JCO98:JCR98"/>
    <mergeCell ref="JCS98:JCV98"/>
    <mergeCell ref="JBA98:JBD98"/>
    <mergeCell ref="JBE98:JBH98"/>
    <mergeCell ref="JBI98:JBL98"/>
    <mergeCell ref="JBM98:JBP98"/>
    <mergeCell ref="JBQ98:JBT98"/>
    <mergeCell ref="JBU98:JBX98"/>
    <mergeCell ref="JAC98:JAF98"/>
    <mergeCell ref="JAG98:JAJ98"/>
    <mergeCell ref="JAK98:JAN98"/>
    <mergeCell ref="JAO98:JAR98"/>
    <mergeCell ref="JAS98:JAV98"/>
    <mergeCell ref="JAW98:JAZ98"/>
    <mergeCell ref="IZE98:IZH98"/>
    <mergeCell ref="IZI98:IZL98"/>
    <mergeCell ref="IZM98:IZP98"/>
    <mergeCell ref="IZQ98:IZT98"/>
    <mergeCell ref="IZU98:IZX98"/>
    <mergeCell ref="IZY98:JAB98"/>
    <mergeCell ref="IYG98:IYJ98"/>
    <mergeCell ref="IYK98:IYN98"/>
    <mergeCell ref="IYO98:IYR98"/>
    <mergeCell ref="IYS98:IYV98"/>
    <mergeCell ref="IYW98:IYZ98"/>
    <mergeCell ref="IZA98:IZD98"/>
    <mergeCell ref="JIK98:JIN98"/>
    <mergeCell ref="JIO98:JIR98"/>
    <mergeCell ref="JIS98:JIV98"/>
    <mergeCell ref="JIW98:JIZ98"/>
    <mergeCell ref="JJA98:JJD98"/>
    <mergeCell ref="JJE98:JJH98"/>
    <mergeCell ref="JHM98:JHP98"/>
    <mergeCell ref="JHQ98:JHT98"/>
    <mergeCell ref="JHU98:JHX98"/>
    <mergeCell ref="JHY98:JIB98"/>
    <mergeCell ref="JIC98:JIF98"/>
    <mergeCell ref="JIG98:JIJ98"/>
    <mergeCell ref="JGO98:JGR98"/>
    <mergeCell ref="JGS98:JGV98"/>
    <mergeCell ref="JGW98:JGZ98"/>
    <mergeCell ref="JHA98:JHD98"/>
    <mergeCell ref="JHE98:JHH98"/>
    <mergeCell ref="JHI98:JHL98"/>
    <mergeCell ref="JFQ98:JFT98"/>
    <mergeCell ref="JFU98:JFX98"/>
    <mergeCell ref="JFY98:JGB98"/>
    <mergeCell ref="JGC98:JGF98"/>
    <mergeCell ref="JGG98:JGJ98"/>
    <mergeCell ref="JGK98:JGN98"/>
    <mergeCell ref="JES98:JEV98"/>
    <mergeCell ref="JEW98:JEZ98"/>
    <mergeCell ref="JFA98:JFD98"/>
    <mergeCell ref="JFE98:JFH98"/>
    <mergeCell ref="JFI98:JFL98"/>
    <mergeCell ref="JFM98:JFP98"/>
    <mergeCell ref="JDU98:JDX98"/>
    <mergeCell ref="JDY98:JEB98"/>
    <mergeCell ref="JEC98:JEF98"/>
    <mergeCell ref="JEG98:JEJ98"/>
    <mergeCell ref="JEK98:JEN98"/>
    <mergeCell ref="JEO98:JER98"/>
    <mergeCell ref="JNY98:JOB98"/>
    <mergeCell ref="JOC98:JOF98"/>
    <mergeCell ref="JOG98:JOJ98"/>
    <mergeCell ref="JOK98:JON98"/>
    <mergeCell ref="JOO98:JOR98"/>
    <mergeCell ref="JOS98:JOV98"/>
    <mergeCell ref="JNA98:JND98"/>
    <mergeCell ref="JNE98:JNH98"/>
    <mergeCell ref="JNI98:JNL98"/>
    <mergeCell ref="JNM98:JNP98"/>
    <mergeCell ref="JNQ98:JNT98"/>
    <mergeCell ref="JNU98:JNX98"/>
    <mergeCell ref="JMC98:JMF98"/>
    <mergeCell ref="JMG98:JMJ98"/>
    <mergeCell ref="JMK98:JMN98"/>
    <mergeCell ref="JMO98:JMR98"/>
    <mergeCell ref="JMS98:JMV98"/>
    <mergeCell ref="JMW98:JMZ98"/>
    <mergeCell ref="JLE98:JLH98"/>
    <mergeCell ref="JLI98:JLL98"/>
    <mergeCell ref="JLM98:JLP98"/>
    <mergeCell ref="JLQ98:JLT98"/>
    <mergeCell ref="JLU98:JLX98"/>
    <mergeCell ref="JLY98:JMB98"/>
    <mergeCell ref="JKG98:JKJ98"/>
    <mergeCell ref="JKK98:JKN98"/>
    <mergeCell ref="JKO98:JKR98"/>
    <mergeCell ref="JKS98:JKV98"/>
    <mergeCell ref="JKW98:JKZ98"/>
    <mergeCell ref="JLA98:JLD98"/>
    <mergeCell ref="JJI98:JJL98"/>
    <mergeCell ref="JJM98:JJP98"/>
    <mergeCell ref="JJQ98:JJT98"/>
    <mergeCell ref="JJU98:JJX98"/>
    <mergeCell ref="JJY98:JKB98"/>
    <mergeCell ref="JKC98:JKF98"/>
    <mergeCell ref="JTM98:JTP98"/>
    <mergeCell ref="JTQ98:JTT98"/>
    <mergeCell ref="JTU98:JTX98"/>
    <mergeCell ref="JTY98:JUB98"/>
    <mergeCell ref="JUC98:JUF98"/>
    <mergeCell ref="JUG98:JUJ98"/>
    <mergeCell ref="JSO98:JSR98"/>
    <mergeCell ref="JSS98:JSV98"/>
    <mergeCell ref="JSW98:JSZ98"/>
    <mergeCell ref="JTA98:JTD98"/>
    <mergeCell ref="JTE98:JTH98"/>
    <mergeCell ref="JTI98:JTL98"/>
    <mergeCell ref="JRQ98:JRT98"/>
    <mergeCell ref="JRU98:JRX98"/>
    <mergeCell ref="JRY98:JSB98"/>
    <mergeCell ref="JSC98:JSF98"/>
    <mergeCell ref="JSG98:JSJ98"/>
    <mergeCell ref="JSK98:JSN98"/>
    <mergeCell ref="JQS98:JQV98"/>
    <mergeCell ref="JQW98:JQZ98"/>
    <mergeCell ref="JRA98:JRD98"/>
    <mergeCell ref="JRE98:JRH98"/>
    <mergeCell ref="JRI98:JRL98"/>
    <mergeCell ref="JRM98:JRP98"/>
    <mergeCell ref="JPU98:JPX98"/>
    <mergeCell ref="JPY98:JQB98"/>
    <mergeCell ref="JQC98:JQF98"/>
    <mergeCell ref="JQG98:JQJ98"/>
    <mergeCell ref="JQK98:JQN98"/>
    <mergeCell ref="JQO98:JQR98"/>
    <mergeCell ref="JOW98:JOZ98"/>
    <mergeCell ref="JPA98:JPD98"/>
    <mergeCell ref="JPE98:JPH98"/>
    <mergeCell ref="JPI98:JPL98"/>
    <mergeCell ref="JPM98:JPP98"/>
    <mergeCell ref="JPQ98:JPT98"/>
    <mergeCell ref="JZA98:JZD98"/>
    <mergeCell ref="JZE98:JZH98"/>
    <mergeCell ref="JZI98:JZL98"/>
    <mergeCell ref="JZM98:JZP98"/>
    <mergeCell ref="JZQ98:JZT98"/>
    <mergeCell ref="JZU98:JZX98"/>
    <mergeCell ref="JYC98:JYF98"/>
    <mergeCell ref="JYG98:JYJ98"/>
    <mergeCell ref="JYK98:JYN98"/>
    <mergeCell ref="JYO98:JYR98"/>
    <mergeCell ref="JYS98:JYV98"/>
    <mergeCell ref="JYW98:JYZ98"/>
    <mergeCell ref="JXE98:JXH98"/>
    <mergeCell ref="JXI98:JXL98"/>
    <mergeCell ref="JXM98:JXP98"/>
    <mergeCell ref="JXQ98:JXT98"/>
    <mergeCell ref="JXU98:JXX98"/>
    <mergeCell ref="JXY98:JYB98"/>
    <mergeCell ref="JWG98:JWJ98"/>
    <mergeCell ref="JWK98:JWN98"/>
    <mergeCell ref="JWO98:JWR98"/>
    <mergeCell ref="JWS98:JWV98"/>
    <mergeCell ref="JWW98:JWZ98"/>
    <mergeCell ref="JXA98:JXD98"/>
    <mergeCell ref="JVI98:JVL98"/>
    <mergeCell ref="JVM98:JVP98"/>
    <mergeCell ref="JVQ98:JVT98"/>
    <mergeCell ref="JVU98:JVX98"/>
    <mergeCell ref="JVY98:JWB98"/>
    <mergeCell ref="JWC98:JWF98"/>
    <mergeCell ref="JUK98:JUN98"/>
    <mergeCell ref="JUO98:JUR98"/>
    <mergeCell ref="JUS98:JUV98"/>
    <mergeCell ref="JUW98:JUZ98"/>
    <mergeCell ref="JVA98:JVD98"/>
    <mergeCell ref="JVE98:JVH98"/>
    <mergeCell ref="KEO98:KER98"/>
    <mergeCell ref="KES98:KEV98"/>
    <mergeCell ref="KEW98:KEZ98"/>
    <mergeCell ref="KFA98:KFD98"/>
    <mergeCell ref="KFE98:KFH98"/>
    <mergeCell ref="KFI98:KFL98"/>
    <mergeCell ref="KDQ98:KDT98"/>
    <mergeCell ref="KDU98:KDX98"/>
    <mergeCell ref="KDY98:KEB98"/>
    <mergeCell ref="KEC98:KEF98"/>
    <mergeCell ref="KEG98:KEJ98"/>
    <mergeCell ref="KEK98:KEN98"/>
    <mergeCell ref="KCS98:KCV98"/>
    <mergeCell ref="KCW98:KCZ98"/>
    <mergeCell ref="KDA98:KDD98"/>
    <mergeCell ref="KDE98:KDH98"/>
    <mergeCell ref="KDI98:KDL98"/>
    <mergeCell ref="KDM98:KDP98"/>
    <mergeCell ref="KBU98:KBX98"/>
    <mergeCell ref="KBY98:KCB98"/>
    <mergeCell ref="KCC98:KCF98"/>
    <mergeCell ref="KCG98:KCJ98"/>
    <mergeCell ref="KCK98:KCN98"/>
    <mergeCell ref="KCO98:KCR98"/>
    <mergeCell ref="KAW98:KAZ98"/>
    <mergeCell ref="KBA98:KBD98"/>
    <mergeCell ref="KBE98:KBH98"/>
    <mergeCell ref="KBI98:KBL98"/>
    <mergeCell ref="KBM98:KBP98"/>
    <mergeCell ref="KBQ98:KBT98"/>
    <mergeCell ref="JZY98:KAB98"/>
    <mergeCell ref="KAC98:KAF98"/>
    <mergeCell ref="KAG98:KAJ98"/>
    <mergeCell ref="KAK98:KAN98"/>
    <mergeCell ref="KAO98:KAR98"/>
    <mergeCell ref="KAS98:KAV98"/>
    <mergeCell ref="KKC98:KKF98"/>
    <mergeCell ref="KKG98:KKJ98"/>
    <mergeCell ref="KKK98:KKN98"/>
    <mergeCell ref="KKO98:KKR98"/>
    <mergeCell ref="KKS98:KKV98"/>
    <mergeCell ref="KKW98:KKZ98"/>
    <mergeCell ref="KJE98:KJH98"/>
    <mergeCell ref="KJI98:KJL98"/>
    <mergeCell ref="KJM98:KJP98"/>
    <mergeCell ref="KJQ98:KJT98"/>
    <mergeCell ref="KJU98:KJX98"/>
    <mergeCell ref="KJY98:KKB98"/>
    <mergeCell ref="KIG98:KIJ98"/>
    <mergeCell ref="KIK98:KIN98"/>
    <mergeCell ref="KIO98:KIR98"/>
    <mergeCell ref="KIS98:KIV98"/>
    <mergeCell ref="KIW98:KIZ98"/>
    <mergeCell ref="KJA98:KJD98"/>
    <mergeCell ref="KHI98:KHL98"/>
    <mergeCell ref="KHM98:KHP98"/>
    <mergeCell ref="KHQ98:KHT98"/>
    <mergeCell ref="KHU98:KHX98"/>
    <mergeCell ref="KHY98:KIB98"/>
    <mergeCell ref="KIC98:KIF98"/>
    <mergeCell ref="KGK98:KGN98"/>
    <mergeCell ref="KGO98:KGR98"/>
    <mergeCell ref="KGS98:KGV98"/>
    <mergeCell ref="KGW98:KGZ98"/>
    <mergeCell ref="KHA98:KHD98"/>
    <mergeCell ref="KHE98:KHH98"/>
    <mergeCell ref="KFM98:KFP98"/>
    <mergeCell ref="KFQ98:KFT98"/>
    <mergeCell ref="KFU98:KFX98"/>
    <mergeCell ref="KFY98:KGB98"/>
    <mergeCell ref="KGC98:KGF98"/>
    <mergeCell ref="KGG98:KGJ98"/>
    <mergeCell ref="KPQ98:KPT98"/>
    <mergeCell ref="KPU98:KPX98"/>
    <mergeCell ref="KPY98:KQB98"/>
    <mergeCell ref="KQC98:KQF98"/>
    <mergeCell ref="KQG98:KQJ98"/>
    <mergeCell ref="KQK98:KQN98"/>
    <mergeCell ref="KOS98:KOV98"/>
    <mergeCell ref="KOW98:KOZ98"/>
    <mergeCell ref="KPA98:KPD98"/>
    <mergeCell ref="KPE98:KPH98"/>
    <mergeCell ref="KPI98:KPL98"/>
    <mergeCell ref="KPM98:KPP98"/>
    <mergeCell ref="KNU98:KNX98"/>
    <mergeCell ref="KNY98:KOB98"/>
    <mergeCell ref="KOC98:KOF98"/>
    <mergeCell ref="KOG98:KOJ98"/>
    <mergeCell ref="KOK98:KON98"/>
    <mergeCell ref="KOO98:KOR98"/>
    <mergeCell ref="KMW98:KMZ98"/>
    <mergeCell ref="KNA98:KND98"/>
    <mergeCell ref="KNE98:KNH98"/>
    <mergeCell ref="KNI98:KNL98"/>
    <mergeCell ref="KNM98:KNP98"/>
    <mergeCell ref="KNQ98:KNT98"/>
    <mergeCell ref="KLY98:KMB98"/>
    <mergeCell ref="KMC98:KMF98"/>
    <mergeCell ref="KMG98:KMJ98"/>
    <mergeCell ref="KMK98:KMN98"/>
    <mergeCell ref="KMO98:KMR98"/>
    <mergeCell ref="KMS98:KMV98"/>
    <mergeCell ref="KLA98:KLD98"/>
    <mergeCell ref="KLE98:KLH98"/>
    <mergeCell ref="KLI98:KLL98"/>
    <mergeCell ref="KLM98:KLP98"/>
    <mergeCell ref="KLQ98:KLT98"/>
    <mergeCell ref="KLU98:KLX98"/>
    <mergeCell ref="KVE98:KVH98"/>
    <mergeCell ref="KVI98:KVL98"/>
    <mergeCell ref="KVM98:KVP98"/>
    <mergeCell ref="KVQ98:KVT98"/>
    <mergeCell ref="KVU98:KVX98"/>
    <mergeCell ref="KVY98:KWB98"/>
    <mergeCell ref="KUG98:KUJ98"/>
    <mergeCell ref="KUK98:KUN98"/>
    <mergeCell ref="KUO98:KUR98"/>
    <mergeCell ref="KUS98:KUV98"/>
    <mergeCell ref="KUW98:KUZ98"/>
    <mergeCell ref="KVA98:KVD98"/>
    <mergeCell ref="KTI98:KTL98"/>
    <mergeCell ref="KTM98:KTP98"/>
    <mergeCell ref="KTQ98:KTT98"/>
    <mergeCell ref="KTU98:KTX98"/>
    <mergeCell ref="KTY98:KUB98"/>
    <mergeCell ref="KUC98:KUF98"/>
    <mergeCell ref="KSK98:KSN98"/>
    <mergeCell ref="KSO98:KSR98"/>
    <mergeCell ref="KSS98:KSV98"/>
    <mergeCell ref="KSW98:KSZ98"/>
    <mergeCell ref="KTA98:KTD98"/>
    <mergeCell ref="KTE98:KTH98"/>
    <mergeCell ref="KRM98:KRP98"/>
    <mergeCell ref="KRQ98:KRT98"/>
    <mergeCell ref="KRU98:KRX98"/>
    <mergeCell ref="KRY98:KSB98"/>
    <mergeCell ref="KSC98:KSF98"/>
    <mergeCell ref="KSG98:KSJ98"/>
    <mergeCell ref="KQO98:KQR98"/>
    <mergeCell ref="KQS98:KQV98"/>
    <mergeCell ref="KQW98:KQZ98"/>
    <mergeCell ref="KRA98:KRD98"/>
    <mergeCell ref="KRE98:KRH98"/>
    <mergeCell ref="KRI98:KRL98"/>
    <mergeCell ref="LAS98:LAV98"/>
    <mergeCell ref="LAW98:LAZ98"/>
    <mergeCell ref="LBA98:LBD98"/>
    <mergeCell ref="LBE98:LBH98"/>
    <mergeCell ref="LBI98:LBL98"/>
    <mergeCell ref="LBM98:LBP98"/>
    <mergeCell ref="KZU98:KZX98"/>
    <mergeCell ref="KZY98:LAB98"/>
    <mergeCell ref="LAC98:LAF98"/>
    <mergeCell ref="LAG98:LAJ98"/>
    <mergeCell ref="LAK98:LAN98"/>
    <mergeCell ref="LAO98:LAR98"/>
    <mergeCell ref="KYW98:KYZ98"/>
    <mergeCell ref="KZA98:KZD98"/>
    <mergeCell ref="KZE98:KZH98"/>
    <mergeCell ref="KZI98:KZL98"/>
    <mergeCell ref="KZM98:KZP98"/>
    <mergeCell ref="KZQ98:KZT98"/>
    <mergeCell ref="KXY98:KYB98"/>
    <mergeCell ref="KYC98:KYF98"/>
    <mergeCell ref="KYG98:KYJ98"/>
    <mergeCell ref="KYK98:KYN98"/>
    <mergeCell ref="KYO98:KYR98"/>
    <mergeCell ref="KYS98:KYV98"/>
    <mergeCell ref="KXA98:KXD98"/>
    <mergeCell ref="KXE98:KXH98"/>
    <mergeCell ref="KXI98:KXL98"/>
    <mergeCell ref="KXM98:KXP98"/>
    <mergeCell ref="KXQ98:KXT98"/>
    <mergeCell ref="KXU98:KXX98"/>
    <mergeCell ref="KWC98:KWF98"/>
    <mergeCell ref="KWG98:KWJ98"/>
    <mergeCell ref="KWK98:KWN98"/>
    <mergeCell ref="KWO98:KWR98"/>
    <mergeCell ref="KWS98:KWV98"/>
    <mergeCell ref="KWW98:KWZ98"/>
    <mergeCell ref="LGG98:LGJ98"/>
    <mergeCell ref="LGK98:LGN98"/>
    <mergeCell ref="LGO98:LGR98"/>
    <mergeCell ref="LGS98:LGV98"/>
    <mergeCell ref="LGW98:LGZ98"/>
    <mergeCell ref="LHA98:LHD98"/>
    <mergeCell ref="LFI98:LFL98"/>
    <mergeCell ref="LFM98:LFP98"/>
    <mergeCell ref="LFQ98:LFT98"/>
    <mergeCell ref="LFU98:LFX98"/>
    <mergeCell ref="LFY98:LGB98"/>
    <mergeCell ref="LGC98:LGF98"/>
    <mergeCell ref="LEK98:LEN98"/>
    <mergeCell ref="LEO98:LER98"/>
    <mergeCell ref="LES98:LEV98"/>
    <mergeCell ref="LEW98:LEZ98"/>
    <mergeCell ref="LFA98:LFD98"/>
    <mergeCell ref="LFE98:LFH98"/>
    <mergeCell ref="LDM98:LDP98"/>
    <mergeCell ref="LDQ98:LDT98"/>
    <mergeCell ref="LDU98:LDX98"/>
    <mergeCell ref="LDY98:LEB98"/>
    <mergeCell ref="LEC98:LEF98"/>
    <mergeCell ref="LEG98:LEJ98"/>
    <mergeCell ref="LCO98:LCR98"/>
    <mergeCell ref="LCS98:LCV98"/>
    <mergeCell ref="LCW98:LCZ98"/>
    <mergeCell ref="LDA98:LDD98"/>
    <mergeCell ref="LDE98:LDH98"/>
    <mergeCell ref="LDI98:LDL98"/>
    <mergeCell ref="LBQ98:LBT98"/>
    <mergeCell ref="LBU98:LBX98"/>
    <mergeCell ref="LBY98:LCB98"/>
    <mergeCell ref="LCC98:LCF98"/>
    <mergeCell ref="LCG98:LCJ98"/>
    <mergeCell ref="LCK98:LCN98"/>
    <mergeCell ref="LLU98:LLX98"/>
    <mergeCell ref="LLY98:LMB98"/>
    <mergeCell ref="LMC98:LMF98"/>
    <mergeCell ref="LMG98:LMJ98"/>
    <mergeCell ref="LMK98:LMN98"/>
    <mergeCell ref="LMO98:LMR98"/>
    <mergeCell ref="LKW98:LKZ98"/>
    <mergeCell ref="LLA98:LLD98"/>
    <mergeCell ref="LLE98:LLH98"/>
    <mergeCell ref="LLI98:LLL98"/>
    <mergeCell ref="LLM98:LLP98"/>
    <mergeCell ref="LLQ98:LLT98"/>
    <mergeCell ref="LJY98:LKB98"/>
    <mergeCell ref="LKC98:LKF98"/>
    <mergeCell ref="LKG98:LKJ98"/>
    <mergeCell ref="LKK98:LKN98"/>
    <mergeCell ref="LKO98:LKR98"/>
    <mergeCell ref="LKS98:LKV98"/>
    <mergeCell ref="LJA98:LJD98"/>
    <mergeCell ref="LJE98:LJH98"/>
    <mergeCell ref="LJI98:LJL98"/>
    <mergeCell ref="LJM98:LJP98"/>
    <mergeCell ref="LJQ98:LJT98"/>
    <mergeCell ref="LJU98:LJX98"/>
    <mergeCell ref="LIC98:LIF98"/>
    <mergeCell ref="LIG98:LIJ98"/>
    <mergeCell ref="LIK98:LIN98"/>
    <mergeCell ref="LIO98:LIR98"/>
    <mergeCell ref="LIS98:LIV98"/>
    <mergeCell ref="LIW98:LIZ98"/>
    <mergeCell ref="LHE98:LHH98"/>
    <mergeCell ref="LHI98:LHL98"/>
    <mergeCell ref="LHM98:LHP98"/>
    <mergeCell ref="LHQ98:LHT98"/>
    <mergeCell ref="LHU98:LHX98"/>
    <mergeCell ref="LHY98:LIB98"/>
    <mergeCell ref="LRI98:LRL98"/>
    <mergeCell ref="LRM98:LRP98"/>
    <mergeCell ref="LRQ98:LRT98"/>
    <mergeCell ref="LRU98:LRX98"/>
    <mergeCell ref="LRY98:LSB98"/>
    <mergeCell ref="LSC98:LSF98"/>
    <mergeCell ref="LQK98:LQN98"/>
    <mergeCell ref="LQO98:LQR98"/>
    <mergeCell ref="LQS98:LQV98"/>
    <mergeCell ref="LQW98:LQZ98"/>
    <mergeCell ref="LRA98:LRD98"/>
    <mergeCell ref="LRE98:LRH98"/>
    <mergeCell ref="LPM98:LPP98"/>
    <mergeCell ref="LPQ98:LPT98"/>
    <mergeCell ref="LPU98:LPX98"/>
    <mergeCell ref="LPY98:LQB98"/>
    <mergeCell ref="LQC98:LQF98"/>
    <mergeCell ref="LQG98:LQJ98"/>
    <mergeCell ref="LOO98:LOR98"/>
    <mergeCell ref="LOS98:LOV98"/>
    <mergeCell ref="LOW98:LOZ98"/>
    <mergeCell ref="LPA98:LPD98"/>
    <mergeCell ref="LPE98:LPH98"/>
    <mergeCell ref="LPI98:LPL98"/>
    <mergeCell ref="LNQ98:LNT98"/>
    <mergeCell ref="LNU98:LNX98"/>
    <mergeCell ref="LNY98:LOB98"/>
    <mergeCell ref="LOC98:LOF98"/>
    <mergeCell ref="LOG98:LOJ98"/>
    <mergeCell ref="LOK98:LON98"/>
    <mergeCell ref="LMS98:LMV98"/>
    <mergeCell ref="LMW98:LMZ98"/>
    <mergeCell ref="LNA98:LND98"/>
    <mergeCell ref="LNE98:LNH98"/>
    <mergeCell ref="LNI98:LNL98"/>
    <mergeCell ref="LNM98:LNP98"/>
    <mergeCell ref="LWW98:LWZ98"/>
    <mergeCell ref="LXA98:LXD98"/>
    <mergeCell ref="LXE98:LXH98"/>
    <mergeCell ref="LXI98:LXL98"/>
    <mergeCell ref="LXM98:LXP98"/>
    <mergeCell ref="LXQ98:LXT98"/>
    <mergeCell ref="LVY98:LWB98"/>
    <mergeCell ref="LWC98:LWF98"/>
    <mergeCell ref="LWG98:LWJ98"/>
    <mergeCell ref="LWK98:LWN98"/>
    <mergeCell ref="LWO98:LWR98"/>
    <mergeCell ref="LWS98:LWV98"/>
    <mergeCell ref="LVA98:LVD98"/>
    <mergeCell ref="LVE98:LVH98"/>
    <mergeCell ref="LVI98:LVL98"/>
    <mergeCell ref="LVM98:LVP98"/>
    <mergeCell ref="LVQ98:LVT98"/>
    <mergeCell ref="LVU98:LVX98"/>
    <mergeCell ref="LUC98:LUF98"/>
    <mergeCell ref="LUG98:LUJ98"/>
    <mergeCell ref="LUK98:LUN98"/>
    <mergeCell ref="LUO98:LUR98"/>
    <mergeCell ref="LUS98:LUV98"/>
    <mergeCell ref="LUW98:LUZ98"/>
    <mergeCell ref="LTE98:LTH98"/>
    <mergeCell ref="LTI98:LTL98"/>
    <mergeCell ref="LTM98:LTP98"/>
    <mergeCell ref="LTQ98:LTT98"/>
    <mergeCell ref="LTU98:LTX98"/>
    <mergeCell ref="LTY98:LUB98"/>
    <mergeCell ref="LSG98:LSJ98"/>
    <mergeCell ref="LSK98:LSN98"/>
    <mergeCell ref="LSO98:LSR98"/>
    <mergeCell ref="LSS98:LSV98"/>
    <mergeCell ref="LSW98:LSZ98"/>
    <mergeCell ref="LTA98:LTD98"/>
    <mergeCell ref="MCK98:MCN98"/>
    <mergeCell ref="MCO98:MCR98"/>
    <mergeCell ref="MCS98:MCV98"/>
    <mergeCell ref="MCW98:MCZ98"/>
    <mergeCell ref="MDA98:MDD98"/>
    <mergeCell ref="MDE98:MDH98"/>
    <mergeCell ref="MBM98:MBP98"/>
    <mergeCell ref="MBQ98:MBT98"/>
    <mergeCell ref="MBU98:MBX98"/>
    <mergeCell ref="MBY98:MCB98"/>
    <mergeCell ref="MCC98:MCF98"/>
    <mergeCell ref="MCG98:MCJ98"/>
    <mergeCell ref="MAO98:MAR98"/>
    <mergeCell ref="MAS98:MAV98"/>
    <mergeCell ref="MAW98:MAZ98"/>
    <mergeCell ref="MBA98:MBD98"/>
    <mergeCell ref="MBE98:MBH98"/>
    <mergeCell ref="MBI98:MBL98"/>
    <mergeCell ref="LZQ98:LZT98"/>
    <mergeCell ref="LZU98:LZX98"/>
    <mergeCell ref="LZY98:MAB98"/>
    <mergeCell ref="MAC98:MAF98"/>
    <mergeCell ref="MAG98:MAJ98"/>
    <mergeCell ref="MAK98:MAN98"/>
    <mergeCell ref="LYS98:LYV98"/>
    <mergeCell ref="LYW98:LYZ98"/>
    <mergeCell ref="LZA98:LZD98"/>
    <mergeCell ref="LZE98:LZH98"/>
    <mergeCell ref="LZI98:LZL98"/>
    <mergeCell ref="LZM98:LZP98"/>
    <mergeCell ref="LXU98:LXX98"/>
    <mergeCell ref="LXY98:LYB98"/>
    <mergeCell ref="LYC98:LYF98"/>
    <mergeCell ref="LYG98:LYJ98"/>
    <mergeCell ref="LYK98:LYN98"/>
    <mergeCell ref="LYO98:LYR98"/>
    <mergeCell ref="MHY98:MIB98"/>
    <mergeCell ref="MIC98:MIF98"/>
    <mergeCell ref="MIG98:MIJ98"/>
    <mergeCell ref="MIK98:MIN98"/>
    <mergeCell ref="MIO98:MIR98"/>
    <mergeCell ref="MIS98:MIV98"/>
    <mergeCell ref="MHA98:MHD98"/>
    <mergeCell ref="MHE98:MHH98"/>
    <mergeCell ref="MHI98:MHL98"/>
    <mergeCell ref="MHM98:MHP98"/>
    <mergeCell ref="MHQ98:MHT98"/>
    <mergeCell ref="MHU98:MHX98"/>
    <mergeCell ref="MGC98:MGF98"/>
    <mergeCell ref="MGG98:MGJ98"/>
    <mergeCell ref="MGK98:MGN98"/>
    <mergeCell ref="MGO98:MGR98"/>
    <mergeCell ref="MGS98:MGV98"/>
    <mergeCell ref="MGW98:MGZ98"/>
    <mergeCell ref="MFE98:MFH98"/>
    <mergeCell ref="MFI98:MFL98"/>
    <mergeCell ref="MFM98:MFP98"/>
    <mergeCell ref="MFQ98:MFT98"/>
    <mergeCell ref="MFU98:MFX98"/>
    <mergeCell ref="MFY98:MGB98"/>
    <mergeCell ref="MEG98:MEJ98"/>
    <mergeCell ref="MEK98:MEN98"/>
    <mergeCell ref="MEO98:MER98"/>
    <mergeCell ref="MES98:MEV98"/>
    <mergeCell ref="MEW98:MEZ98"/>
    <mergeCell ref="MFA98:MFD98"/>
    <mergeCell ref="MDI98:MDL98"/>
    <mergeCell ref="MDM98:MDP98"/>
    <mergeCell ref="MDQ98:MDT98"/>
    <mergeCell ref="MDU98:MDX98"/>
    <mergeCell ref="MDY98:MEB98"/>
    <mergeCell ref="MEC98:MEF98"/>
    <mergeCell ref="MNM98:MNP98"/>
    <mergeCell ref="MNQ98:MNT98"/>
    <mergeCell ref="MNU98:MNX98"/>
    <mergeCell ref="MNY98:MOB98"/>
    <mergeCell ref="MOC98:MOF98"/>
    <mergeCell ref="MOG98:MOJ98"/>
    <mergeCell ref="MMO98:MMR98"/>
    <mergeCell ref="MMS98:MMV98"/>
    <mergeCell ref="MMW98:MMZ98"/>
    <mergeCell ref="MNA98:MND98"/>
    <mergeCell ref="MNE98:MNH98"/>
    <mergeCell ref="MNI98:MNL98"/>
    <mergeCell ref="MLQ98:MLT98"/>
    <mergeCell ref="MLU98:MLX98"/>
    <mergeCell ref="MLY98:MMB98"/>
    <mergeCell ref="MMC98:MMF98"/>
    <mergeCell ref="MMG98:MMJ98"/>
    <mergeCell ref="MMK98:MMN98"/>
    <mergeCell ref="MKS98:MKV98"/>
    <mergeCell ref="MKW98:MKZ98"/>
    <mergeCell ref="MLA98:MLD98"/>
    <mergeCell ref="MLE98:MLH98"/>
    <mergeCell ref="MLI98:MLL98"/>
    <mergeCell ref="MLM98:MLP98"/>
    <mergeCell ref="MJU98:MJX98"/>
    <mergeCell ref="MJY98:MKB98"/>
    <mergeCell ref="MKC98:MKF98"/>
    <mergeCell ref="MKG98:MKJ98"/>
    <mergeCell ref="MKK98:MKN98"/>
    <mergeCell ref="MKO98:MKR98"/>
    <mergeCell ref="MIW98:MIZ98"/>
    <mergeCell ref="MJA98:MJD98"/>
    <mergeCell ref="MJE98:MJH98"/>
    <mergeCell ref="MJI98:MJL98"/>
    <mergeCell ref="MJM98:MJP98"/>
    <mergeCell ref="MJQ98:MJT98"/>
    <mergeCell ref="MTA98:MTD98"/>
    <mergeCell ref="MTE98:MTH98"/>
    <mergeCell ref="MTI98:MTL98"/>
    <mergeCell ref="MTM98:MTP98"/>
    <mergeCell ref="MTQ98:MTT98"/>
    <mergeCell ref="MTU98:MTX98"/>
    <mergeCell ref="MSC98:MSF98"/>
    <mergeCell ref="MSG98:MSJ98"/>
    <mergeCell ref="MSK98:MSN98"/>
    <mergeCell ref="MSO98:MSR98"/>
    <mergeCell ref="MSS98:MSV98"/>
    <mergeCell ref="MSW98:MSZ98"/>
    <mergeCell ref="MRE98:MRH98"/>
    <mergeCell ref="MRI98:MRL98"/>
    <mergeCell ref="MRM98:MRP98"/>
    <mergeCell ref="MRQ98:MRT98"/>
    <mergeCell ref="MRU98:MRX98"/>
    <mergeCell ref="MRY98:MSB98"/>
    <mergeCell ref="MQG98:MQJ98"/>
    <mergeCell ref="MQK98:MQN98"/>
    <mergeCell ref="MQO98:MQR98"/>
    <mergeCell ref="MQS98:MQV98"/>
    <mergeCell ref="MQW98:MQZ98"/>
    <mergeCell ref="MRA98:MRD98"/>
    <mergeCell ref="MPI98:MPL98"/>
    <mergeCell ref="MPM98:MPP98"/>
    <mergeCell ref="MPQ98:MPT98"/>
    <mergeCell ref="MPU98:MPX98"/>
    <mergeCell ref="MPY98:MQB98"/>
    <mergeCell ref="MQC98:MQF98"/>
    <mergeCell ref="MOK98:MON98"/>
    <mergeCell ref="MOO98:MOR98"/>
    <mergeCell ref="MOS98:MOV98"/>
    <mergeCell ref="MOW98:MOZ98"/>
    <mergeCell ref="MPA98:MPD98"/>
    <mergeCell ref="MPE98:MPH98"/>
    <mergeCell ref="MYO98:MYR98"/>
    <mergeCell ref="MYS98:MYV98"/>
    <mergeCell ref="MYW98:MYZ98"/>
    <mergeCell ref="MZA98:MZD98"/>
    <mergeCell ref="MZE98:MZH98"/>
    <mergeCell ref="MZI98:MZL98"/>
    <mergeCell ref="MXQ98:MXT98"/>
    <mergeCell ref="MXU98:MXX98"/>
    <mergeCell ref="MXY98:MYB98"/>
    <mergeCell ref="MYC98:MYF98"/>
    <mergeCell ref="MYG98:MYJ98"/>
    <mergeCell ref="MYK98:MYN98"/>
    <mergeCell ref="MWS98:MWV98"/>
    <mergeCell ref="MWW98:MWZ98"/>
    <mergeCell ref="MXA98:MXD98"/>
    <mergeCell ref="MXE98:MXH98"/>
    <mergeCell ref="MXI98:MXL98"/>
    <mergeCell ref="MXM98:MXP98"/>
    <mergeCell ref="MVU98:MVX98"/>
    <mergeCell ref="MVY98:MWB98"/>
    <mergeCell ref="MWC98:MWF98"/>
    <mergeCell ref="MWG98:MWJ98"/>
    <mergeCell ref="MWK98:MWN98"/>
    <mergeCell ref="MWO98:MWR98"/>
    <mergeCell ref="MUW98:MUZ98"/>
    <mergeCell ref="MVA98:MVD98"/>
    <mergeCell ref="MVE98:MVH98"/>
    <mergeCell ref="MVI98:MVL98"/>
    <mergeCell ref="MVM98:MVP98"/>
    <mergeCell ref="MVQ98:MVT98"/>
    <mergeCell ref="MTY98:MUB98"/>
    <mergeCell ref="MUC98:MUF98"/>
    <mergeCell ref="MUG98:MUJ98"/>
    <mergeCell ref="MUK98:MUN98"/>
    <mergeCell ref="MUO98:MUR98"/>
    <mergeCell ref="MUS98:MUV98"/>
    <mergeCell ref="NEC98:NEF98"/>
    <mergeCell ref="NEG98:NEJ98"/>
    <mergeCell ref="NEK98:NEN98"/>
    <mergeCell ref="NEO98:NER98"/>
    <mergeCell ref="NES98:NEV98"/>
    <mergeCell ref="NEW98:NEZ98"/>
    <mergeCell ref="NDE98:NDH98"/>
    <mergeCell ref="NDI98:NDL98"/>
    <mergeCell ref="NDM98:NDP98"/>
    <mergeCell ref="NDQ98:NDT98"/>
    <mergeCell ref="NDU98:NDX98"/>
    <mergeCell ref="NDY98:NEB98"/>
    <mergeCell ref="NCG98:NCJ98"/>
    <mergeCell ref="NCK98:NCN98"/>
    <mergeCell ref="NCO98:NCR98"/>
    <mergeCell ref="NCS98:NCV98"/>
    <mergeCell ref="NCW98:NCZ98"/>
    <mergeCell ref="NDA98:NDD98"/>
    <mergeCell ref="NBI98:NBL98"/>
    <mergeCell ref="NBM98:NBP98"/>
    <mergeCell ref="NBQ98:NBT98"/>
    <mergeCell ref="NBU98:NBX98"/>
    <mergeCell ref="NBY98:NCB98"/>
    <mergeCell ref="NCC98:NCF98"/>
    <mergeCell ref="NAK98:NAN98"/>
    <mergeCell ref="NAO98:NAR98"/>
    <mergeCell ref="NAS98:NAV98"/>
    <mergeCell ref="NAW98:NAZ98"/>
    <mergeCell ref="NBA98:NBD98"/>
    <mergeCell ref="NBE98:NBH98"/>
    <mergeCell ref="MZM98:MZP98"/>
    <mergeCell ref="MZQ98:MZT98"/>
    <mergeCell ref="MZU98:MZX98"/>
    <mergeCell ref="MZY98:NAB98"/>
    <mergeCell ref="NAC98:NAF98"/>
    <mergeCell ref="NAG98:NAJ98"/>
    <mergeCell ref="NJQ98:NJT98"/>
    <mergeCell ref="NJU98:NJX98"/>
    <mergeCell ref="NJY98:NKB98"/>
    <mergeCell ref="NKC98:NKF98"/>
    <mergeCell ref="NKG98:NKJ98"/>
    <mergeCell ref="NKK98:NKN98"/>
    <mergeCell ref="NIS98:NIV98"/>
    <mergeCell ref="NIW98:NIZ98"/>
    <mergeCell ref="NJA98:NJD98"/>
    <mergeCell ref="NJE98:NJH98"/>
    <mergeCell ref="NJI98:NJL98"/>
    <mergeCell ref="NJM98:NJP98"/>
    <mergeCell ref="NHU98:NHX98"/>
    <mergeCell ref="NHY98:NIB98"/>
    <mergeCell ref="NIC98:NIF98"/>
    <mergeCell ref="NIG98:NIJ98"/>
    <mergeCell ref="NIK98:NIN98"/>
    <mergeCell ref="NIO98:NIR98"/>
    <mergeCell ref="NGW98:NGZ98"/>
    <mergeCell ref="NHA98:NHD98"/>
    <mergeCell ref="NHE98:NHH98"/>
    <mergeCell ref="NHI98:NHL98"/>
    <mergeCell ref="NHM98:NHP98"/>
    <mergeCell ref="NHQ98:NHT98"/>
    <mergeCell ref="NFY98:NGB98"/>
    <mergeCell ref="NGC98:NGF98"/>
    <mergeCell ref="NGG98:NGJ98"/>
    <mergeCell ref="NGK98:NGN98"/>
    <mergeCell ref="NGO98:NGR98"/>
    <mergeCell ref="NGS98:NGV98"/>
    <mergeCell ref="NFA98:NFD98"/>
    <mergeCell ref="NFE98:NFH98"/>
    <mergeCell ref="NFI98:NFL98"/>
    <mergeCell ref="NFM98:NFP98"/>
    <mergeCell ref="NFQ98:NFT98"/>
    <mergeCell ref="NFU98:NFX98"/>
    <mergeCell ref="NPE98:NPH98"/>
    <mergeCell ref="NPI98:NPL98"/>
    <mergeCell ref="NPM98:NPP98"/>
    <mergeCell ref="NPQ98:NPT98"/>
    <mergeCell ref="NPU98:NPX98"/>
    <mergeCell ref="NPY98:NQB98"/>
    <mergeCell ref="NOG98:NOJ98"/>
    <mergeCell ref="NOK98:NON98"/>
    <mergeCell ref="NOO98:NOR98"/>
    <mergeCell ref="NOS98:NOV98"/>
    <mergeCell ref="NOW98:NOZ98"/>
    <mergeCell ref="NPA98:NPD98"/>
    <mergeCell ref="NNI98:NNL98"/>
    <mergeCell ref="NNM98:NNP98"/>
    <mergeCell ref="NNQ98:NNT98"/>
    <mergeCell ref="NNU98:NNX98"/>
    <mergeCell ref="NNY98:NOB98"/>
    <mergeCell ref="NOC98:NOF98"/>
    <mergeCell ref="NMK98:NMN98"/>
    <mergeCell ref="NMO98:NMR98"/>
    <mergeCell ref="NMS98:NMV98"/>
    <mergeCell ref="NMW98:NMZ98"/>
    <mergeCell ref="NNA98:NND98"/>
    <mergeCell ref="NNE98:NNH98"/>
    <mergeCell ref="NLM98:NLP98"/>
    <mergeCell ref="NLQ98:NLT98"/>
    <mergeCell ref="NLU98:NLX98"/>
    <mergeCell ref="NLY98:NMB98"/>
    <mergeCell ref="NMC98:NMF98"/>
    <mergeCell ref="NMG98:NMJ98"/>
    <mergeCell ref="NKO98:NKR98"/>
    <mergeCell ref="NKS98:NKV98"/>
    <mergeCell ref="NKW98:NKZ98"/>
    <mergeCell ref="NLA98:NLD98"/>
    <mergeCell ref="NLE98:NLH98"/>
    <mergeCell ref="NLI98:NLL98"/>
    <mergeCell ref="NUS98:NUV98"/>
    <mergeCell ref="NUW98:NUZ98"/>
    <mergeCell ref="NVA98:NVD98"/>
    <mergeCell ref="NVE98:NVH98"/>
    <mergeCell ref="NVI98:NVL98"/>
    <mergeCell ref="NVM98:NVP98"/>
    <mergeCell ref="NTU98:NTX98"/>
    <mergeCell ref="NTY98:NUB98"/>
    <mergeCell ref="NUC98:NUF98"/>
    <mergeCell ref="NUG98:NUJ98"/>
    <mergeCell ref="NUK98:NUN98"/>
    <mergeCell ref="NUO98:NUR98"/>
    <mergeCell ref="NSW98:NSZ98"/>
    <mergeCell ref="NTA98:NTD98"/>
    <mergeCell ref="NTE98:NTH98"/>
    <mergeCell ref="NTI98:NTL98"/>
    <mergeCell ref="NTM98:NTP98"/>
    <mergeCell ref="NTQ98:NTT98"/>
    <mergeCell ref="NRY98:NSB98"/>
    <mergeCell ref="NSC98:NSF98"/>
    <mergeCell ref="NSG98:NSJ98"/>
    <mergeCell ref="NSK98:NSN98"/>
    <mergeCell ref="NSO98:NSR98"/>
    <mergeCell ref="NSS98:NSV98"/>
    <mergeCell ref="NRA98:NRD98"/>
    <mergeCell ref="NRE98:NRH98"/>
    <mergeCell ref="NRI98:NRL98"/>
    <mergeCell ref="NRM98:NRP98"/>
    <mergeCell ref="NRQ98:NRT98"/>
    <mergeCell ref="NRU98:NRX98"/>
    <mergeCell ref="NQC98:NQF98"/>
    <mergeCell ref="NQG98:NQJ98"/>
    <mergeCell ref="NQK98:NQN98"/>
    <mergeCell ref="NQO98:NQR98"/>
    <mergeCell ref="NQS98:NQV98"/>
    <mergeCell ref="NQW98:NQZ98"/>
    <mergeCell ref="OAG98:OAJ98"/>
    <mergeCell ref="OAK98:OAN98"/>
    <mergeCell ref="OAO98:OAR98"/>
    <mergeCell ref="OAS98:OAV98"/>
    <mergeCell ref="OAW98:OAZ98"/>
    <mergeCell ref="OBA98:OBD98"/>
    <mergeCell ref="NZI98:NZL98"/>
    <mergeCell ref="NZM98:NZP98"/>
    <mergeCell ref="NZQ98:NZT98"/>
    <mergeCell ref="NZU98:NZX98"/>
    <mergeCell ref="NZY98:OAB98"/>
    <mergeCell ref="OAC98:OAF98"/>
    <mergeCell ref="NYK98:NYN98"/>
    <mergeCell ref="NYO98:NYR98"/>
    <mergeCell ref="NYS98:NYV98"/>
    <mergeCell ref="NYW98:NYZ98"/>
    <mergeCell ref="NZA98:NZD98"/>
    <mergeCell ref="NZE98:NZH98"/>
    <mergeCell ref="NXM98:NXP98"/>
    <mergeCell ref="NXQ98:NXT98"/>
    <mergeCell ref="NXU98:NXX98"/>
    <mergeCell ref="NXY98:NYB98"/>
    <mergeCell ref="NYC98:NYF98"/>
    <mergeCell ref="NYG98:NYJ98"/>
    <mergeCell ref="NWO98:NWR98"/>
    <mergeCell ref="NWS98:NWV98"/>
    <mergeCell ref="NWW98:NWZ98"/>
    <mergeCell ref="NXA98:NXD98"/>
    <mergeCell ref="NXE98:NXH98"/>
    <mergeCell ref="NXI98:NXL98"/>
    <mergeCell ref="NVQ98:NVT98"/>
    <mergeCell ref="NVU98:NVX98"/>
    <mergeCell ref="NVY98:NWB98"/>
    <mergeCell ref="NWC98:NWF98"/>
    <mergeCell ref="NWG98:NWJ98"/>
    <mergeCell ref="NWK98:NWN98"/>
    <mergeCell ref="OFU98:OFX98"/>
    <mergeCell ref="OFY98:OGB98"/>
    <mergeCell ref="OGC98:OGF98"/>
    <mergeCell ref="OGG98:OGJ98"/>
    <mergeCell ref="OGK98:OGN98"/>
    <mergeCell ref="OGO98:OGR98"/>
    <mergeCell ref="OEW98:OEZ98"/>
    <mergeCell ref="OFA98:OFD98"/>
    <mergeCell ref="OFE98:OFH98"/>
    <mergeCell ref="OFI98:OFL98"/>
    <mergeCell ref="OFM98:OFP98"/>
    <mergeCell ref="OFQ98:OFT98"/>
    <mergeCell ref="ODY98:OEB98"/>
    <mergeCell ref="OEC98:OEF98"/>
    <mergeCell ref="OEG98:OEJ98"/>
    <mergeCell ref="OEK98:OEN98"/>
    <mergeCell ref="OEO98:OER98"/>
    <mergeCell ref="OES98:OEV98"/>
    <mergeCell ref="ODA98:ODD98"/>
    <mergeCell ref="ODE98:ODH98"/>
    <mergeCell ref="ODI98:ODL98"/>
    <mergeCell ref="ODM98:ODP98"/>
    <mergeCell ref="ODQ98:ODT98"/>
    <mergeCell ref="ODU98:ODX98"/>
    <mergeCell ref="OCC98:OCF98"/>
    <mergeCell ref="OCG98:OCJ98"/>
    <mergeCell ref="OCK98:OCN98"/>
    <mergeCell ref="OCO98:OCR98"/>
    <mergeCell ref="OCS98:OCV98"/>
    <mergeCell ref="OCW98:OCZ98"/>
    <mergeCell ref="OBE98:OBH98"/>
    <mergeCell ref="OBI98:OBL98"/>
    <mergeCell ref="OBM98:OBP98"/>
    <mergeCell ref="OBQ98:OBT98"/>
    <mergeCell ref="OBU98:OBX98"/>
    <mergeCell ref="OBY98:OCB98"/>
    <mergeCell ref="OLI98:OLL98"/>
    <mergeCell ref="OLM98:OLP98"/>
    <mergeCell ref="OLQ98:OLT98"/>
    <mergeCell ref="OLU98:OLX98"/>
    <mergeCell ref="OLY98:OMB98"/>
    <mergeCell ref="OMC98:OMF98"/>
    <mergeCell ref="OKK98:OKN98"/>
    <mergeCell ref="OKO98:OKR98"/>
    <mergeCell ref="OKS98:OKV98"/>
    <mergeCell ref="OKW98:OKZ98"/>
    <mergeCell ref="OLA98:OLD98"/>
    <mergeCell ref="OLE98:OLH98"/>
    <mergeCell ref="OJM98:OJP98"/>
    <mergeCell ref="OJQ98:OJT98"/>
    <mergeCell ref="OJU98:OJX98"/>
    <mergeCell ref="OJY98:OKB98"/>
    <mergeCell ref="OKC98:OKF98"/>
    <mergeCell ref="OKG98:OKJ98"/>
    <mergeCell ref="OIO98:OIR98"/>
    <mergeCell ref="OIS98:OIV98"/>
    <mergeCell ref="OIW98:OIZ98"/>
    <mergeCell ref="OJA98:OJD98"/>
    <mergeCell ref="OJE98:OJH98"/>
    <mergeCell ref="OJI98:OJL98"/>
    <mergeCell ref="OHQ98:OHT98"/>
    <mergeCell ref="OHU98:OHX98"/>
    <mergeCell ref="OHY98:OIB98"/>
    <mergeCell ref="OIC98:OIF98"/>
    <mergeCell ref="OIG98:OIJ98"/>
    <mergeCell ref="OIK98:OIN98"/>
    <mergeCell ref="OGS98:OGV98"/>
    <mergeCell ref="OGW98:OGZ98"/>
    <mergeCell ref="OHA98:OHD98"/>
    <mergeCell ref="OHE98:OHH98"/>
    <mergeCell ref="OHI98:OHL98"/>
    <mergeCell ref="OHM98:OHP98"/>
    <mergeCell ref="OQW98:OQZ98"/>
    <mergeCell ref="ORA98:ORD98"/>
    <mergeCell ref="ORE98:ORH98"/>
    <mergeCell ref="ORI98:ORL98"/>
    <mergeCell ref="ORM98:ORP98"/>
    <mergeCell ref="ORQ98:ORT98"/>
    <mergeCell ref="OPY98:OQB98"/>
    <mergeCell ref="OQC98:OQF98"/>
    <mergeCell ref="OQG98:OQJ98"/>
    <mergeCell ref="OQK98:OQN98"/>
    <mergeCell ref="OQO98:OQR98"/>
    <mergeCell ref="OQS98:OQV98"/>
    <mergeCell ref="OPA98:OPD98"/>
    <mergeCell ref="OPE98:OPH98"/>
    <mergeCell ref="OPI98:OPL98"/>
    <mergeCell ref="OPM98:OPP98"/>
    <mergeCell ref="OPQ98:OPT98"/>
    <mergeCell ref="OPU98:OPX98"/>
    <mergeCell ref="OOC98:OOF98"/>
    <mergeCell ref="OOG98:OOJ98"/>
    <mergeCell ref="OOK98:OON98"/>
    <mergeCell ref="OOO98:OOR98"/>
    <mergeCell ref="OOS98:OOV98"/>
    <mergeCell ref="OOW98:OOZ98"/>
    <mergeCell ref="ONE98:ONH98"/>
    <mergeCell ref="ONI98:ONL98"/>
    <mergeCell ref="ONM98:ONP98"/>
    <mergeCell ref="ONQ98:ONT98"/>
    <mergeCell ref="ONU98:ONX98"/>
    <mergeCell ref="ONY98:OOB98"/>
    <mergeCell ref="OMG98:OMJ98"/>
    <mergeCell ref="OMK98:OMN98"/>
    <mergeCell ref="OMO98:OMR98"/>
    <mergeCell ref="OMS98:OMV98"/>
    <mergeCell ref="OMW98:OMZ98"/>
    <mergeCell ref="ONA98:OND98"/>
    <mergeCell ref="OWK98:OWN98"/>
    <mergeCell ref="OWO98:OWR98"/>
    <mergeCell ref="OWS98:OWV98"/>
    <mergeCell ref="OWW98:OWZ98"/>
    <mergeCell ref="OXA98:OXD98"/>
    <mergeCell ref="OXE98:OXH98"/>
    <mergeCell ref="OVM98:OVP98"/>
    <mergeCell ref="OVQ98:OVT98"/>
    <mergeCell ref="OVU98:OVX98"/>
    <mergeCell ref="OVY98:OWB98"/>
    <mergeCell ref="OWC98:OWF98"/>
    <mergeCell ref="OWG98:OWJ98"/>
    <mergeCell ref="OUO98:OUR98"/>
    <mergeCell ref="OUS98:OUV98"/>
    <mergeCell ref="OUW98:OUZ98"/>
    <mergeCell ref="OVA98:OVD98"/>
    <mergeCell ref="OVE98:OVH98"/>
    <mergeCell ref="OVI98:OVL98"/>
    <mergeCell ref="OTQ98:OTT98"/>
    <mergeCell ref="OTU98:OTX98"/>
    <mergeCell ref="OTY98:OUB98"/>
    <mergeCell ref="OUC98:OUF98"/>
    <mergeCell ref="OUG98:OUJ98"/>
    <mergeCell ref="OUK98:OUN98"/>
    <mergeCell ref="OSS98:OSV98"/>
    <mergeCell ref="OSW98:OSZ98"/>
    <mergeCell ref="OTA98:OTD98"/>
    <mergeCell ref="OTE98:OTH98"/>
    <mergeCell ref="OTI98:OTL98"/>
    <mergeCell ref="OTM98:OTP98"/>
    <mergeCell ref="ORU98:ORX98"/>
    <mergeCell ref="ORY98:OSB98"/>
    <mergeCell ref="OSC98:OSF98"/>
    <mergeCell ref="OSG98:OSJ98"/>
    <mergeCell ref="OSK98:OSN98"/>
    <mergeCell ref="OSO98:OSR98"/>
    <mergeCell ref="PBY98:PCB98"/>
    <mergeCell ref="PCC98:PCF98"/>
    <mergeCell ref="PCG98:PCJ98"/>
    <mergeCell ref="PCK98:PCN98"/>
    <mergeCell ref="PCO98:PCR98"/>
    <mergeCell ref="PCS98:PCV98"/>
    <mergeCell ref="PBA98:PBD98"/>
    <mergeCell ref="PBE98:PBH98"/>
    <mergeCell ref="PBI98:PBL98"/>
    <mergeCell ref="PBM98:PBP98"/>
    <mergeCell ref="PBQ98:PBT98"/>
    <mergeCell ref="PBU98:PBX98"/>
    <mergeCell ref="PAC98:PAF98"/>
    <mergeCell ref="PAG98:PAJ98"/>
    <mergeCell ref="PAK98:PAN98"/>
    <mergeCell ref="PAO98:PAR98"/>
    <mergeCell ref="PAS98:PAV98"/>
    <mergeCell ref="PAW98:PAZ98"/>
    <mergeCell ref="OZE98:OZH98"/>
    <mergeCell ref="OZI98:OZL98"/>
    <mergeCell ref="OZM98:OZP98"/>
    <mergeCell ref="OZQ98:OZT98"/>
    <mergeCell ref="OZU98:OZX98"/>
    <mergeCell ref="OZY98:PAB98"/>
    <mergeCell ref="OYG98:OYJ98"/>
    <mergeCell ref="OYK98:OYN98"/>
    <mergeCell ref="OYO98:OYR98"/>
    <mergeCell ref="OYS98:OYV98"/>
    <mergeCell ref="OYW98:OYZ98"/>
    <mergeCell ref="OZA98:OZD98"/>
    <mergeCell ref="OXI98:OXL98"/>
    <mergeCell ref="OXM98:OXP98"/>
    <mergeCell ref="OXQ98:OXT98"/>
    <mergeCell ref="OXU98:OXX98"/>
    <mergeCell ref="OXY98:OYB98"/>
    <mergeCell ref="OYC98:OYF98"/>
    <mergeCell ref="PHM98:PHP98"/>
    <mergeCell ref="PHQ98:PHT98"/>
    <mergeCell ref="PHU98:PHX98"/>
    <mergeCell ref="PHY98:PIB98"/>
    <mergeCell ref="PIC98:PIF98"/>
    <mergeCell ref="PIG98:PIJ98"/>
    <mergeCell ref="PGO98:PGR98"/>
    <mergeCell ref="PGS98:PGV98"/>
    <mergeCell ref="PGW98:PGZ98"/>
    <mergeCell ref="PHA98:PHD98"/>
    <mergeCell ref="PHE98:PHH98"/>
    <mergeCell ref="PHI98:PHL98"/>
    <mergeCell ref="PFQ98:PFT98"/>
    <mergeCell ref="PFU98:PFX98"/>
    <mergeCell ref="PFY98:PGB98"/>
    <mergeCell ref="PGC98:PGF98"/>
    <mergeCell ref="PGG98:PGJ98"/>
    <mergeCell ref="PGK98:PGN98"/>
    <mergeCell ref="PES98:PEV98"/>
    <mergeCell ref="PEW98:PEZ98"/>
    <mergeCell ref="PFA98:PFD98"/>
    <mergeCell ref="PFE98:PFH98"/>
    <mergeCell ref="PFI98:PFL98"/>
    <mergeCell ref="PFM98:PFP98"/>
    <mergeCell ref="PDU98:PDX98"/>
    <mergeCell ref="PDY98:PEB98"/>
    <mergeCell ref="PEC98:PEF98"/>
    <mergeCell ref="PEG98:PEJ98"/>
    <mergeCell ref="PEK98:PEN98"/>
    <mergeCell ref="PEO98:PER98"/>
    <mergeCell ref="PCW98:PCZ98"/>
    <mergeCell ref="PDA98:PDD98"/>
    <mergeCell ref="PDE98:PDH98"/>
    <mergeCell ref="PDI98:PDL98"/>
    <mergeCell ref="PDM98:PDP98"/>
    <mergeCell ref="PDQ98:PDT98"/>
    <mergeCell ref="PNA98:PND98"/>
    <mergeCell ref="PNE98:PNH98"/>
    <mergeCell ref="PNI98:PNL98"/>
    <mergeCell ref="PNM98:PNP98"/>
    <mergeCell ref="PNQ98:PNT98"/>
    <mergeCell ref="PNU98:PNX98"/>
    <mergeCell ref="PMC98:PMF98"/>
    <mergeCell ref="PMG98:PMJ98"/>
    <mergeCell ref="PMK98:PMN98"/>
    <mergeCell ref="PMO98:PMR98"/>
    <mergeCell ref="PMS98:PMV98"/>
    <mergeCell ref="PMW98:PMZ98"/>
    <mergeCell ref="PLE98:PLH98"/>
    <mergeCell ref="PLI98:PLL98"/>
    <mergeCell ref="PLM98:PLP98"/>
    <mergeCell ref="PLQ98:PLT98"/>
    <mergeCell ref="PLU98:PLX98"/>
    <mergeCell ref="PLY98:PMB98"/>
    <mergeCell ref="PKG98:PKJ98"/>
    <mergeCell ref="PKK98:PKN98"/>
    <mergeCell ref="PKO98:PKR98"/>
    <mergeCell ref="PKS98:PKV98"/>
    <mergeCell ref="PKW98:PKZ98"/>
    <mergeCell ref="PLA98:PLD98"/>
    <mergeCell ref="PJI98:PJL98"/>
    <mergeCell ref="PJM98:PJP98"/>
    <mergeCell ref="PJQ98:PJT98"/>
    <mergeCell ref="PJU98:PJX98"/>
    <mergeCell ref="PJY98:PKB98"/>
    <mergeCell ref="PKC98:PKF98"/>
    <mergeCell ref="PIK98:PIN98"/>
    <mergeCell ref="PIO98:PIR98"/>
    <mergeCell ref="PIS98:PIV98"/>
    <mergeCell ref="PIW98:PIZ98"/>
    <mergeCell ref="PJA98:PJD98"/>
    <mergeCell ref="PJE98:PJH98"/>
    <mergeCell ref="PSO98:PSR98"/>
    <mergeCell ref="PSS98:PSV98"/>
    <mergeCell ref="PSW98:PSZ98"/>
    <mergeCell ref="PTA98:PTD98"/>
    <mergeCell ref="PTE98:PTH98"/>
    <mergeCell ref="PTI98:PTL98"/>
    <mergeCell ref="PRQ98:PRT98"/>
    <mergeCell ref="PRU98:PRX98"/>
    <mergeCell ref="PRY98:PSB98"/>
    <mergeCell ref="PSC98:PSF98"/>
    <mergeCell ref="PSG98:PSJ98"/>
    <mergeCell ref="PSK98:PSN98"/>
    <mergeCell ref="PQS98:PQV98"/>
    <mergeCell ref="PQW98:PQZ98"/>
    <mergeCell ref="PRA98:PRD98"/>
    <mergeCell ref="PRE98:PRH98"/>
    <mergeCell ref="PRI98:PRL98"/>
    <mergeCell ref="PRM98:PRP98"/>
    <mergeCell ref="PPU98:PPX98"/>
    <mergeCell ref="PPY98:PQB98"/>
    <mergeCell ref="PQC98:PQF98"/>
    <mergeCell ref="PQG98:PQJ98"/>
    <mergeCell ref="PQK98:PQN98"/>
    <mergeCell ref="PQO98:PQR98"/>
    <mergeCell ref="POW98:POZ98"/>
    <mergeCell ref="PPA98:PPD98"/>
    <mergeCell ref="PPE98:PPH98"/>
    <mergeCell ref="PPI98:PPL98"/>
    <mergeCell ref="PPM98:PPP98"/>
    <mergeCell ref="PPQ98:PPT98"/>
    <mergeCell ref="PNY98:POB98"/>
    <mergeCell ref="POC98:POF98"/>
    <mergeCell ref="POG98:POJ98"/>
    <mergeCell ref="POK98:PON98"/>
    <mergeCell ref="POO98:POR98"/>
    <mergeCell ref="POS98:POV98"/>
    <mergeCell ref="PYC98:PYF98"/>
    <mergeCell ref="PYG98:PYJ98"/>
    <mergeCell ref="PYK98:PYN98"/>
    <mergeCell ref="PYO98:PYR98"/>
    <mergeCell ref="PYS98:PYV98"/>
    <mergeCell ref="PYW98:PYZ98"/>
    <mergeCell ref="PXE98:PXH98"/>
    <mergeCell ref="PXI98:PXL98"/>
    <mergeCell ref="PXM98:PXP98"/>
    <mergeCell ref="PXQ98:PXT98"/>
    <mergeCell ref="PXU98:PXX98"/>
    <mergeCell ref="PXY98:PYB98"/>
    <mergeCell ref="PWG98:PWJ98"/>
    <mergeCell ref="PWK98:PWN98"/>
    <mergeCell ref="PWO98:PWR98"/>
    <mergeCell ref="PWS98:PWV98"/>
    <mergeCell ref="PWW98:PWZ98"/>
    <mergeCell ref="PXA98:PXD98"/>
    <mergeCell ref="PVI98:PVL98"/>
    <mergeCell ref="PVM98:PVP98"/>
    <mergeCell ref="PVQ98:PVT98"/>
    <mergeCell ref="PVU98:PVX98"/>
    <mergeCell ref="PVY98:PWB98"/>
    <mergeCell ref="PWC98:PWF98"/>
    <mergeCell ref="PUK98:PUN98"/>
    <mergeCell ref="PUO98:PUR98"/>
    <mergeCell ref="PUS98:PUV98"/>
    <mergeCell ref="PUW98:PUZ98"/>
    <mergeCell ref="PVA98:PVD98"/>
    <mergeCell ref="PVE98:PVH98"/>
    <mergeCell ref="PTM98:PTP98"/>
    <mergeCell ref="PTQ98:PTT98"/>
    <mergeCell ref="PTU98:PTX98"/>
    <mergeCell ref="PTY98:PUB98"/>
    <mergeCell ref="PUC98:PUF98"/>
    <mergeCell ref="PUG98:PUJ98"/>
    <mergeCell ref="QDQ98:QDT98"/>
    <mergeCell ref="QDU98:QDX98"/>
    <mergeCell ref="QDY98:QEB98"/>
    <mergeCell ref="QEC98:QEF98"/>
    <mergeCell ref="QEG98:QEJ98"/>
    <mergeCell ref="QEK98:QEN98"/>
    <mergeCell ref="QCS98:QCV98"/>
    <mergeCell ref="QCW98:QCZ98"/>
    <mergeCell ref="QDA98:QDD98"/>
    <mergeCell ref="QDE98:QDH98"/>
    <mergeCell ref="QDI98:QDL98"/>
    <mergeCell ref="QDM98:QDP98"/>
    <mergeCell ref="QBU98:QBX98"/>
    <mergeCell ref="QBY98:QCB98"/>
    <mergeCell ref="QCC98:QCF98"/>
    <mergeCell ref="QCG98:QCJ98"/>
    <mergeCell ref="QCK98:QCN98"/>
    <mergeCell ref="QCO98:QCR98"/>
    <mergeCell ref="QAW98:QAZ98"/>
    <mergeCell ref="QBA98:QBD98"/>
    <mergeCell ref="QBE98:QBH98"/>
    <mergeCell ref="QBI98:QBL98"/>
    <mergeCell ref="QBM98:QBP98"/>
    <mergeCell ref="QBQ98:QBT98"/>
    <mergeCell ref="PZY98:QAB98"/>
    <mergeCell ref="QAC98:QAF98"/>
    <mergeCell ref="QAG98:QAJ98"/>
    <mergeCell ref="QAK98:QAN98"/>
    <mergeCell ref="QAO98:QAR98"/>
    <mergeCell ref="QAS98:QAV98"/>
    <mergeCell ref="PZA98:PZD98"/>
    <mergeCell ref="PZE98:PZH98"/>
    <mergeCell ref="PZI98:PZL98"/>
    <mergeCell ref="PZM98:PZP98"/>
    <mergeCell ref="PZQ98:PZT98"/>
    <mergeCell ref="PZU98:PZX98"/>
    <mergeCell ref="QJE98:QJH98"/>
    <mergeCell ref="QJI98:QJL98"/>
    <mergeCell ref="QJM98:QJP98"/>
    <mergeCell ref="QJQ98:QJT98"/>
    <mergeCell ref="QJU98:QJX98"/>
    <mergeCell ref="QJY98:QKB98"/>
    <mergeCell ref="QIG98:QIJ98"/>
    <mergeCell ref="QIK98:QIN98"/>
    <mergeCell ref="QIO98:QIR98"/>
    <mergeCell ref="QIS98:QIV98"/>
    <mergeCell ref="QIW98:QIZ98"/>
    <mergeCell ref="QJA98:QJD98"/>
    <mergeCell ref="QHI98:QHL98"/>
    <mergeCell ref="QHM98:QHP98"/>
    <mergeCell ref="QHQ98:QHT98"/>
    <mergeCell ref="QHU98:QHX98"/>
    <mergeCell ref="QHY98:QIB98"/>
    <mergeCell ref="QIC98:QIF98"/>
    <mergeCell ref="QGK98:QGN98"/>
    <mergeCell ref="QGO98:QGR98"/>
    <mergeCell ref="QGS98:QGV98"/>
    <mergeCell ref="QGW98:QGZ98"/>
    <mergeCell ref="QHA98:QHD98"/>
    <mergeCell ref="QHE98:QHH98"/>
    <mergeCell ref="QFM98:QFP98"/>
    <mergeCell ref="QFQ98:QFT98"/>
    <mergeCell ref="QFU98:QFX98"/>
    <mergeCell ref="QFY98:QGB98"/>
    <mergeCell ref="QGC98:QGF98"/>
    <mergeCell ref="QGG98:QGJ98"/>
    <mergeCell ref="QEO98:QER98"/>
    <mergeCell ref="QES98:QEV98"/>
    <mergeCell ref="QEW98:QEZ98"/>
    <mergeCell ref="QFA98:QFD98"/>
    <mergeCell ref="QFE98:QFH98"/>
    <mergeCell ref="QFI98:QFL98"/>
    <mergeCell ref="QOS98:QOV98"/>
    <mergeCell ref="QOW98:QOZ98"/>
    <mergeCell ref="QPA98:QPD98"/>
    <mergeCell ref="QPE98:QPH98"/>
    <mergeCell ref="QPI98:QPL98"/>
    <mergeCell ref="QPM98:QPP98"/>
    <mergeCell ref="QNU98:QNX98"/>
    <mergeCell ref="QNY98:QOB98"/>
    <mergeCell ref="QOC98:QOF98"/>
    <mergeCell ref="QOG98:QOJ98"/>
    <mergeCell ref="QOK98:QON98"/>
    <mergeCell ref="QOO98:QOR98"/>
    <mergeCell ref="QMW98:QMZ98"/>
    <mergeCell ref="QNA98:QND98"/>
    <mergeCell ref="QNE98:QNH98"/>
    <mergeCell ref="QNI98:QNL98"/>
    <mergeCell ref="QNM98:QNP98"/>
    <mergeCell ref="QNQ98:QNT98"/>
    <mergeCell ref="QLY98:QMB98"/>
    <mergeCell ref="QMC98:QMF98"/>
    <mergeCell ref="QMG98:QMJ98"/>
    <mergeCell ref="QMK98:QMN98"/>
    <mergeCell ref="QMO98:QMR98"/>
    <mergeCell ref="QMS98:QMV98"/>
    <mergeCell ref="QLA98:QLD98"/>
    <mergeCell ref="QLE98:QLH98"/>
    <mergeCell ref="QLI98:QLL98"/>
    <mergeCell ref="QLM98:QLP98"/>
    <mergeCell ref="QLQ98:QLT98"/>
    <mergeCell ref="QLU98:QLX98"/>
    <mergeCell ref="QKC98:QKF98"/>
    <mergeCell ref="QKG98:QKJ98"/>
    <mergeCell ref="QKK98:QKN98"/>
    <mergeCell ref="QKO98:QKR98"/>
    <mergeCell ref="QKS98:QKV98"/>
    <mergeCell ref="QKW98:QKZ98"/>
    <mergeCell ref="QUG98:QUJ98"/>
    <mergeCell ref="QUK98:QUN98"/>
    <mergeCell ref="QUO98:QUR98"/>
    <mergeCell ref="QUS98:QUV98"/>
    <mergeCell ref="QUW98:QUZ98"/>
    <mergeCell ref="QVA98:QVD98"/>
    <mergeCell ref="QTI98:QTL98"/>
    <mergeCell ref="QTM98:QTP98"/>
    <mergeCell ref="QTQ98:QTT98"/>
    <mergeCell ref="QTU98:QTX98"/>
    <mergeCell ref="QTY98:QUB98"/>
    <mergeCell ref="QUC98:QUF98"/>
    <mergeCell ref="QSK98:QSN98"/>
    <mergeCell ref="QSO98:QSR98"/>
    <mergeCell ref="QSS98:QSV98"/>
    <mergeCell ref="QSW98:QSZ98"/>
    <mergeCell ref="QTA98:QTD98"/>
    <mergeCell ref="QTE98:QTH98"/>
    <mergeCell ref="QRM98:QRP98"/>
    <mergeCell ref="QRQ98:QRT98"/>
    <mergeCell ref="QRU98:QRX98"/>
    <mergeCell ref="QRY98:QSB98"/>
    <mergeCell ref="QSC98:QSF98"/>
    <mergeCell ref="QSG98:QSJ98"/>
    <mergeCell ref="QQO98:QQR98"/>
    <mergeCell ref="QQS98:QQV98"/>
    <mergeCell ref="QQW98:QQZ98"/>
    <mergeCell ref="QRA98:QRD98"/>
    <mergeCell ref="QRE98:QRH98"/>
    <mergeCell ref="QRI98:QRL98"/>
    <mergeCell ref="QPQ98:QPT98"/>
    <mergeCell ref="QPU98:QPX98"/>
    <mergeCell ref="QPY98:QQB98"/>
    <mergeCell ref="QQC98:QQF98"/>
    <mergeCell ref="QQG98:QQJ98"/>
    <mergeCell ref="QQK98:QQN98"/>
    <mergeCell ref="QZU98:QZX98"/>
    <mergeCell ref="QZY98:RAB98"/>
    <mergeCell ref="RAC98:RAF98"/>
    <mergeCell ref="RAG98:RAJ98"/>
    <mergeCell ref="RAK98:RAN98"/>
    <mergeCell ref="RAO98:RAR98"/>
    <mergeCell ref="QYW98:QYZ98"/>
    <mergeCell ref="QZA98:QZD98"/>
    <mergeCell ref="QZE98:QZH98"/>
    <mergeCell ref="QZI98:QZL98"/>
    <mergeCell ref="QZM98:QZP98"/>
    <mergeCell ref="QZQ98:QZT98"/>
    <mergeCell ref="QXY98:QYB98"/>
    <mergeCell ref="QYC98:QYF98"/>
    <mergeCell ref="QYG98:QYJ98"/>
    <mergeCell ref="QYK98:QYN98"/>
    <mergeCell ref="QYO98:QYR98"/>
    <mergeCell ref="QYS98:QYV98"/>
    <mergeCell ref="QXA98:QXD98"/>
    <mergeCell ref="QXE98:QXH98"/>
    <mergeCell ref="QXI98:QXL98"/>
    <mergeCell ref="QXM98:QXP98"/>
    <mergeCell ref="QXQ98:QXT98"/>
    <mergeCell ref="QXU98:QXX98"/>
    <mergeCell ref="QWC98:QWF98"/>
    <mergeCell ref="QWG98:QWJ98"/>
    <mergeCell ref="QWK98:QWN98"/>
    <mergeCell ref="QWO98:QWR98"/>
    <mergeCell ref="QWS98:QWV98"/>
    <mergeCell ref="QWW98:QWZ98"/>
    <mergeCell ref="QVE98:QVH98"/>
    <mergeCell ref="QVI98:QVL98"/>
    <mergeCell ref="QVM98:QVP98"/>
    <mergeCell ref="QVQ98:QVT98"/>
    <mergeCell ref="QVU98:QVX98"/>
    <mergeCell ref="QVY98:QWB98"/>
    <mergeCell ref="RFI98:RFL98"/>
    <mergeCell ref="RFM98:RFP98"/>
    <mergeCell ref="RFQ98:RFT98"/>
    <mergeCell ref="RFU98:RFX98"/>
    <mergeCell ref="RFY98:RGB98"/>
    <mergeCell ref="RGC98:RGF98"/>
    <mergeCell ref="REK98:REN98"/>
    <mergeCell ref="REO98:RER98"/>
    <mergeCell ref="RES98:REV98"/>
    <mergeCell ref="REW98:REZ98"/>
    <mergeCell ref="RFA98:RFD98"/>
    <mergeCell ref="RFE98:RFH98"/>
    <mergeCell ref="RDM98:RDP98"/>
    <mergeCell ref="RDQ98:RDT98"/>
    <mergeCell ref="RDU98:RDX98"/>
    <mergeCell ref="RDY98:REB98"/>
    <mergeCell ref="REC98:REF98"/>
    <mergeCell ref="REG98:REJ98"/>
    <mergeCell ref="RCO98:RCR98"/>
    <mergeCell ref="RCS98:RCV98"/>
    <mergeCell ref="RCW98:RCZ98"/>
    <mergeCell ref="RDA98:RDD98"/>
    <mergeCell ref="RDE98:RDH98"/>
    <mergeCell ref="RDI98:RDL98"/>
    <mergeCell ref="RBQ98:RBT98"/>
    <mergeCell ref="RBU98:RBX98"/>
    <mergeCell ref="RBY98:RCB98"/>
    <mergeCell ref="RCC98:RCF98"/>
    <mergeCell ref="RCG98:RCJ98"/>
    <mergeCell ref="RCK98:RCN98"/>
    <mergeCell ref="RAS98:RAV98"/>
    <mergeCell ref="RAW98:RAZ98"/>
    <mergeCell ref="RBA98:RBD98"/>
    <mergeCell ref="RBE98:RBH98"/>
    <mergeCell ref="RBI98:RBL98"/>
    <mergeCell ref="RBM98:RBP98"/>
    <mergeCell ref="RKW98:RKZ98"/>
    <mergeCell ref="RLA98:RLD98"/>
    <mergeCell ref="RLE98:RLH98"/>
    <mergeCell ref="RLI98:RLL98"/>
    <mergeCell ref="RLM98:RLP98"/>
    <mergeCell ref="RLQ98:RLT98"/>
    <mergeCell ref="RJY98:RKB98"/>
    <mergeCell ref="RKC98:RKF98"/>
    <mergeCell ref="RKG98:RKJ98"/>
    <mergeCell ref="RKK98:RKN98"/>
    <mergeCell ref="RKO98:RKR98"/>
    <mergeCell ref="RKS98:RKV98"/>
    <mergeCell ref="RJA98:RJD98"/>
    <mergeCell ref="RJE98:RJH98"/>
    <mergeCell ref="RJI98:RJL98"/>
    <mergeCell ref="RJM98:RJP98"/>
    <mergeCell ref="RJQ98:RJT98"/>
    <mergeCell ref="RJU98:RJX98"/>
    <mergeCell ref="RIC98:RIF98"/>
    <mergeCell ref="RIG98:RIJ98"/>
    <mergeCell ref="RIK98:RIN98"/>
    <mergeCell ref="RIO98:RIR98"/>
    <mergeCell ref="RIS98:RIV98"/>
    <mergeCell ref="RIW98:RIZ98"/>
    <mergeCell ref="RHE98:RHH98"/>
    <mergeCell ref="RHI98:RHL98"/>
    <mergeCell ref="RHM98:RHP98"/>
    <mergeCell ref="RHQ98:RHT98"/>
    <mergeCell ref="RHU98:RHX98"/>
    <mergeCell ref="RHY98:RIB98"/>
    <mergeCell ref="RGG98:RGJ98"/>
    <mergeCell ref="RGK98:RGN98"/>
    <mergeCell ref="RGO98:RGR98"/>
    <mergeCell ref="RGS98:RGV98"/>
    <mergeCell ref="RGW98:RGZ98"/>
    <mergeCell ref="RHA98:RHD98"/>
    <mergeCell ref="RQK98:RQN98"/>
    <mergeCell ref="RQO98:RQR98"/>
    <mergeCell ref="RQS98:RQV98"/>
    <mergeCell ref="RQW98:RQZ98"/>
    <mergeCell ref="RRA98:RRD98"/>
    <mergeCell ref="RRE98:RRH98"/>
    <mergeCell ref="RPM98:RPP98"/>
    <mergeCell ref="RPQ98:RPT98"/>
    <mergeCell ref="RPU98:RPX98"/>
    <mergeCell ref="RPY98:RQB98"/>
    <mergeCell ref="RQC98:RQF98"/>
    <mergeCell ref="RQG98:RQJ98"/>
    <mergeCell ref="ROO98:ROR98"/>
    <mergeCell ref="ROS98:ROV98"/>
    <mergeCell ref="ROW98:ROZ98"/>
    <mergeCell ref="RPA98:RPD98"/>
    <mergeCell ref="RPE98:RPH98"/>
    <mergeCell ref="RPI98:RPL98"/>
    <mergeCell ref="RNQ98:RNT98"/>
    <mergeCell ref="RNU98:RNX98"/>
    <mergeCell ref="RNY98:ROB98"/>
    <mergeCell ref="ROC98:ROF98"/>
    <mergeCell ref="ROG98:ROJ98"/>
    <mergeCell ref="ROK98:RON98"/>
    <mergeCell ref="RMS98:RMV98"/>
    <mergeCell ref="RMW98:RMZ98"/>
    <mergeCell ref="RNA98:RND98"/>
    <mergeCell ref="RNE98:RNH98"/>
    <mergeCell ref="RNI98:RNL98"/>
    <mergeCell ref="RNM98:RNP98"/>
    <mergeCell ref="RLU98:RLX98"/>
    <mergeCell ref="RLY98:RMB98"/>
    <mergeCell ref="RMC98:RMF98"/>
    <mergeCell ref="RMG98:RMJ98"/>
    <mergeCell ref="RMK98:RMN98"/>
    <mergeCell ref="RMO98:RMR98"/>
    <mergeCell ref="RVY98:RWB98"/>
    <mergeCell ref="RWC98:RWF98"/>
    <mergeCell ref="RWG98:RWJ98"/>
    <mergeCell ref="RWK98:RWN98"/>
    <mergeCell ref="RWO98:RWR98"/>
    <mergeCell ref="RWS98:RWV98"/>
    <mergeCell ref="RVA98:RVD98"/>
    <mergeCell ref="RVE98:RVH98"/>
    <mergeCell ref="RVI98:RVL98"/>
    <mergeCell ref="RVM98:RVP98"/>
    <mergeCell ref="RVQ98:RVT98"/>
    <mergeCell ref="RVU98:RVX98"/>
    <mergeCell ref="RUC98:RUF98"/>
    <mergeCell ref="RUG98:RUJ98"/>
    <mergeCell ref="RUK98:RUN98"/>
    <mergeCell ref="RUO98:RUR98"/>
    <mergeCell ref="RUS98:RUV98"/>
    <mergeCell ref="RUW98:RUZ98"/>
    <mergeCell ref="RTE98:RTH98"/>
    <mergeCell ref="RTI98:RTL98"/>
    <mergeCell ref="RTM98:RTP98"/>
    <mergeCell ref="RTQ98:RTT98"/>
    <mergeCell ref="RTU98:RTX98"/>
    <mergeCell ref="RTY98:RUB98"/>
    <mergeCell ref="RSG98:RSJ98"/>
    <mergeCell ref="RSK98:RSN98"/>
    <mergeCell ref="RSO98:RSR98"/>
    <mergeCell ref="RSS98:RSV98"/>
    <mergeCell ref="RSW98:RSZ98"/>
    <mergeCell ref="RTA98:RTD98"/>
    <mergeCell ref="RRI98:RRL98"/>
    <mergeCell ref="RRM98:RRP98"/>
    <mergeCell ref="RRQ98:RRT98"/>
    <mergeCell ref="RRU98:RRX98"/>
    <mergeCell ref="RRY98:RSB98"/>
    <mergeCell ref="RSC98:RSF98"/>
    <mergeCell ref="SBM98:SBP98"/>
    <mergeCell ref="SBQ98:SBT98"/>
    <mergeCell ref="SBU98:SBX98"/>
    <mergeCell ref="SBY98:SCB98"/>
    <mergeCell ref="SCC98:SCF98"/>
    <mergeCell ref="SCG98:SCJ98"/>
    <mergeCell ref="SAO98:SAR98"/>
    <mergeCell ref="SAS98:SAV98"/>
    <mergeCell ref="SAW98:SAZ98"/>
    <mergeCell ref="SBA98:SBD98"/>
    <mergeCell ref="SBE98:SBH98"/>
    <mergeCell ref="SBI98:SBL98"/>
    <mergeCell ref="RZQ98:RZT98"/>
    <mergeCell ref="RZU98:RZX98"/>
    <mergeCell ref="RZY98:SAB98"/>
    <mergeCell ref="SAC98:SAF98"/>
    <mergeCell ref="SAG98:SAJ98"/>
    <mergeCell ref="SAK98:SAN98"/>
    <mergeCell ref="RYS98:RYV98"/>
    <mergeCell ref="RYW98:RYZ98"/>
    <mergeCell ref="RZA98:RZD98"/>
    <mergeCell ref="RZE98:RZH98"/>
    <mergeCell ref="RZI98:RZL98"/>
    <mergeCell ref="RZM98:RZP98"/>
    <mergeCell ref="RXU98:RXX98"/>
    <mergeCell ref="RXY98:RYB98"/>
    <mergeCell ref="RYC98:RYF98"/>
    <mergeCell ref="RYG98:RYJ98"/>
    <mergeCell ref="RYK98:RYN98"/>
    <mergeCell ref="RYO98:RYR98"/>
    <mergeCell ref="RWW98:RWZ98"/>
    <mergeCell ref="RXA98:RXD98"/>
    <mergeCell ref="RXE98:RXH98"/>
    <mergeCell ref="RXI98:RXL98"/>
    <mergeCell ref="RXM98:RXP98"/>
    <mergeCell ref="RXQ98:RXT98"/>
    <mergeCell ref="SHA98:SHD98"/>
    <mergeCell ref="SHE98:SHH98"/>
    <mergeCell ref="SHI98:SHL98"/>
    <mergeCell ref="SHM98:SHP98"/>
    <mergeCell ref="SHQ98:SHT98"/>
    <mergeCell ref="SHU98:SHX98"/>
    <mergeCell ref="SGC98:SGF98"/>
    <mergeCell ref="SGG98:SGJ98"/>
    <mergeCell ref="SGK98:SGN98"/>
    <mergeCell ref="SGO98:SGR98"/>
    <mergeCell ref="SGS98:SGV98"/>
    <mergeCell ref="SGW98:SGZ98"/>
    <mergeCell ref="SFE98:SFH98"/>
    <mergeCell ref="SFI98:SFL98"/>
    <mergeCell ref="SFM98:SFP98"/>
    <mergeCell ref="SFQ98:SFT98"/>
    <mergeCell ref="SFU98:SFX98"/>
    <mergeCell ref="SFY98:SGB98"/>
    <mergeCell ref="SEG98:SEJ98"/>
    <mergeCell ref="SEK98:SEN98"/>
    <mergeCell ref="SEO98:SER98"/>
    <mergeCell ref="SES98:SEV98"/>
    <mergeCell ref="SEW98:SEZ98"/>
    <mergeCell ref="SFA98:SFD98"/>
    <mergeCell ref="SDI98:SDL98"/>
    <mergeCell ref="SDM98:SDP98"/>
    <mergeCell ref="SDQ98:SDT98"/>
    <mergeCell ref="SDU98:SDX98"/>
    <mergeCell ref="SDY98:SEB98"/>
    <mergeCell ref="SEC98:SEF98"/>
    <mergeCell ref="SCK98:SCN98"/>
    <mergeCell ref="SCO98:SCR98"/>
    <mergeCell ref="SCS98:SCV98"/>
    <mergeCell ref="SCW98:SCZ98"/>
    <mergeCell ref="SDA98:SDD98"/>
    <mergeCell ref="SDE98:SDH98"/>
    <mergeCell ref="SMO98:SMR98"/>
    <mergeCell ref="SMS98:SMV98"/>
    <mergeCell ref="SMW98:SMZ98"/>
    <mergeCell ref="SNA98:SND98"/>
    <mergeCell ref="SNE98:SNH98"/>
    <mergeCell ref="SNI98:SNL98"/>
    <mergeCell ref="SLQ98:SLT98"/>
    <mergeCell ref="SLU98:SLX98"/>
    <mergeCell ref="SLY98:SMB98"/>
    <mergeCell ref="SMC98:SMF98"/>
    <mergeCell ref="SMG98:SMJ98"/>
    <mergeCell ref="SMK98:SMN98"/>
    <mergeCell ref="SKS98:SKV98"/>
    <mergeCell ref="SKW98:SKZ98"/>
    <mergeCell ref="SLA98:SLD98"/>
    <mergeCell ref="SLE98:SLH98"/>
    <mergeCell ref="SLI98:SLL98"/>
    <mergeCell ref="SLM98:SLP98"/>
    <mergeCell ref="SJU98:SJX98"/>
    <mergeCell ref="SJY98:SKB98"/>
    <mergeCell ref="SKC98:SKF98"/>
    <mergeCell ref="SKG98:SKJ98"/>
    <mergeCell ref="SKK98:SKN98"/>
    <mergeCell ref="SKO98:SKR98"/>
    <mergeCell ref="SIW98:SIZ98"/>
    <mergeCell ref="SJA98:SJD98"/>
    <mergeCell ref="SJE98:SJH98"/>
    <mergeCell ref="SJI98:SJL98"/>
    <mergeCell ref="SJM98:SJP98"/>
    <mergeCell ref="SJQ98:SJT98"/>
    <mergeCell ref="SHY98:SIB98"/>
    <mergeCell ref="SIC98:SIF98"/>
    <mergeCell ref="SIG98:SIJ98"/>
    <mergeCell ref="SIK98:SIN98"/>
    <mergeCell ref="SIO98:SIR98"/>
    <mergeCell ref="SIS98:SIV98"/>
    <mergeCell ref="SSC98:SSF98"/>
    <mergeCell ref="SSG98:SSJ98"/>
    <mergeCell ref="SSK98:SSN98"/>
    <mergeCell ref="SSO98:SSR98"/>
    <mergeCell ref="SSS98:SSV98"/>
    <mergeCell ref="SSW98:SSZ98"/>
    <mergeCell ref="SRE98:SRH98"/>
    <mergeCell ref="SRI98:SRL98"/>
    <mergeCell ref="SRM98:SRP98"/>
    <mergeCell ref="SRQ98:SRT98"/>
    <mergeCell ref="SRU98:SRX98"/>
    <mergeCell ref="SRY98:SSB98"/>
    <mergeCell ref="SQG98:SQJ98"/>
    <mergeCell ref="SQK98:SQN98"/>
    <mergeCell ref="SQO98:SQR98"/>
    <mergeCell ref="SQS98:SQV98"/>
    <mergeCell ref="SQW98:SQZ98"/>
    <mergeCell ref="SRA98:SRD98"/>
    <mergeCell ref="SPI98:SPL98"/>
    <mergeCell ref="SPM98:SPP98"/>
    <mergeCell ref="SPQ98:SPT98"/>
    <mergeCell ref="SPU98:SPX98"/>
    <mergeCell ref="SPY98:SQB98"/>
    <mergeCell ref="SQC98:SQF98"/>
    <mergeCell ref="SOK98:SON98"/>
    <mergeCell ref="SOO98:SOR98"/>
    <mergeCell ref="SOS98:SOV98"/>
    <mergeCell ref="SOW98:SOZ98"/>
    <mergeCell ref="SPA98:SPD98"/>
    <mergeCell ref="SPE98:SPH98"/>
    <mergeCell ref="SNM98:SNP98"/>
    <mergeCell ref="SNQ98:SNT98"/>
    <mergeCell ref="SNU98:SNX98"/>
    <mergeCell ref="SNY98:SOB98"/>
    <mergeCell ref="SOC98:SOF98"/>
    <mergeCell ref="SOG98:SOJ98"/>
    <mergeCell ref="SXQ98:SXT98"/>
    <mergeCell ref="SXU98:SXX98"/>
    <mergeCell ref="SXY98:SYB98"/>
    <mergeCell ref="SYC98:SYF98"/>
    <mergeCell ref="SYG98:SYJ98"/>
    <mergeCell ref="SYK98:SYN98"/>
    <mergeCell ref="SWS98:SWV98"/>
    <mergeCell ref="SWW98:SWZ98"/>
    <mergeCell ref="SXA98:SXD98"/>
    <mergeCell ref="SXE98:SXH98"/>
    <mergeCell ref="SXI98:SXL98"/>
    <mergeCell ref="SXM98:SXP98"/>
    <mergeCell ref="SVU98:SVX98"/>
    <mergeCell ref="SVY98:SWB98"/>
    <mergeCell ref="SWC98:SWF98"/>
    <mergeCell ref="SWG98:SWJ98"/>
    <mergeCell ref="SWK98:SWN98"/>
    <mergeCell ref="SWO98:SWR98"/>
    <mergeCell ref="SUW98:SUZ98"/>
    <mergeCell ref="SVA98:SVD98"/>
    <mergeCell ref="SVE98:SVH98"/>
    <mergeCell ref="SVI98:SVL98"/>
    <mergeCell ref="SVM98:SVP98"/>
    <mergeCell ref="SVQ98:SVT98"/>
    <mergeCell ref="STY98:SUB98"/>
    <mergeCell ref="SUC98:SUF98"/>
    <mergeCell ref="SUG98:SUJ98"/>
    <mergeCell ref="SUK98:SUN98"/>
    <mergeCell ref="SUO98:SUR98"/>
    <mergeCell ref="SUS98:SUV98"/>
    <mergeCell ref="STA98:STD98"/>
    <mergeCell ref="STE98:STH98"/>
    <mergeCell ref="STI98:STL98"/>
    <mergeCell ref="STM98:STP98"/>
    <mergeCell ref="STQ98:STT98"/>
    <mergeCell ref="STU98:STX98"/>
    <mergeCell ref="TDE98:TDH98"/>
    <mergeCell ref="TDI98:TDL98"/>
    <mergeCell ref="TDM98:TDP98"/>
    <mergeCell ref="TDQ98:TDT98"/>
    <mergeCell ref="TDU98:TDX98"/>
    <mergeCell ref="TDY98:TEB98"/>
    <mergeCell ref="TCG98:TCJ98"/>
    <mergeCell ref="TCK98:TCN98"/>
    <mergeCell ref="TCO98:TCR98"/>
    <mergeCell ref="TCS98:TCV98"/>
    <mergeCell ref="TCW98:TCZ98"/>
    <mergeCell ref="TDA98:TDD98"/>
    <mergeCell ref="TBI98:TBL98"/>
    <mergeCell ref="TBM98:TBP98"/>
    <mergeCell ref="TBQ98:TBT98"/>
    <mergeCell ref="TBU98:TBX98"/>
    <mergeCell ref="TBY98:TCB98"/>
    <mergeCell ref="TCC98:TCF98"/>
    <mergeCell ref="TAK98:TAN98"/>
    <mergeCell ref="TAO98:TAR98"/>
    <mergeCell ref="TAS98:TAV98"/>
    <mergeCell ref="TAW98:TAZ98"/>
    <mergeCell ref="TBA98:TBD98"/>
    <mergeCell ref="TBE98:TBH98"/>
    <mergeCell ref="SZM98:SZP98"/>
    <mergeCell ref="SZQ98:SZT98"/>
    <mergeCell ref="SZU98:SZX98"/>
    <mergeCell ref="SZY98:TAB98"/>
    <mergeCell ref="TAC98:TAF98"/>
    <mergeCell ref="TAG98:TAJ98"/>
    <mergeCell ref="SYO98:SYR98"/>
    <mergeCell ref="SYS98:SYV98"/>
    <mergeCell ref="SYW98:SYZ98"/>
    <mergeCell ref="SZA98:SZD98"/>
    <mergeCell ref="SZE98:SZH98"/>
    <mergeCell ref="SZI98:SZL98"/>
    <mergeCell ref="TIS98:TIV98"/>
    <mergeCell ref="TIW98:TIZ98"/>
    <mergeCell ref="TJA98:TJD98"/>
    <mergeCell ref="TJE98:TJH98"/>
    <mergeCell ref="TJI98:TJL98"/>
    <mergeCell ref="TJM98:TJP98"/>
    <mergeCell ref="THU98:THX98"/>
    <mergeCell ref="THY98:TIB98"/>
    <mergeCell ref="TIC98:TIF98"/>
    <mergeCell ref="TIG98:TIJ98"/>
    <mergeCell ref="TIK98:TIN98"/>
    <mergeCell ref="TIO98:TIR98"/>
    <mergeCell ref="TGW98:TGZ98"/>
    <mergeCell ref="THA98:THD98"/>
    <mergeCell ref="THE98:THH98"/>
    <mergeCell ref="THI98:THL98"/>
    <mergeCell ref="THM98:THP98"/>
    <mergeCell ref="THQ98:THT98"/>
    <mergeCell ref="TFY98:TGB98"/>
    <mergeCell ref="TGC98:TGF98"/>
    <mergeCell ref="TGG98:TGJ98"/>
    <mergeCell ref="TGK98:TGN98"/>
    <mergeCell ref="TGO98:TGR98"/>
    <mergeCell ref="TGS98:TGV98"/>
    <mergeCell ref="TFA98:TFD98"/>
    <mergeCell ref="TFE98:TFH98"/>
    <mergeCell ref="TFI98:TFL98"/>
    <mergeCell ref="TFM98:TFP98"/>
    <mergeCell ref="TFQ98:TFT98"/>
    <mergeCell ref="TFU98:TFX98"/>
    <mergeCell ref="TEC98:TEF98"/>
    <mergeCell ref="TEG98:TEJ98"/>
    <mergeCell ref="TEK98:TEN98"/>
    <mergeCell ref="TEO98:TER98"/>
    <mergeCell ref="TES98:TEV98"/>
    <mergeCell ref="TEW98:TEZ98"/>
    <mergeCell ref="TOG98:TOJ98"/>
    <mergeCell ref="TOK98:TON98"/>
    <mergeCell ref="TOO98:TOR98"/>
    <mergeCell ref="TOS98:TOV98"/>
    <mergeCell ref="TOW98:TOZ98"/>
    <mergeCell ref="TPA98:TPD98"/>
    <mergeCell ref="TNI98:TNL98"/>
    <mergeCell ref="TNM98:TNP98"/>
    <mergeCell ref="TNQ98:TNT98"/>
    <mergeCell ref="TNU98:TNX98"/>
    <mergeCell ref="TNY98:TOB98"/>
    <mergeCell ref="TOC98:TOF98"/>
    <mergeCell ref="TMK98:TMN98"/>
    <mergeCell ref="TMO98:TMR98"/>
    <mergeCell ref="TMS98:TMV98"/>
    <mergeCell ref="TMW98:TMZ98"/>
    <mergeCell ref="TNA98:TND98"/>
    <mergeCell ref="TNE98:TNH98"/>
    <mergeCell ref="TLM98:TLP98"/>
    <mergeCell ref="TLQ98:TLT98"/>
    <mergeCell ref="TLU98:TLX98"/>
    <mergeCell ref="TLY98:TMB98"/>
    <mergeCell ref="TMC98:TMF98"/>
    <mergeCell ref="TMG98:TMJ98"/>
    <mergeCell ref="TKO98:TKR98"/>
    <mergeCell ref="TKS98:TKV98"/>
    <mergeCell ref="TKW98:TKZ98"/>
    <mergeCell ref="TLA98:TLD98"/>
    <mergeCell ref="TLE98:TLH98"/>
    <mergeCell ref="TLI98:TLL98"/>
    <mergeCell ref="TJQ98:TJT98"/>
    <mergeCell ref="TJU98:TJX98"/>
    <mergeCell ref="TJY98:TKB98"/>
    <mergeCell ref="TKC98:TKF98"/>
    <mergeCell ref="TKG98:TKJ98"/>
    <mergeCell ref="TKK98:TKN98"/>
    <mergeCell ref="TTU98:TTX98"/>
    <mergeCell ref="TTY98:TUB98"/>
    <mergeCell ref="TUC98:TUF98"/>
    <mergeCell ref="TUG98:TUJ98"/>
    <mergeCell ref="TUK98:TUN98"/>
    <mergeCell ref="TUO98:TUR98"/>
    <mergeCell ref="TSW98:TSZ98"/>
    <mergeCell ref="TTA98:TTD98"/>
    <mergeCell ref="TTE98:TTH98"/>
    <mergeCell ref="TTI98:TTL98"/>
    <mergeCell ref="TTM98:TTP98"/>
    <mergeCell ref="TTQ98:TTT98"/>
    <mergeCell ref="TRY98:TSB98"/>
    <mergeCell ref="TSC98:TSF98"/>
    <mergeCell ref="TSG98:TSJ98"/>
    <mergeCell ref="TSK98:TSN98"/>
    <mergeCell ref="TSO98:TSR98"/>
    <mergeCell ref="TSS98:TSV98"/>
    <mergeCell ref="TRA98:TRD98"/>
    <mergeCell ref="TRE98:TRH98"/>
    <mergeCell ref="TRI98:TRL98"/>
    <mergeCell ref="TRM98:TRP98"/>
    <mergeCell ref="TRQ98:TRT98"/>
    <mergeCell ref="TRU98:TRX98"/>
    <mergeCell ref="TQC98:TQF98"/>
    <mergeCell ref="TQG98:TQJ98"/>
    <mergeCell ref="TQK98:TQN98"/>
    <mergeCell ref="TQO98:TQR98"/>
    <mergeCell ref="TQS98:TQV98"/>
    <mergeCell ref="TQW98:TQZ98"/>
    <mergeCell ref="TPE98:TPH98"/>
    <mergeCell ref="TPI98:TPL98"/>
    <mergeCell ref="TPM98:TPP98"/>
    <mergeCell ref="TPQ98:TPT98"/>
    <mergeCell ref="TPU98:TPX98"/>
    <mergeCell ref="TPY98:TQB98"/>
    <mergeCell ref="TZI98:TZL98"/>
    <mergeCell ref="TZM98:TZP98"/>
    <mergeCell ref="TZQ98:TZT98"/>
    <mergeCell ref="TZU98:TZX98"/>
    <mergeCell ref="TZY98:UAB98"/>
    <mergeCell ref="UAC98:UAF98"/>
    <mergeCell ref="TYK98:TYN98"/>
    <mergeCell ref="TYO98:TYR98"/>
    <mergeCell ref="TYS98:TYV98"/>
    <mergeCell ref="TYW98:TYZ98"/>
    <mergeCell ref="TZA98:TZD98"/>
    <mergeCell ref="TZE98:TZH98"/>
    <mergeCell ref="TXM98:TXP98"/>
    <mergeCell ref="TXQ98:TXT98"/>
    <mergeCell ref="TXU98:TXX98"/>
    <mergeCell ref="TXY98:TYB98"/>
    <mergeCell ref="TYC98:TYF98"/>
    <mergeCell ref="TYG98:TYJ98"/>
    <mergeCell ref="TWO98:TWR98"/>
    <mergeCell ref="TWS98:TWV98"/>
    <mergeCell ref="TWW98:TWZ98"/>
    <mergeCell ref="TXA98:TXD98"/>
    <mergeCell ref="TXE98:TXH98"/>
    <mergeCell ref="TXI98:TXL98"/>
    <mergeCell ref="TVQ98:TVT98"/>
    <mergeCell ref="TVU98:TVX98"/>
    <mergeCell ref="TVY98:TWB98"/>
    <mergeCell ref="TWC98:TWF98"/>
    <mergeCell ref="TWG98:TWJ98"/>
    <mergeCell ref="TWK98:TWN98"/>
    <mergeCell ref="TUS98:TUV98"/>
    <mergeCell ref="TUW98:TUZ98"/>
    <mergeCell ref="TVA98:TVD98"/>
    <mergeCell ref="TVE98:TVH98"/>
    <mergeCell ref="TVI98:TVL98"/>
    <mergeCell ref="TVM98:TVP98"/>
    <mergeCell ref="UEW98:UEZ98"/>
    <mergeCell ref="UFA98:UFD98"/>
    <mergeCell ref="UFE98:UFH98"/>
    <mergeCell ref="UFI98:UFL98"/>
    <mergeCell ref="UFM98:UFP98"/>
    <mergeCell ref="UFQ98:UFT98"/>
    <mergeCell ref="UDY98:UEB98"/>
    <mergeCell ref="UEC98:UEF98"/>
    <mergeCell ref="UEG98:UEJ98"/>
    <mergeCell ref="UEK98:UEN98"/>
    <mergeCell ref="UEO98:UER98"/>
    <mergeCell ref="UES98:UEV98"/>
    <mergeCell ref="UDA98:UDD98"/>
    <mergeCell ref="UDE98:UDH98"/>
    <mergeCell ref="UDI98:UDL98"/>
    <mergeCell ref="UDM98:UDP98"/>
    <mergeCell ref="UDQ98:UDT98"/>
    <mergeCell ref="UDU98:UDX98"/>
    <mergeCell ref="UCC98:UCF98"/>
    <mergeCell ref="UCG98:UCJ98"/>
    <mergeCell ref="UCK98:UCN98"/>
    <mergeCell ref="UCO98:UCR98"/>
    <mergeCell ref="UCS98:UCV98"/>
    <mergeCell ref="UCW98:UCZ98"/>
    <mergeCell ref="UBE98:UBH98"/>
    <mergeCell ref="UBI98:UBL98"/>
    <mergeCell ref="UBM98:UBP98"/>
    <mergeCell ref="UBQ98:UBT98"/>
    <mergeCell ref="UBU98:UBX98"/>
    <mergeCell ref="UBY98:UCB98"/>
    <mergeCell ref="UAG98:UAJ98"/>
    <mergeCell ref="UAK98:UAN98"/>
    <mergeCell ref="UAO98:UAR98"/>
    <mergeCell ref="UAS98:UAV98"/>
    <mergeCell ref="UAW98:UAZ98"/>
    <mergeCell ref="UBA98:UBD98"/>
    <mergeCell ref="UKK98:UKN98"/>
    <mergeCell ref="UKO98:UKR98"/>
    <mergeCell ref="UKS98:UKV98"/>
    <mergeCell ref="UKW98:UKZ98"/>
    <mergeCell ref="ULA98:ULD98"/>
    <mergeCell ref="ULE98:ULH98"/>
    <mergeCell ref="UJM98:UJP98"/>
    <mergeCell ref="UJQ98:UJT98"/>
    <mergeCell ref="UJU98:UJX98"/>
    <mergeCell ref="UJY98:UKB98"/>
    <mergeCell ref="UKC98:UKF98"/>
    <mergeCell ref="UKG98:UKJ98"/>
    <mergeCell ref="UIO98:UIR98"/>
    <mergeCell ref="UIS98:UIV98"/>
    <mergeCell ref="UIW98:UIZ98"/>
    <mergeCell ref="UJA98:UJD98"/>
    <mergeCell ref="UJE98:UJH98"/>
    <mergeCell ref="UJI98:UJL98"/>
    <mergeCell ref="UHQ98:UHT98"/>
    <mergeCell ref="UHU98:UHX98"/>
    <mergeCell ref="UHY98:UIB98"/>
    <mergeCell ref="UIC98:UIF98"/>
    <mergeCell ref="UIG98:UIJ98"/>
    <mergeCell ref="UIK98:UIN98"/>
    <mergeCell ref="UGS98:UGV98"/>
    <mergeCell ref="UGW98:UGZ98"/>
    <mergeCell ref="UHA98:UHD98"/>
    <mergeCell ref="UHE98:UHH98"/>
    <mergeCell ref="UHI98:UHL98"/>
    <mergeCell ref="UHM98:UHP98"/>
    <mergeCell ref="UFU98:UFX98"/>
    <mergeCell ref="UFY98:UGB98"/>
    <mergeCell ref="UGC98:UGF98"/>
    <mergeCell ref="UGG98:UGJ98"/>
    <mergeCell ref="UGK98:UGN98"/>
    <mergeCell ref="UGO98:UGR98"/>
    <mergeCell ref="UPY98:UQB98"/>
    <mergeCell ref="UQC98:UQF98"/>
    <mergeCell ref="UQG98:UQJ98"/>
    <mergeCell ref="UQK98:UQN98"/>
    <mergeCell ref="UQO98:UQR98"/>
    <mergeCell ref="UQS98:UQV98"/>
    <mergeCell ref="UPA98:UPD98"/>
    <mergeCell ref="UPE98:UPH98"/>
    <mergeCell ref="UPI98:UPL98"/>
    <mergeCell ref="UPM98:UPP98"/>
    <mergeCell ref="UPQ98:UPT98"/>
    <mergeCell ref="UPU98:UPX98"/>
    <mergeCell ref="UOC98:UOF98"/>
    <mergeCell ref="UOG98:UOJ98"/>
    <mergeCell ref="UOK98:UON98"/>
    <mergeCell ref="UOO98:UOR98"/>
    <mergeCell ref="UOS98:UOV98"/>
    <mergeCell ref="UOW98:UOZ98"/>
    <mergeCell ref="UNE98:UNH98"/>
    <mergeCell ref="UNI98:UNL98"/>
    <mergeCell ref="UNM98:UNP98"/>
    <mergeCell ref="UNQ98:UNT98"/>
    <mergeCell ref="UNU98:UNX98"/>
    <mergeCell ref="UNY98:UOB98"/>
    <mergeCell ref="UMG98:UMJ98"/>
    <mergeCell ref="UMK98:UMN98"/>
    <mergeCell ref="UMO98:UMR98"/>
    <mergeCell ref="UMS98:UMV98"/>
    <mergeCell ref="UMW98:UMZ98"/>
    <mergeCell ref="UNA98:UND98"/>
    <mergeCell ref="ULI98:ULL98"/>
    <mergeCell ref="ULM98:ULP98"/>
    <mergeCell ref="ULQ98:ULT98"/>
    <mergeCell ref="ULU98:ULX98"/>
    <mergeCell ref="ULY98:UMB98"/>
    <mergeCell ref="UMC98:UMF98"/>
    <mergeCell ref="UVM98:UVP98"/>
    <mergeCell ref="UVQ98:UVT98"/>
    <mergeCell ref="UVU98:UVX98"/>
    <mergeCell ref="UVY98:UWB98"/>
    <mergeCell ref="UWC98:UWF98"/>
    <mergeCell ref="UWG98:UWJ98"/>
    <mergeCell ref="UUO98:UUR98"/>
    <mergeCell ref="UUS98:UUV98"/>
    <mergeCell ref="UUW98:UUZ98"/>
    <mergeCell ref="UVA98:UVD98"/>
    <mergeCell ref="UVE98:UVH98"/>
    <mergeCell ref="UVI98:UVL98"/>
    <mergeCell ref="UTQ98:UTT98"/>
    <mergeCell ref="UTU98:UTX98"/>
    <mergeCell ref="UTY98:UUB98"/>
    <mergeCell ref="UUC98:UUF98"/>
    <mergeCell ref="UUG98:UUJ98"/>
    <mergeCell ref="UUK98:UUN98"/>
    <mergeCell ref="USS98:USV98"/>
    <mergeCell ref="USW98:USZ98"/>
    <mergeCell ref="UTA98:UTD98"/>
    <mergeCell ref="UTE98:UTH98"/>
    <mergeCell ref="UTI98:UTL98"/>
    <mergeCell ref="UTM98:UTP98"/>
    <mergeCell ref="URU98:URX98"/>
    <mergeCell ref="URY98:USB98"/>
    <mergeCell ref="USC98:USF98"/>
    <mergeCell ref="USG98:USJ98"/>
    <mergeCell ref="USK98:USN98"/>
    <mergeCell ref="USO98:USR98"/>
    <mergeCell ref="UQW98:UQZ98"/>
    <mergeCell ref="URA98:URD98"/>
    <mergeCell ref="URE98:URH98"/>
    <mergeCell ref="URI98:URL98"/>
    <mergeCell ref="URM98:URP98"/>
    <mergeCell ref="URQ98:URT98"/>
    <mergeCell ref="VBA98:VBD98"/>
    <mergeCell ref="VBE98:VBH98"/>
    <mergeCell ref="VBI98:VBL98"/>
    <mergeCell ref="VBM98:VBP98"/>
    <mergeCell ref="VBQ98:VBT98"/>
    <mergeCell ref="VBU98:VBX98"/>
    <mergeCell ref="VAC98:VAF98"/>
    <mergeCell ref="VAG98:VAJ98"/>
    <mergeCell ref="VAK98:VAN98"/>
    <mergeCell ref="VAO98:VAR98"/>
    <mergeCell ref="VAS98:VAV98"/>
    <mergeCell ref="VAW98:VAZ98"/>
    <mergeCell ref="UZE98:UZH98"/>
    <mergeCell ref="UZI98:UZL98"/>
    <mergeCell ref="UZM98:UZP98"/>
    <mergeCell ref="UZQ98:UZT98"/>
    <mergeCell ref="UZU98:UZX98"/>
    <mergeCell ref="UZY98:VAB98"/>
    <mergeCell ref="UYG98:UYJ98"/>
    <mergeCell ref="UYK98:UYN98"/>
    <mergeCell ref="UYO98:UYR98"/>
    <mergeCell ref="UYS98:UYV98"/>
    <mergeCell ref="UYW98:UYZ98"/>
    <mergeCell ref="UZA98:UZD98"/>
    <mergeCell ref="UXI98:UXL98"/>
    <mergeCell ref="UXM98:UXP98"/>
    <mergeCell ref="UXQ98:UXT98"/>
    <mergeCell ref="UXU98:UXX98"/>
    <mergeCell ref="UXY98:UYB98"/>
    <mergeCell ref="UYC98:UYF98"/>
    <mergeCell ref="UWK98:UWN98"/>
    <mergeCell ref="UWO98:UWR98"/>
    <mergeCell ref="UWS98:UWV98"/>
    <mergeCell ref="UWW98:UWZ98"/>
    <mergeCell ref="UXA98:UXD98"/>
    <mergeCell ref="UXE98:UXH98"/>
    <mergeCell ref="VGO98:VGR98"/>
    <mergeCell ref="VGS98:VGV98"/>
    <mergeCell ref="VGW98:VGZ98"/>
    <mergeCell ref="VHA98:VHD98"/>
    <mergeCell ref="VHE98:VHH98"/>
    <mergeCell ref="VHI98:VHL98"/>
    <mergeCell ref="VFQ98:VFT98"/>
    <mergeCell ref="VFU98:VFX98"/>
    <mergeCell ref="VFY98:VGB98"/>
    <mergeCell ref="VGC98:VGF98"/>
    <mergeCell ref="VGG98:VGJ98"/>
    <mergeCell ref="VGK98:VGN98"/>
    <mergeCell ref="VES98:VEV98"/>
    <mergeCell ref="VEW98:VEZ98"/>
    <mergeCell ref="VFA98:VFD98"/>
    <mergeCell ref="VFE98:VFH98"/>
    <mergeCell ref="VFI98:VFL98"/>
    <mergeCell ref="VFM98:VFP98"/>
    <mergeCell ref="VDU98:VDX98"/>
    <mergeCell ref="VDY98:VEB98"/>
    <mergeCell ref="VEC98:VEF98"/>
    <mergeCell ref="VEG98:VEJ98"/>
    <mergeCell ref="VEK98:VEN98"/>
    <mergeCell ref="VEO98:VER98"/>
    <mergeCell ref="VCW98:VCZ98"/>
    <mergeCell ref="VDA98:VDD98"/>
    <mergeCell ref="VDE98:VDH98"/>
    <mergeCell ref="VDI98:VDL98"/>
    <mergeCell ref="VDM98:VDP98"/>
    <mergeCell ref="VDQ98:VDT98"/>
    <mergeCell ref="VBY98:VCB98"/>
    <mergeCell ref="VCC98:VCF98"/>
    <mergeCell ref="VCG98:VCJ98"/>
    <mergeCell ref="VCK98:VCN98"/>
    <mergeCell ref="VCO98:VCR98"/>
    <mergeCell ref="VCS98:VCV98"/>
    <mergeCell ref="VMC98:VMF98"/>
    <mergeCell ref="VMG98:VMJ98"/>
    <mergeCell ref="VMK98:VMN98"/>
    <mergeCell ref="VMO98:VMR98"/>
    <mergeCell ref="VMS98:VMV98"/>
    <mergeCell ref="VMW98:VMZ98"/>
    <mergeCell ref="VLE98:VLH98"/>
    <mergeCell ref="VLI98:VLL98"/>
    <mergeCell ref="VLM98:VLP98"/>
    <mergeCell ref="VLQ98:VLT98"/>
    <mergeCell ref="VLU98:VLX98"/>
    <mergeCell ref="VLY98:VMB98"/>
    <mergeCell ref="VKG98:VKJ98"/>
    <mergeCell ref="VKK98:VKN98"/>
    <mergeCell ref="VKO98:VKR98"/>
    <mergeCell ref="VKS98:VKV98"/>
    <mergeCell ref="VKW98:VKZ98"/>
    <mergeCell ref="VLA98:VLD98"/>
    <mergeCell ref="VJI98:VJL98"/>
    <mergeCell ref="VJM98:VJP98"/>
    <mergeCell ref="VJQ98:VJT98"/>
    <mergeCell ref="VJU98:VJX98"/>
    <mergeCell ref="VJY98:VKB98"/>
    <mergeCell ref="VKC98:VKF98"/>
    <mergeCell ref="VIK98:VIN98"/>
    <mergeCell ref="VIO98:VIR98"/>
    <mergeCell ref="VIS98:VIV98"/>
    <mergeCell ref="VIW98:VIZ98"/>
    <mergeCell ref="VJA98:VJD98"/>
    <mergeCell ref="VJE98:VJH98"/>
    <mergeCell ref="VHM98:VHP98"/>
    <mergeCell ref="VHQ98:VHT98"/>
    <mergeCell ref="VHU98:VHX98"/>
    <mergeCell ref="VHY98:VIB98"/>
    <mergeCell ref="VIC98:VIF98"/>
    <mergeCell ref="VIG98:VIJ98"/>
    <mergeCell ref="VRQ98:VRT98"/>
    <mergeCell ref="VRU98:VRX98"/>
    <mergeCell ref="VRY98:VSB98"/>
    <mergeCell ref="VSC98:VSF98"/>
    <mergeCell ref="VSG98:VSJ98"/>
    <mergeCell ref="VSK98:VSN98"/>
    <mergeCell ref="VQS98:VQV98"/>
    <mergeCell ref="VQW98:VQZ98"/>
    <mergeCell ref="VRA98:VRD98"/>
    <mergeCell ref="VRE98:VRH98"/>
    <mergeCell ref="VRI98:VRL98"/>
    <mergeCell ref="VRM98:VRP98"/>
    <mergeCell ref="VPU98:VPX98"/>
    <mergeCell ref="VPY98:VQB98"/>
    <mergeCell ref="VQC98:VQF98"/>
    <mergeCell ref="VQG98:VQJ98"/>
    <mergeCell ref="VQK98:VQN98"/>
    <mergeCell ref="VQO98:VQR98"/>
    <mergeCell ref="VOW98:VOZ98"/>
    <mergeCell ref="VPA98:VPD98"/>
    <mergeCell ref="VPE98:VPH98"/>
    <mergeCell ref="VPI98:VPL98"/>
    <mergeCell ref="VPM98:VPP98"/>
    <mergeCell ref="VPQ98:VPT98"/>
    <mergeCell ref="VNY98:VOB98"/>
    <mergeCell ref="VOC98:VOF98"/>
    <mergeCell ref="VOG98:VOJ98"/>
    <mergeCell ref="VOK98:VON98"/>
    <mergeCell ref="VOO98:VOR98"/>
    <mergeCell ref="VOS98:VOV98"/>
    <mergeCell ref="VNA98:VND98"/>
    <mergeCell ref="VNE98:VNH98"/>
    <mergeCell ref="VNI98:VNL98"/>
    <mergeCell ref="VNM98:VNP98"/>
    <mergeCell ref="VNQ98:VNT98"/>
    <mergeCell ref="VNU98:VNX98"/>
    <mergeCell ref="VXE98:VXH98"/>
    <mergeCell ref="VXI98:VXL98"/>
    <mergeCell ref="VXM98:VXP98"/>
    <mergeCell ref="VXQ98:VXT98"/>
    <mergeCell ref="VXU98:VXX98"/>
    <mergeCell ref="VXY98:VYB98"/>
    <mergeCell ref="VWG98:VWJ98"/>
    <mergeCell ref="VWK98:VWN98"/>
    <mergeCell ref="VWO98:VWR98"/>
    <mergeCell ref="VWS98:VWV98"/>
    <mergeCell ref="VWW98:VWZ98"/>
    <mergeCell ref="VXA98:VXD98"/>
    <mergeCell ref="VVI98:VVL98"/>
    <mergeCell ref="VVM98:VVP98"/>
    <mergeCell ref="VVQ98:VVT98"/>
    <mergeCell ref="VVU98:VVX98"/>
    <mergeCell ref="VVY98:VWB98"/>
    <mergeCell ref="VWC98:VWF98"/>
    <mergeCell ref="VUK98:VUN98"/>
    <mergeCell ref="VUO98:VUR98"/>
    <mergeCell ref="VUS98:VUV98"/>
    <mergeCell ref="VUW98:VUZ98"/>
    <mergeCell ref="VVA98:VVD98"/>
    <mergeCell ref="VVE98:VVH98"/>
    <mergeCell ref="VTM98:VTP98"/>
    <mergeCell ref="VTQ98:VTT98"/>
    <mergeCell ref="VTU98:VTX98"/>
    <mergeCell ref="VTY98:VUB98"/>
    <mergeCell ref="VUC98:VUF98"/>
    <mergeCell ref="VUG98:VUJ98"/>
    <mergeCell ref="VSO98:VSR98"/>
    <mergeCell ref="VSS98:VSV98"/>
    <mergeCell ref="VSW98:VSZ98"/>
    <mergeCell ref="VTA98:VTD98"/>
    <mergeCell ref="VTE98:VTH98"/>
    <mergeCell ref="VTI98:VTL98"/>
    <mergeCell ref="WCS98:WCV98"/>
    <mergeCell ref="WCW98:WCZ98"/>
    <mergeCell ref="WDA98:WDD98"/>
    <mergeCell ref="WDE98:WDH98"/>
    <mergeCell ref="WDI98:WDL98"/>
    <mergeCell ref="WDM98:WDP98"/>
    <mergeCell ref="WBU98:WBX98"/>
    <mergeCell ref="WBY98:WCB98"/>
    <mergeCell ref="WCC98:WCF98"/>
    <mergeCell ref="WCG98:WCJ98"/>
    <mergeCell ref="WCK98:WCN98"/>
    <mergeCell ref="WCO98:WCR98"/>
    <mergeCell ref="WAW98:WAZ98"/>
    <mergeCell ref="WBA98:WBD98"/>
    <mergeCell ref="WBE98:WBH98"/>
    <mergeCell ref="WBI98:WBL98"/>
    <mergeCell ref="WBM98:WBP98"/>
    <mergeCell ref="WBQ98:WBT98"/>
    <mergeCell ref="VZY98:WAB98"/>
    <mergeCell ref="WAC98:WAF98"/>
    <mergeCell ref="WAG98:WAJ98"/>
    <mergeCell ref="WAK98:WAN98"/>
    <mergeCell ref="WAO98:WAR98"/>
    <mergeCell ref="WAS98:WAV98"/>
    <mergeCell ref="VZA98:VZD98"/>
    <mergeCell ref="VZE98:VZH98"/>
    <mergeCell ref="VZI98:VZL98"/>
    <mergeCell ref="VZM98:VZP98"/>
    <mergeCell ref="VZQ98:VZT98"/>
    <mergeCell ref="VZU98:VZX98"/>
    <mergeCell ref="VYC98:VYF98"/>
    <mergeCell ref="VYG98:VYJ98"/>
    <mergeCell ref="VYK98:VYN98"/>
    <mergeCell ref="VYO98:VYR98"/>
    <mergeCell ref="VYS98:VYV98"/>
    <mergeCell ref="VYW98:VYZ98"/>
    <mergeCell ref="WIG98:WIJ98"/>
    <mergeCell ref="WIK98:WIN98"/>
    <mergeCell ref="WIO98:WIR98"/>
    <mergeCell ref="WIS98:WIV98"/>
    <mergeCell ref="WIW98:WIZ98"/>
    <mergeCell ref="WJA98:WJD98"/>
    <mergeCell ref="WHI98:WHL98"/>
    <mergeCell ref="WHM98:WHP98"/>
    <mergeCell ref="WHQ98:WHT98"/>
    <mergeCell ref="WHU98:WHX98"/>
    <mergeCell ref="WHY98:WIB98"/>
    <mergeCell ref="WIC98:WIF98"/>
    <mergeCell ref="WGK98:WGN98"/>
    <mergeCell ref="WGO98:WGR98"/>
    <mergeCell ref="WGS98:WGV98"/>
    <mergeCell ref="WGW98:WGZ98"/>
    <mergeCell ref="WHA98:WHD98"/>
    <mergeCell ref="WHE98:WHH98"/>
    <mergeCell ref="WFM98:WFP98"/>
    <mergeCell ref="WFQ98:WFT98"/>
    <mergeCell ref="WFU98:WFX98"/>
    <mergeCell ref="WFY98:WGB98"/>
    <mergeCell ref="WGC98:WGF98"/>
    <mergeCell ref="WGG98:WGJ98"/>
    <mergeCell ref="WEO98:WER98"/>
    <mergeCell ref="WES98:WEV98"/>
    <mergeCell ref="WEW98:WEZ98"/>
    <mergeCell ref="WFA98:WFD98"/>
    <mergeCell ref="WFE98:WFH98"/>
    <mergeCell ref="WFI98:WFL98"/>
    <mergeCell ref="WDQ98:WDT98"/>
    <mergeCell ref="WDU98:WDX98"/>
    <mergeCell ref="WDY98:WEB98"/>
    <mergeCell ref="WEC98:WEF98"/>
    <mergeCell ref="WEG98:WEJ98"/>
    <mergeCell ref="WEK98:WEN98"/>
    <mergeCell ref="WNU98:WNX98"/>
    <mergeCell ref="WNY98:WOB98"/>
    <mergeCell ref="WOC98:WOF98"/>
    <mergeCell ref="WOG98:WOJ98"/>
    <mergeCell ref="WOK98:WON98"/>
    <mergeCell ref="WOO98:WOR98"/>
    <mergeCell ref="WMW98:WMZ98"/>
    <mergeCell ref="WNA98:WND98"/>
    <mergeCell ref="WNE98:WNH98"/>
    <mergeCell ref="WNI98:WNL98"/>
    <mergeCell ref="WNM98:WNP98"/>
    <mergeCell ref="WNQ98:WNT98"/>
    <mergeCell ref="WLY98:WMB98"/>
    <mergeCell ref="WMC98:WMF98"/>
    <mergeCell ref="WMG98:WMJ98"/>
    <mergeCell ref="WMK98:WMN98"/>
    <mergeCell ref="WMO98:WMR98"/>
    <mergeCell ref="WMS98:WMV98"/>
    <mergeCell ref="WLA98:WLD98"/>
    <mergeCell ref="WLE98:WLH98"/>
    <mergeCell ref="WLI98:WLL98"/>
    <mergeCell ref="WLM98:WLP98"/>
    <mergeCell ref="WLQ98:WLT98"/>
    <mergeCell ref="WLU98:WLX98"/>
    <mergeCell ref="WKC98:WKF98"/>
    <mergeCell ref="WKG98:WKJ98"/>
    <mergeCell ref="WKK98:WKN98"/>
    <mergeCell ref="WKO98:WKR98"/>
    <mergeCell ref="WKS98:WKV98"/>
    <mergeCell ref="WKW98:WKZ98"/>
    <mergeCell ref="WJE98:WJH98"/>
    <mergeCell ref="WJI98:WJL98"/>
    <mergeCell ref="WJM98:WJP98"/>
    <mergeCell ref="WJQ98:WJT98"/>
    <mergeCell ref="WJU98:WJX98"/>
    <mergeCell ref="WJY98:WKB98"/>
    <mergeCell ref="WTI98:WTL98"/>
    <mergeCell ref="WTM98:WTP98"/>
    <mergeCell ref="WTQ98:WTT98"/>
    <mergeCell ref="WTU98:WTX98"/>
    <mergeCell ref="WTY98:WUB98"/>
    <mergeCell ref="WUC98:WUF98"/>
    <mergeCell ref="WSK98:WSN98"/>
    <mergeCell ref="WSO98:WSR98"/>
    <mergeCell ref="WSS98:WSV98"/>
    <mergeCell ref="WSW98:WSZ98"/>
    <mergeCell ref="WTA98:WTD98"/>
    <mergeCell ref="WTE98:WTH98"/>
    <mergeCell ref="WRM98:WRP98"/>
    <mergeCell ref="WRQ98:WRT98"/>
    <mergeCell ref="WRU98:WRX98"/>
    <mergeCell ref="WRY98:WSB98"/>
    <mergeCell ref="WSC98:WSF98"/>
    <mergeCell ref="WSG98:WSJ98"/>
    <mergeCell ref="WQO98:WQR98"/>
    <mergeCell ref="WQS98:WQV98"/>
    <mergeCell ref="WQW98:WQZ98"/>
    <mergeCell ref="WRA98:WRD98"/>
    <mergeCell ref="WRE98:WRH98"/>
    <mergeCell ref="WRI98:WRL98"/>
    <mergeCell ref="WPQ98:WPT98"/>
    <mergeCell ref="WPU98:WPX98"/>
    <mergeCell ref="WPY98:WQB98"/>
    <mergeCell ref="WQC98:WQF98"/>
    <mergeCell ref="WQG98:WQJ98"/>
    <mergeCell ref="WQK98:WQN98"/>
    <mergeCell ref="WOS98:WOV98"/>
    <mergeCell ref="WOW98:WOZ98"/>
    <mergeCell ref="WPA98:WPD98"/>
    <mergeCell ref="WPE98:WPH98"/>
    <mergeCell ref="WPI98:WPL98"/>
    <mergeCell ref="WPM98:WPP98"/>
    <mergeCell ref="WYW98:WYZ98"/>
    <mergeCell ref="WZA98:WZD98"/>
    <mergeCell ref="WZE98:WZH98"/>
    <mergeCell ref="WZI98:WZL98"/>
    <mergeCell ref="WZM98:WZP98"/>
    <mergeCell ref="WZQ98:WZT98"/>
    <mergeCell ref="WXY98:WYB98"/>
    <mergeCell ref="WYC98:WYF98"/>
    <mergeCell ref="WYG98:WYJ98"/>
    <mergeCell ref="WYK98:WYN98"/>
    <mergeCell ref="WYO98:WYR98"/>
    <mergeCell ref="WYS98:WYV98"/>
    <mergeCell ref="WXA98:WXD98"/>
    <mergeCell ref="WXE98:WXH98"/>
    <mergeCell ref="WXI98:WXL98"/>
    <mergeCell ref="WXM98:WXP98"/>
    <mergeCell ref="WXQ98:WXT98"/>
    <mergeCell ref="WXU98:WXX98"/>
    <mergeCell ref="WWC98:WWF98"/>
    <mergeCell ref="WWG98:WWJ98"/>
    <mergeCell ref="WWK98:WWN98"/>
    <mergeCell ref="WWO98:WWR98"/>
    <mergeCell ref="WWS98:WWV98"/>
    <mergeCell ref="WWW98:WWZ98"/>
    <mergeCell ref="WVE98:WVH98"/>
    <mergeCell ref="WVI98:WVL98"/>
    <mergeCell ref="WVM98:WVP98"/>
    <mergeCell ref="WVQ98:WVT98"/>
    <mergeCell ref="WVU98:WVX98"/>
    <mergeCell ref="WVY98:WWB98"/>
    <mergeCell ref="WUG98:WUJ98"/>
    <mergeCell ref="WUK98:WUN98"/>
    <mergeCell ref="WUO98:WUR98"/>
    <mergeCell ref="WUS98:WUV98"/>
    <mergeCell ref="WUW98:WUZ98"/>
    <mergeCell ref="WVA98:WVD98"/>
    <mergeCell ref="XEK98:XEN98"/>
    <mergeCell ref="XEO98:XER98"/>
    <mergeCell ref="XES98:XEV98"/>
    <mergeCell ref="XEW98:XEZ98"/>
    <mergeCell ref="XFA98:XFD98"/>
    <mergeCell ref="XDM98:XDP98"/>
    <mergeCell ref="XDQ98:XDT98"/>
    <mergeCell ref="XDU98:XDX98"/>
    <mergeCell ref="XDY98:XEB98"/>
    <mergeCell ref="XEC98:XEF98"/>
    <mergeCell ref="XEG98:XEJ98"/>
    <mergeCell ref="XCO98:XCR98"/>
    <mergeCell ref="XCS98:XCV98"/>
    <mergeCell ref="XCW98:XCZ98"/>
    <mergeCell ref="XDA98:XDD98"/>
    <mergeCell ref="XDE98:XDH98"/>
    <mergeCell ref="XDI98:XDL98"/>
    <mergeCell ref="XBQ98:XBT98"/>
    <mergeCell ref="XBU98:XBX98"/>
    <mergeCell ref="XBY98:XCB98"/>
    <mergeCell ref="XCC98:XCF98"/>
    <mergeCell ref="XCG98:XCJ98"/>
    <mergeCell ref="XCK98:XCN98"/>
    <mergeCell ref="XAS98:XAV98"/>
    <mergeCell ref="XAW98:XAZ98"/>
    <mergeCell ref="XBA98:XBD98"/>
    <mergeCell ref="XBE98:XBH98"/>
    <mergeCell ref="XBI98:XBL98"/>
    <mergeCell ref="XBM98:XBP98"/>
    <mergeCell ref="WZU98:WZX98"/>
    <mergeCell ref="WZY98:XAB98"/>
    <mergeCell ref="XAC98:XAF98"/>
    <mergeCell ref="XAG98:XAJ98"/>
    <mergeCell ref="XAK98:XAN98"/>
    <mergeCell ref="XAO98:XAR98"/>
  </mergeCell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rgb="FFFFC000"/>
    <pageSetUpPr fitToPage="1"/>
  </sheetPr>
  <dimension ref="A1:X39"/>
  <sheetViews>
    <sheetView zoomScale="125" workbookViewId="0">
      <pane xSplit="2" ySplit="3" topLeftCell="E4" activePane="bottomRight" state="frozen"/>
      <selection pane="topRight" activeCell="C1" sqref="C1"/>
      <selection pane="bottomLeft" activeCell="A4" sqref="A4"/>
      <selection pane="bottomRight" activeCell="B2" sqref="B2"/>
    </sheetView>
  </sheetViews>
  <sheetFormatPr baseColWidth="10" defaultColWidth="10.42578125" defaultRowHeight="15" customHeight="1"/>
  <cols>
    <col min="1" max="1" width="4.42578125" style="2" customWidth="1"/>
    <col min="2" max="2" width="87.140625" style="2" customWidth="1"/>
    <col min="3" max="17" width="36.85546875" style="8" customWidth="1"/>
    <col min="18" max="23" width="36.85546875" style="2" customWidth="1"/>
    <col min="24" max="16384" width="10.42578125" style="2"/>
  </cols>
  <sheetData>
    <row r="1" spans="2:24" ht="117.95" customHeight="1">
      <c r="B1" s="423" t="s">
        <v>112</v>
      </c>
      <c r="C1" s="423"/>
      <c r="D1" s="423"/>
      <c r="E1" s="18"/>
      <c r="F1" s="18"/>
      <c r="G1" s="18"/>
      <c r="H1" s="18"/>
      <c r="I1" s="18"/>
      <c r="J1" s="18"/>
      <c r="K1" s="18"/>
      <c r="L1" s="18"/>
      <c r="M1" s="18"/>
      <c r="N1" s="18"/>
      <c r="O1" s="18"/>
      <c r="P1" s="18"/>
      <c r="Q1" s="18"/>
    </row>
    <row r="2" spans="2:24" s="12" customFormat="1" ht="79.5" customHeight="1">
      <c r="B2" s="20" t="s">
        <v>113</v>
      </c>
      <c r="C2" s="424" t="s">
        <v>344</v>
      </c>
      <c r="D2" s="425"/>
      <c r="E2" s="425"/>
      <c r="F2" s="425"/>
      <c r="G2" s="425"/>
      <c r="H2" s="425"/>
      <c r="I2" s="425"/>
      <c r="J2" s="424" t="s">
        <v>343</v>
      </c>
      <c r="K2" s="426"/>
      <c r="L2" s="426"/>
      <c r="M2" s="424" t="s">
        <v>310</v>
      </c>
      <c r="N2" s="426"/>
      <c r="O2" s="426"/>
      <c r="P2" s="427"/>
      <c r="Q2" s="424" t="s">
        <v>342</v>
      </c>
      <c r="R2" s="426"/>
      <c r="S2" s="426"/>
      <c r="T2" s="426"/>
      <c r="U2" s="426"/>
      <c r="V2" s="426"/>
      <c r="W2" s="427"/>
      <c r="X2" s="8"/>
    </row>
    <row r="3" spans="2:24" ht="81.95" customHeight="1">
      <c r="B3" s="19" t="s">
        <v>114</v>
      </c>
      <c r="C3" s="206" t="s">
        <v>311</v>
      </c>
      <c r="D3" s="17" t="s">
        <v>312</v>
      </c>
      <c r="E3" s="207" t="s">
        <v>313</v>
      </c>
      <c r="F3" s="207" t="s">
        <v>314</v>
      </c>
      <c r="G3" s="207" t="s">
        <v>315</v>
      </c>
      <c r="H3" s="207" t="s">
        <v>316</v>
      </c>
      <c r="I3" s="207" t="s">
        <v>317</v>
      </c>
      <c r="J3" s="17" t="s">
        <v>318</v>
      </c>
      <c r="K3" s="207" t="s">
        <v>319</v>
      </c>
      <c r="L3" s="206" t="s">
        <v>320</v>
      </c>
      <c r="M3" s="207" t="s">
        <v>321</v>
      </c>
      <c r="N3" s="207" t="s">
        <v>322</v>
      </c>
      <c r="O3" s="207" t="s">
        <v>323</v>
      </c>
      <c r="P3" s="207" t="s">
        <v>324</v>
      </c>
      <c r="Q3" s="207" t="s">
        <v>325</v>
      </c>
      <c r="R3" s="207" t="s">
        <v>326</v>
      </c>
      <c r="S3" s="207" t="s">
        <v>327</v>
      </c>
      <c r="T3" s="207" t="s">
        <v>328</v>
      </c>
      <c r="U3" s="207" t="s">
        <v>329</v>
      </c>
      <c r="V3" s="207" t="s">
        <v>330</v>
      </c>
      <c r="W3" s="207" t="s">
        <v>331</v>
      </c>
      <c r="X3" s="12"/>
    </row>
    <row r="4" spans="2:24" ht="32.1" customHeight="1">
      <c r="B4" s="205" t="s">
        <v>383</v>
      </c>
      <c r="C4" s="7"/>
      <c r="D4" s="7"/>
      <c r="E4" s="7"/>
      <c r="F4" s="7"/>
      <c r="G4" s="7"/>
      <c r="H4" s="7"/>
      <c r="I4" s="7"/>
      <c r="J4" s="7"/>
      <c r="K4" s="7"/>
      <c r="L4" s="7"/>
      <c r="M4" s="7"/>
      <c r="N4" s="7"/>
      <c r="O4" s="7"/>
      <c r="P4" s="7"/>
      <c r="Q4" s="7"/>
      <c r="R4" s="7"/>
      <c r="S4" s="7"/>
      <c r="T4" s="7"/>
      <c r="U4" s="7"/>
      <c r="V4" s="7"/>
      <c r="W4" s="7"/>
    </row>
    <row r="5" spans="2:24" s="272" customFormat="1" ht="32.1" customHeight="1">
      <c r="B5" s="269" t="s">
        <v>384</v>
      </c>
      <c r="C5" s="7"/>
      <c r="D5" s="7"/>
      <c r="E5" s="7"/>
      <c r="F5" s="7"/>
      <c r="G5" s="7"/>
      <c r="H5" s="7"/>
      <c r="I5" s="7"/>
      <c r="J5" s="7"/>
      <c r="K5" s="7"/>
      <c r="L5" s="7"/>
      <c r="M5" s="7"/>
      <c r="N5" s="7"/>
      <c r="O5" s="7"/>
      <c r="P5" s="208" t="s">
        <v>285</v>
      </c>
      <c r="Q5" s="7"/>
      <c r="R5" s="7"/>
      <c r="S5" s="7"/>
      <c r="T5" s="7"/>
      <c r="U5" s="7"/>
      <c r="V5" s="7"/>
      <c r="W5" s="7"/>
    </row>
    <row r="6" spans="2:24" ht="32.1" customHeight="1">
      <c r="B6" s="205" t="s">
        <v>385</v>
      </c>
      <c r="C6" s="7"/>
      <c r="D6" s="7"/>
      <c r="E6" s="7"/>
      <c r="F6" s="7"/>
      <c r="G6" s="7"/>
      <c r="H6" s="7"/>
      <c r="I6" s="7"/>
      <c r="J6" s="7"/>
      <c r="K6" s="7"/>
      <c r="L6" s="7"/>
      <c r="M6" s="7"/>
      <c r="N6" s="7"/>
      <c r="O6" s="7"/>
      <c r="P6" s="7"/>
      <c r="Q6" s="7"/>
      <c r="R6" s="7"/>
      <c r="S6" s="7"/>
      <c r="T6" s="7"/>
      <c r="U6" s="7"/>
      <c r="V6" s="7"/>
      <c r="W6" s="7"/>
    </row>
    <row r="7" spans="2:24" ht="32.1" customHeight="1">
      <c r="B7" s="17" t="s">
        <v>387</v>
      </c>
      <c r="C7" s="7"/>
      <c r="D7" s="7"/>
      <c r="E7" s="7"/>
      <c r="F7" s="7"/>
      <c r="G7" s="7"/>
      <c r="H7" s="7"/>
      <c r="I7" s="7"/>
      <c r="J7" s="7"/>
      <c r="K7" s="7"/>
      <c r="L7" s="7"/>
      <c r="M7" s="7"/>
      <c r="N7" s="7"/>
      <c r="O7" s="208" t="s">
        <v>285</v>
      </c>
      <c r="P7" s="7"/>
      <c r="Q7" s="7"/>
      <c r="R7" s="7"/>
      <c r="S7" s="7"/>
      <c r="T7" s="7"/>
      <c r="U7" s="7"/>
      <c r="V7" s="7"/>
      <c r="W7" s="7"/>
    </row>
    <row r="8" spans="2:24" ht="32.1" customHeight="1">
      <c r="B8" s="17" t="s">
        <v>386</v>
      </c>
      <c r="C8" s="7"/>
      <c r="D8" s="7"/>
      <c r="E8" s="7"/>
      <c r="F8" s="7"/>
      <c r="G8" s="7"/>
      <c r="H8" s="7"/>
      <c r="I8" s="7"/>
      <c r="J8" s="7"/>
      <c r="K8" s="7"/>
      <c r="L8" s="7"/>
      <c r="M8" s="7"/>
      <c r="N8" s="7"/>
      <c r="O8" s="208" t="s">
        <v>285</v>
      </c>
      <c r="P8" s="7"/>
      <c r="Q8" s="7"/>
      <c r="R8" s="7"/>
      <c r="S8" s="7"/>
      <c r="T8" s="7"/>
      <c r="U8" s="7"/>
      <c r="V8" s="7"/>
      <c r="W8" s="7"/>
    </row>
    <row r="9" spans="2:24" ht="32.1" customHeight="1">
      <c r="B9" s="17" t="s">
        <v>388</v>
      </c>
      <c r="C9" s="7"/>
      <c r="D9" s="7"/>
      <c r="E9" s="7"/>
      <c r="F9" s="7"/>
      <c r="G9" s="7"/>
      <c r="H9" s="7"/>
      <c r="I9" s="7"/>
      <c r="J9" s="7"/>
      <c r="K9" s="7"/>
      <c r="L9" s="7"/>
      <c r="M9" s="7"/>
      <c r="N9" s="7"/>
      <c r="O9" s="208" t="s">
        <v>285</v>
      </c>
      <c r="P9" s="7"/>
      <c r="Q9" s="7"/>
      <c r="R9" s="7"/>
      <c r="S9" s="7"/>
      <c r="T9" s="7"/>
      <c r="U9" s="7"/>
      <c r="V9" s="7"/>
      <c r="W9" s="7"/>
    </row>
    <row r="10" spans="2:24" s="272" customFormat="1" ht="32.1" customHeight="1">
      <c r="B10" s="205" t="s">
        <v>389</v>
      </c>
      <c r="C10" s="270"/>
      <c r="D10" s="271"/>
      <c r="E10" s="270"/>
      <c r="F10" s="270"/>
      <c r="G10" s="270"/>
      <c r="H10" s="270"/>
      <c r="I10" s="270"/>
      <c r="J10" s="270"/>
      <c r="K10" s="270"/>
      <c r="L10" s="271"/>
      <c r="M10" s="270"/>
      <c r="N10" s="270"/>
      <c r="O10" s="270"/>
      <c r="P10" s="270"/>
      <c r="Q10" s="270"/>
      <c r="R10" s="270"/>
      <c r="S10" s="270"/>
      <c r="T10" s="270"/>
      <c r="U10" s="270"/>
      <c r="V10" s="270"/>
      <c r="W10" s="270"/>
    </row>
    <row r="11" spans="2:24" ht="32.1" customHeight="1">
      <c r="B11" s="17" t="s">
        <v>390</v>
      </c>
      <c r="C11" s="7"/>
      <c r="D11" s="7"/>
      <c r="E11" s="7"/>
      <c r="F11" s="7"/>
      <c r="G11" s="7"/>
      <c r="H11" s="7"/>
      <c r="I11" s="7"/>
      <c r="J11" s="7"/>
      <c r="K11" s="7"/>
      <c r="L11" s="7"/>
      <c r="M11" s="208" t="s">
        <v>285</v>
      </c>
      <c r="N11" s="7"/>
      <c r="O11" s="7"/>
      <c r="P11" s="7"/>
      <c r="Q11" s="7"/>
      <c r="R11" s="7"/>
      <c r="S11" s="7"/>
      <c r="T11" s="7"/>
      <c r="U11" s="7"/>
      <c r="V11" s="7"/>
      <c r="W11" s="7"/>
    </row>
    <row r="12" spans="2:24" ht="32.1" customHeight="1">
      <c r="B12" s="17" t="s">
        <v>391</v>
      </c>
      <c r="C12" s="7"/>
      <c r="D12" s="7"/>
      <c r="E12" s="7"/>
      <c r="F12" s="7"/>
      <c r="G12" s="7"/>
      <c r="H12" s="7"/>
      <c r="I12" s="7"/>
      <c r="J12" s="7"/>
      <c r="K12" s="7"/>
      <c r="L12" s="7"/>
      <c r="M12" s="7"/>
      <c r="N12" s="208" t="s">
        <v>285</v>
      </c>
      <c r="O12" s="7"/>
      <c r="P12" s="7"/>
      <c r="Q12" s="7"/>
      <c r="R12" s="7"/>
      <c r="S12" s="7"/>
      <c r="T12" s="7"/>
      <c r="U12" s="7"/>
      <c r="V12" s="7"/>
      <c r="W12" s="7"/>
    </row>
    <row r="13" spans="2:24" s="272" customFormat="1" ht="32.1" customHeight="1">
      <c r="B13" s="205" t="s">
        <v>392</v>
      </c>
      <c r="C13" s="270"/>
      <c r="D13" s="270"/>
      <c r="E13" s="270"/>
      <c r="F13" s="270"/>
      <c r="G13" s="271"/>
      <c r="H13" s="270"/>
      <c r="I13" s="270"/>
      <c r="J13" s="270"/>
      <c r="K13" s="270"/>
      <c r="L13" s="270"/>
      <c r="M13" s="270"/>
      <c r="N13" s="270"/>
      <c r="O13" s="270"/>
      <c r="P13" s="270"/>
      <c r="Q13" s="270"/>
      <c r="R13" s="270"/>
      <c r="S13" s="270"/>
      <c r="T13" s="270"/>
      <c r="U13" s="270"/>
      <c r="V13" s="270"/>
      <c r="W13" s="270"/>
    </row>
    <row r="14" spans="2:24" ht="32.1" customHeight="1">
      <c r="B14" s="17" t="s">
        <v>394</v>
      </c>
      <c r="C14" s="7"/>
      <c r="D14" s="7"/>
      <c r="E14" s="7"/>
      <c r="F14" s="7"/>
      <c r="G14" s="7"/>
      <c r="H14" s="7"/>
      <c r="I14" s="7"/>
      <c r="J14" s="16"/>
      <c r="K14" s="7"/>
      <c r="L14" s="7"/>
      <c r="M14" s="7"/>
      <c r="N14" s="7"/>
      <c r="O14" s="7"/>
      <c r="P14" s="7"/>
      <c r="Q14" s="7"/>
      <c r="R14" s="7"/>
      <c r="S14" s="7"/>
      <c r="T14" s="7"/>
      <c r="U14" s="208" t="s">
        <v>285</v>
      </c>
      <c r="V14" s="7"/>
      <c r="W14" s="7"/>
    </row>
    <row r="15" spans="2:24" ht="32.1" customHeight="1">
      <c r="B15" s="17" t="s">
        <v>395</v>
      </c>
      <c r="C15" s="7"/>
      <c r="D15" s="7"/>
      <c r="E15" s="7"/>
      <c r="F15" s="7"/>
      <c r="G15" s="7"/>
      <c r="H15" s="7"/>
      <c r="I15" s="7"/>
      <c r="J15" s="16"/>
      <c r="K15" s="7"/>
      <c r="L15" s="7"/>
      <c r="M15" s="7"/>
      <c r="N15" s="7"/>
      <c r="O15" s="7"/>
      <c r="P15" s="7"/>
      <c r="Q15" s="7"/>
      <c r="R15" s="7"/>
      <c r="S15" s="7"/>
      <c r="T15" s="7"/>
      <c r="U15" s="7"/>
      <c r="V15" s="208" t="s">
        <v>285</v>
      </c>
      <c r="W15" s="7"/>
    </row>
    <row r="16" spans="2:24" ht="32.1" customHeight="1">
      <c r="B16" s="17" t="s">
        <v>393</v>
      </c>
      <c r="C16" s="7"/>
      <c r="D16" s="7"/>
      <c r="E16" s="7"/>
      <c r="F16" s="7"/>
      <c r="G16" s="7"/>
      <c r="H16" s="7"/>
      <c r="I16" s="7"/>
      <c r="J16" s="7"/>
      <c r="K16" s="16"/>
      <c r="L16" s="7"/>
      <c r="M16" s="7"/>
      <c r="N16" s="7"/>
      <c r="O16" s="7"/>
      <c r="P16" s="7"/>
      <c r="Q16" s="7"/>
      <c r="R16" s="7"/>
      <c r="S16" s="7"/>
      <c r="T16" s="7"/>
      <c r="U16" s="7"/>
      <c r="V16" s="7"/>
      <c r="W16" s="208" t="s">
        <v>285</v>
      </c>
    </row>
    <row r="17" spans="2:23" ht="32.1" customHeight="1">
      <c r="B17" s="205" t="s">
        <v>396</v>
      </c>
      <c r="C17" s="7"/>
      <c r="D17" s="7"/>
      <c r="E17" s="7"/>
      <c r="F17" s="7"/>
      <c r="G17" s="7"/>
      <c r="H17" s="7"/>
      <c r="I17" s="7"/>
      <c r="J17" s="16" t="s">
        <v>5</v>
      </c>
      <c r="K17" s="16"/>
      <c r="L17" s="16"/>
      <c r="M17" s="7"/>
      <c r="N17" s="7"/>
      <c r="O17" s="7"/>
      <c r="P17" s="7"/>
      <c r="Q17" s="7"/>
      <c r="R17" s="7"/>
      <c r="S17" s="7"/>
      <c r="T17" s="7"/>
      <c r="U17" s="7"/>
      <c r="V17" s="7"/>
      <c r="W17" s="7"/>
    </row>
    <row r="18" spans="2:23" ht="32.1" customHeight="1">
      <c r="B18" s="17" t="s">
        <v>397</v>
      </c>
      <c r="C18" s="7"/>
      <c r="D18" s="7"/>
      <c r="E18" s="7"/>
      <c r="F18" s="7"/>
      <c r="G18" s="7"/>
      <c r="H18" s="7"/>
      <c r="I18" s="7"/>
      <c r="J18" s="7"/>
      <c r="K18" s="7"/>
      <c r="L18" s="7"/>
      <c r="M18" s="7"/>
      <c r="N18" s="7"/>
      <c r="O18" s="7"/>
      <c r="P18" s="7"/>
      <c r="Q18" s="208" t="s">
        <v>285</v>
      </c>
      <c r="R18" s="7"/>
      <c r="S18" s="7"/>
      <c r="T18" s="7"/>
      <c r="U18" s="7"/>
      <c r="V18" s="7"/>
      <c r="W18" s="7"/>
    </row>
    <row r="19" spans="2:23" ht="32.1" customHeight="1">
      <c r="B19" s="17" t="s">
        <v>398</v>
      </c>
      <c r="C19" s="7"/>
      <c r="D19" s="7"/>
      <c r="E19" s="7"/>
      <c r="F19" s="7"/>
      <c r="G19" s="7"/>
      <c r="H19" s="7"/>
      <c r="I19" s="7"/>
      <c r="J19" s="7"/>
      <c r="K19" s="7"/>
      <c r="L19" s="7"/>
      <c r="M19" s="7"/>
      <c r="N19" s="7"/>
      <c r="O19" s="7"/>
      <c r="P19" s="7"/>
      <c r="Q19" s="7"/>
      <c r="R19" s="7"/>
      <c r="S19" s="208" t="s">
        <v>285</v>
      </c>
      <c r="T19" s="7"/>
      <c r="U19" s="7"/>
      <c r="V19" s="7"/>
      <c r="W19" s="7"/>
    </row>
    <row r="20" spans="2:23" ht="32.1" customHeight="1">
      <c r="B20" s="17" t="s">
        <v>399</v>
      </c>
      <c r="C20" s="7"/>
      <c r="D20" s="7"/>
      <c r="E20" s="7"/>
      <c r="F20" s="7"/>
      <c r="G20" s="7"/>
      <c r="H20" s="7"/>
      <c r="I20" s="7"/>
      <c r="J20" s="7"/>
      <c r="K20" s="7"/>
      <c r="L20" s="7"/>
      <c r="M20" s="7"/>
      <c r="N20" s="7"/>
      <c r="O20" s="7"/>
      <c r="P20" s="7"/>
      <c r="Q20" s="7"/>
      <c r="R20" s="7"/>
      <c r="S20" s="7"/>
      <c r="T20" s="208" t="s">
        <v>285</v>
      </c>
      <c r="U20" s="7"/>
      <c r="V20" s="7"/>
      <c r="W20" s="7"/>
    </row>
    <row r="21" spans="2:23" ht="32.1" customHeight="1">
      <c r="B21" s="17" t="s">
        <v>400</v>
      </c>
      <c r="C21" s="7"/>
      <c r="D21" s="7"/>
      <c r="E21" s="7"/>
      <c r="F21" s="7"/>
      <c r="G21" s="7"/>
      <c r="H21" s="7"/>
      <c r="I21" s="7"/>
      <c r="J21" s="7"/>
      <c r="K21" s="7"/>
      <c r="L21" s="7"/>
      <c r="M21" s="7"/>
      <c r="N21" s="7"/>
      <c r="O21" s="7"/>
      <c r="P21" s="7"/>
      <c r="Q21" s="7"/>
      <c r="R21" s="208" t="s">
        <v>285</v>
      </c>
      <c r="S21" s="7"/>
      <c r="T21" s="7"/>
      <c r="U21" s="7"/>
      <c r="V21" s="7"/>
      <c r="W21" s="7"/>
    </row>
    <row r="22" spans="2:23" s="272" customFormat="1" ht="32.1" customHeight="1">
      <c r="B22" s="17" t="s">
        <v>401</v>
      </c>
      <c r="C22" s="270"/>
      <c r="D22" s="270"/>
      <c r="E22" s="270"/>
      <c r="F22" s="270"/>
      <c r="G22" s="270"/>
      <c r="H22" s="270"/>
      <c r="I22" s="270"/>
      <c r="J22" s="270"/>
      <c r="K22" s="273"/>
      <c r="L22" s="270"/>
      <c r="M22" s="270"/>
      <c r="N22" s="270"/>
      <c r="O22" s="270"/>
      <c r="P22" s="270"/>
      <c r="Q22" s="270"/>
      <c r="R22" s="208" t="s">
        <v>285</v>
      </c>
      <c r="S22" s="208" t="s">
        <v>285</v>
      </c>
      <c r="T22" s="270"/>
      <c r="U22" s="270"/>
      <c r="V22" s="270"/>
      <c r="W22" s="271"/>
    </row>
    <row r="23" spans="2:23" ht="32.1" customHeight="1">
      <c r="B23" s="205" t="s">
        <v>402</v>
      </c>
      <c r="C23" s="7"/>
      <c r="D23" s="7"/>
      <c r="E23" s="7"/>
      <c r="F23" s="7"/>
      <c r="G23" s="7"/>
      <c r="H23" s="7"/>
      <c r="I23" s="7"/>
      <c r="J23" s="7"/>
      <c r="K23" s="7"/>
      <c r="L23" s="7"/>
      <c r="M23" s="7"/>
      <c r="N23" s="7"/>
      <c r="O23" s="7"/>
      <c r="P23" s="7"/>
      <c r="Q23" s="7"/>
      <c r="R23" s="7"/>
      <c r="S23" s="7"/>
      <c r="T23" s="7"/>
      <c r="U23" s="7"/>
      <c r="V23" s="7"/>
      <c r="W23" s="7"/>
    </row>
    <row r="24" spans="2:23" ht="32.1" customHeight="1">
      <c r="B24" s="17" t="s">
        <v>403</v>
      </c>
      <c r="C24" s="208" t="s">
        <v>285</v>
      </c>
      <c r="D24" s="7"/>
      <c r="E24" s="7"/>
      <c r="F24" s="7"/>
      <c r="G24" s="7"/>
      <c r="H24" s="7"/>
      <c r="I24" s="208" t="s">
        <v>285</v>
      </c>
      <c r="J24" s="7"/>
      <c r="K24" s="7"/>
      <c r="L24" s="7"/>
      <c r="M24" s="7"/>
      <c r="N24" s="7"/>
      <c r="O24" s="7"/>
      <c r="P24" s="7"/>
      <c r="Q24" s="7"/>
      <c r="R24" s="7"/>
      <c r="S24" s="7"/>
      <c r="T24" s="7"/>
      <c r="U24" s="7"/>
      <c r="V24" s="7"/>
      <c r="W24" s="7"/>
    </row>
    <row r="25" spans="2:23" s="272" customFormat="1" ht="32.1" customHeight="1">
      <c r="B25" s="17" t="s">
        <v>404</v>
      </c>
      <c r="C25" s="208" t="s">
        <v>285</v>
      </c>
      <c r="D25" s="270"/>
      <c r="E25" s="270"/>
      <c r="F25" s="270"/>
      <c r="G25" s="270"/>
      <c r="H25" s="270"/>
      <c r="I25" s="208" t="s">
        <v>285</v>
      </c>
      <c r="J25" s="270"/>
      <c r="K25" s="270"/>
      <c r="L25" s="270"/>
      <c r="M25" s="271"/>
      <c r="N25" s="270"/>
      <c r="O25" s="270"/>
      <c r="P25" s="270"/>
      <c r="Q25" s="270"/>
      <c r="R25" s="270"/>
      <c r="S25" s="270"/>
      <c r="T25" s="270"/>
      <c r="U25" s="270"/>
      <c r="V25" s="270"/>
      <c r="W25" s="270"/>
    </row>
    <row r="26" spans="2:23" s="272" customFormat="1" ht="32.1" customHeight="1">
      <c r="B26" s="17" t="s">
        <v>405</v>
      </c>
      <c r="C26" s="270"/>
      <c r="D26" s="270"/>
      <c r="E26" s="208" t="s">
        <v>285</v>
      </c>
      <c r="F26" s="208" t="s">
        <v>285</v>
      </c>
      <c r="G26" s="270"/>
      <c r="H26" s="270"/>
      <c r="I26" s="270"/>
      <c r="J26" s="270"/>
      <c r="K26" s="270"/>
      <c r="L26" s="270"/>
      <c r="M26" s="271"/>
      <c r="N26" s="270"/>
      <c r="O26" s="270"/>
      <c r="P26" s="270"/>
      <c r="Q26" s="270"/>
      <c r="R26" s="270"/>
      <c r="S26" s="270"/>
      <c r="T26" s="270"/>
      <c r="U26" s="270"/>
      <c r="V26" s="270"/>
      <c r="W26" s="270"/>
    </row>
    <row r="27" spans="2:23" s="272" customFormat="1" ht="32.1" customHeight="1">
      <c r="B27" s="17" t="s">
        <v>406</v>
      </c>
      <c r="C27" s="208" t="s">
        <v>285</v>
      </c>
      <c r="D27" s="270"/>
      <c r="E27" s="270"/>
      <c r="F27" s="208" t="s">
        <v>285</v>
      </c>
      <c r="G27" s="208" t="s">
        <v>285</v>
      </c>
      <c r="H27" s="270"/>
      <c r="I27" s="270"/>
      <c r="J27" s="270"/>
      <c r="K27" s="270"/>
      <c r="L27" s="270"/>
      <c r="M27" s="271"/>
      <c r="N27" s="270"/>
      <c r="O27" s="270"/>
      <c r="P27" s="270"/>
      <c r="Q27" s="270"/>
      <c r="R27" s="270"/>
      <c r="S27" s="270"/>
      <c r="T27" s="270"/>
      <c r="U27" s="270"/>
      <c r="V27" s="270"/>
      <c r="W27" s="270"/>
    </row>
    <row r="28" spans="2:23" ht="32.1" customHeight="1">
      <c r="B28" s="17" t="s">
        <v>407</v>
      </c>
      <c r="C28" s="7"/>
      <c r="D28" s="7"/>
      <c r="E28" s="208" t="s">
        <v>285</v>
      </c>
      <c r="F28" s="7"/>
      <c r="G28" s="7"/>
      <c r="H28" s="7"/>
      <c r="I28" s="7"/>
      <c r="J28" s="7"/>
      <c r="K28" s="7"/>
      <c r="L28" s="7"/>
      <c r="M28" s="7"/>
      <c r="N28" s="7"/>
      <c r="O28" s="7"/>
      <c r="P28" s="7"/>
      <c r="Q28" s="7"/>
      <c r="R28" s="7"/>
      <c r="S28" s="7"/>
      <c r="T28" s="7"/>
      <c r="U28" s="7"/>
      <c r="V28" s="7"/>
      <c r="W28" s="7"/>
    </row>
    <row r="29" spans="2:23" s="272" customFormat="1" ht="32.1" customHeight="1">
      <c r="B29" s="17" t="s">
        <v>408</v>
      </c>
      <c r="C29" s="270"/>
      <c r="D29" s="270"/>
      <c r="E29" s="270"/>
      <c r="F29" s="270"/>
      <c r="G29" s="270"/>
      <c r="H29" s="271"/>
      <c r="I29" s="270"/>
      <c r="J29" s="270"/>
      <c r="K29" s="270"/>
      <c r="L29" s="270"/>
      <c r="M29" s="270"/>
      <c r="N29" s="271"/>
      <c r="O29" s="208" t="s">
        <v>285</v>
      </c>
      <c r="P29" s="270"/>
      <c r="Q29" s="270"/>
      <c r="R29" s="270"/>
      <c r="S29" s="270"/>
      <c r="T29" s="270"/>
      <c r="U29" s="270"/>
      <c r="V29" s="270"/>
      <c r="W29" s="270"/>
    </row>
    <row r="30" spans="2:23" ht="32.1" customHeight="1">
      <c r="B30" s="205" t="s">
        <v>409</v>
      </c>
      <c r="C30" s="7"/>
      <c r="D30" s="7"/>
      <c r="E30" s="7"/>
      <c r="F30" s="7"/>
      <c r="G30" s="7"/>
      <c r="H30" s="7"/>
      <c r="I30" s="7"/>
      <c r="J30" s="7"/>
      <c r="K30" s="7"/>
      <c r="L30" s="7"/>
      <c r="M30" s="7"/>
      <c r="N30" s="7"/>
      <c r="O30" s="7"/>
      <c r="P30" s="7"/>
      <c r="Q30" s="7"/>
      <c r="R30" s="7"/>
      <c r="S30" s="7"/>
      <c r="T30" s="7"/>
      <c r="U30" s="7"/>
      <c r="V30" s="7"/>
      <c r="W30" s="7"/>
    </row>
    <row r="31" spans="2:23" ht="32.1" customHeight="1">
      <c r="B31" s="17" t="s">
        <v>410</v>
      </c>
      <c r="C31" s="7"/>
      <c r="D31" s="7"/>
      <c r="E31" s="7"/>
      <c r="F31" s="7"/>
      <c r="G31" s="7"/>
      <c r="H31" s="208" t="s">
        <v>285</v>
      </c>
      <c r="I31" s="208" t="s">
        <v>285</v>
      </c>
      <c r="J31" s="7"/>
      <c r="K31" s="7"/>
      <c r="L31" s="7"/>
      <c r="M31" s="7"/>
      <c r="N31" s="7"/>
      <c r="O31" s="7"/>
      <c r="P31" s="7"/>
      <c r="Q31" s="7"/>
      <c r="R31" s="7"/>
      <c r="S31" s="7"/>
      <c r="T31" s="7"/>
      <c r="U31" s="7"/>
      <c r="V31" s="7"/>
      <c r="W31" s="7"/>
    </row>
    <row r="32" spans="2:23" s="272" customFormat="1" ht="32.1" customHeight="1">
      <c r="B32" s="17" t="s">
        <v>411</v>
      </c>
      <c r="C32" s="270"/>
      <c r="D32" s="270"/>
      <c r="E32" s="270"/>
      <c r="F32" s="270"/>
      <c r="G32" s="270"/>
      <c r="H32" s="270"/>
      <c r="I32" s="208" t="s">
        <v>285</v>
      </c>
      <c r="J32" s="270"/>
      <c r="K32" s="270"/>
      <c r="L32" s="270"/>
      <c r="M32" s="270"/>
      <c r="N32" s="270"/>
      <c r="O32" s="270"/>
      <c r="P32" s="271"/>
      <c r="Q32" s="270"/>
      <c r="R32" s="270"/>
      <c r="S32" s="270"/>
      <c r="T32" s="270"/>
      <c r="U32" s="270"/>
      <c r="V32" s="270"/>
      <c r="W32" s="270"/>
    </row>
    <row r="33" spans="1:23" ht="32.1" customHeight="1">
      <c r="B33" s="17" t="s">
        <v>417</v>
      </c>
      <c r="C33" s="7"/>
      <c r="D33" s="7"/>
      <c r="E33" s="7"/>
      <c r="F33" s="208" t="s">
        <v>285</v>
      </c>
      <c r="G33" s="7"/>
      <c r="H33" s="7"/>
      <c r="I33" s="7"/>
      <c r="J33" s="7"/>
      <c r="K33" s="7"/>
      <c r="L33" s="7"/>
      <c r="M33" s="7"/>
      <c r="N33" s="7"/>
      <c r="O33" s="7"/>
      <c r="P33" s="7"/>
      <c r="Q33" s="7"/>
      <c r="R33" s="7"/>
      <c r="S33" s="7"/>
      <c r="T33" s="7"/>
      <c r="U33" s="7"/>
      <c r="V33" s="7"/>
      <c r="W33" s="7"/>
    </row>
    <row r="34" spans="1:23" ht="32.1" customHeight="1">
      <c r="B34" s="205" t="s">
        <v>413</v>
      </c>
      <c r="C34" s="7"/>
      <c r="D34" s="7"/>
      <c r="E34" s="7"/>
      <c r="F34" s="7"/>
      <c r="G34" s="7"/>
      <c r="H34" s="7"/>
      <c r="I34" s="7"/>
      <c r="J34" s="7"/>
      <c r="K34" s="7"/>
      <c r="L34" s="7"/>
      <c r="M34" s="7"/>
      <c r="N34" s="7"/>
      <c r="O34" s="7"/>
      <c r="P34" s="7"/>
      <c r="Q34" s="7"/>
      <c r="R34" s="7"/>
      <c r="S34" s="7"/>
      <c r="T34" s="7"/>
      <c r="U34" s="7"/>
      <c r="V34" s="7"/>
      <c r="W34" s="7"/>
    </row>
    <row r="35" spans="1:23" ht="32.1" customHeight="1">
      <c r="B35" s="17" t="s">
        <v>412</v>
      </c>
      <c r="C35" s="7"/>
      <c r="D35" s="208" t="s">
        <v>285</v>
      </c>
      <c r="E35" s="7"/>
      <c r="F35" s="7"/>
      <c r="G35" s="7"/>
      <c r="H35" s="7"/>
      <c r="I35" s="7"/>
      <c r="J35" s="7"/>
      <c r="K35" s="7"/>
      <c r="L35" s="208" t="s">
        <v>285</v>
      </c>
      <c r="M35" s="7"/>
      <c r="N35" s="7"/>
      <c r="O35" s="7"/>
      <c r="P35" s="7"/>
      <c r="Q35" s="7"/>
      <c r="R35" s="7"/>
      <c r="S35" s="7"/>
      <c r="T35" s="7"/>
      <c r="U35" s="7"/>
      <c r="V35" s="7"/>
      <c r="W35" s="7"/>
    </row>
    <row r="36" spans="1:23" ht="32.1" customHeight="1">
      <c r="B36" s="17" t="s">
        <v>414</v>
      </c>
      <c r="C36" s="7"/>
      <c r="D36" s="7"/>
      <c r="E36" s="7"/>
      <c r="F36" s="208" t="s">
        <v>285</v>
      </c>
      <c r="G36" s="7"/>
      <c r="H36" s="7"/>
      <c r="I36" s="7"/>
      <c r="J36" s="7"/>
      <c r="K36" s="7"/>
      <c r="L36" s="7"/>
      <c r="M36" s="7"/>
      <c r="N36" s="7"/>
      <c r="O36" s="7"/>
      <c r="P36" s="7"/>
      <c r="Q36" s="7"/>
      <c r="R36" s="7"/>
      <c r="S36" s="7"/>
      <c r="T36" s="7"/>
      <c r="U36" s="7"/>
      <c r="V36" s="7"/>
      <c r="W36" s="7"/>
    </row>
    <row r="37" spans="1:23" ht="32.1" customHeight="1">
      <c r="B37" s="17" t="s">
        <v>415</v>
      </c>
      <c r="C37" s="7"/>
      <c r="D37" s="7"/>
      <c r="E37" s="7"/>
      <c r="F37" s="7"/>
      <c r="G37" s="7"/>
      <c r="H37" s="7"/>
      <c r="I37" s="7"/>
      <c r="J37" s="208" t="s">
        <v>285</v>
      </c>
      <c r="K37" s="7"/>
      <c r="L37" s="7"/>
      <c r="M37" s="7"/>
      <c r="N37" s="7"/>
      <c r="O37" s="7"/>
      <c r="P37" s="7"/>
      <c r="Q37" s="7"/>
      <c r="R37" s="7"/>
      <c r="S37" s="7"/>
      <c r="T37" s="7"/>
      <c r="U37" s="7"/>
      <c r="V37" s="7"/>
      <c r="W37" s="7"/>
    </row>
    <row r="38" spans="1:23" ht="32.1" customHeight="1">
      <c r="B38" s="274" t="s">
        <v>416</v>
      </c>
      <c r="C38" s="275"/>
      <c r="D38" s="275"/>
      <c r="E38" s="275"/>
      <c r="F38" s="275"/>
      <c r="G38" s="275"/>
      <c r="H38" s="275"/>
      <c r="I38" s="275"/>
      <c r="J38" s="275"/>
      <c r="K38" s="276" t="s">
        <v>285</v>
      </c>
      <c r="L38" s="275"/>
      <c r="M38" s="275"/>
      <c r="N38" s="275"/>
      <c r="O38" s="275"/>
      <c r="P38" s="275"/>
      <c r="Q38" s="275"/>
      <c r="R38" s="275"/>
      <c r="S38" s="275"/>
      <c r="T38" s="275"/>
      <c r="U38" s="275"/>
      <c r="V38" s="275"/>
      <c r="W38" s="275"/>
    </row>
    <row r="39" spans="1:23" s="272" customFormat="1" ht="32.1" customHeight="1">
      <c r="A39" s="277"/>
      <c r="B39" s="277"/>
      <c r="C39" s="278"/>
      <c r="D39" s="278"/>
      <c r="E39" s="278"/>
      <c r="F39" s="278"/>
      <c r="G39" s="278"/>
      <c r="H39" s="278"/>
      <c r="I39" s="278"/>
      <c r="J39" s="278"/>
      <c r="K39" s="278"/>
      <c r="L39" s="278"/>
      <c r="M39" s="278"/>
      <c r="N39" s="278"/>
      <c r="O39" s="278"/>
      <c r="P39" s="278"/>
      <c r="Q39" s="278"/>
      <c r="R39" s="277"/>
      <c r="S39" s="277"/>
      <c r="T39" s="277"/>
      <c r="U39" s="277"/>
      <c r="V39" s="277"/>
      <c r="W39" s="277"/>
    </row>
  </sheetData>
  <mergeCells count="5">
    <mergeCell ref="B1:D1"/>
    <mergeCell ref="C2:I2"/>
    <mergeCell ref="J2:L2"/>
    <mergeCell ref="M2:P2"/>
    <mergeCell ref="Q2:W2"/>
  </mergeCells>
  <conditionalFormatting sqref="C35 E35:K35 M35:W35 C39:Q1048576">
    <cfRule type="cellIs" dxfId="44" priority="4" operator="equal">
      <formula>"x"</formula>
    </cfRule>
  </conditionalFormatting>
  <conditionalFormatting sqref="C28:D28 F28:W28">
    <cfRule type="cellIs" dxfId="43" priority="7" operator="equal">
      <formula>"x"</formula>
    </cfRule>
  </conditionalFormatting>
  <conditionalFormatting sqref="C33:E33 G33:W33">
    <cfRule type="cellIs" dxfId="42" priority="5" operator="equal">
      <formula>"x"</formula>
    </cfRule>
  </conditionalFormatting>
  <conditionalFormatting sqref="C36:E36 G36:W36">
    <cfRule type="cellIs" dxfId="41" priority="3" operator="equal">
      <formula>"x"</formula>
    </cfRule>
  </conditionalFormatting>
  <conditionalFormatting sqref="C31:G31 J31:W31">
    <cfRule type="cellIs" dxfId="40" priority="6" operator="equal">
      <formula>"x"</formula>
    </cfRule>
  </conditionalFormatting>
  <conditionalFormatting sqref="C37:I37 K37:W37">
    <cfRule type="cellIs" dxfId="39" priority="2" operator="equal">
      <formula>"x"</formula>
    </cfRule>
  </conditionalFormatting>
  <conditionalFormatting sqref="C38:J38 L38:W38">
    <cfRule type="cellIs" dxfId="38" priority="1" operator="equal">
      <formula>"x"</formula>
    </cfRule>
  </conditionalFormatting>
  <conditionalFormatting sqref="C7:N9 P7:W9">
    <cfRule type="cellIs" dxfId="37" priority="15" operator="equal">
      <formula>"x"</formula>
    </cfRule>
  </conditionalFormatting>
  <conditionalFormatting sqref="C5:O5 Q5:W5">
    <cfRule type="cellIs" dxfId="36" priority="17" operator="equal">
      <formula>"x"</formula>
    </cfRule>
  </conditionalFormatting>
  <conditionalFormatting sqref="C18:P18 R18:W18">
    <cfRule type="cellIs" dxfId="35" priority="12" operator="equal">
      <formula>"x"</formula>
    </cfRule>
  </conditionalFormatting>
  <conditionalFormatting sqref="C19:R19 T19:W19">
    <cfRule type="cellIs" dxfId="34" priority="11" operator="equal">
      <formula>"x"</formula>
    </cfRule>
  </conditionalFormatting>
  <conditionalFormatting sqref="C20:S20 U20:W20">
    <cfRule type="cellIs" dxfId="33" priority="10" operator="equal">
      <formula>"x"</formula>
    </cfRule>
  </conditionalFormatting>
  <conditionalFormatting sqref="C4:W4 C6:W6 C10 E10:K10 C13:F13 H13:W13 C17:W17 T22:V22 R23:W23 J25:L27 N25:W27 C26:D26 G26:I26 D27:E27 H27:I27 C29:G29 I29 M29 P29:Q29 J29:L30 R29:W30 C30:I30 M30:Q30 C32:H32 J32:O32 Q32:W32 C34:W34">
    <cfRule type="cellIs" dxfId="32" priority="18" operator="equal">
      <formula>"x"</formula>
    </cfRule>
  </conditionalFormatting>
  <conditionalFormatting sqref="J2 C2:C3 M2:M3 Q2:Q3 E3:I3 K3:L3 N3:P3 R3:W3">
    <cfRule type="cellIs" dxfId="31" priority="19" operator="equal">
      <formula>"x"</formula>
    </cfRule>
  </conditionalFormatting>
  <conditionalFormatting sqref="J24:W24 D24:H25">
    <cfRule type="cellIs" dxfId="30" priority="8" operator="equal">
      <formula>"x"</formula>
    </cfRule>
  </conditionalFormatting>
  <conditionalFormatting sqref="M10:W10">
    <cfRule type="cellIs" dxfId="29" priority="20" operator="equal">
      <formula>"x"</formula>
    </cfRule>
  </conditionalFormatting>
  <conditionalFormatting sqref="N11:Q11 C11:L12 R11:W12 M12 O12:Q12">
    <cfRule type="cellIs" dxfId="28" priority="14" operator="equal">
      <formula>"x"</formula>
    </cfRule>
  </conditionalFormatting>
  <conditionalFormatting sqref="R14:T14 V14:W14 C14:Q16 R15:U15 W15 R16:V16">
    <cfRule type="cellIs" dxfId="27" priority="13" operator="equal">
      <formula>"x"</formula>
    </cfRule>
  </conditionalFormatting>
  <conditionalFormatting sqref="S21:W21 C21:Q23">
    <cfRule type="cellIs" dxfId="26" priority="9" operator="equal">
      <formula>"x"</formula>
    </cfRule>
  </conditionalFormatting>
  <hyperlinks>
    <hyperlink ref="B2" r:id="rId1" xr:uid="{00000000-0004-0000-02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rgb="FF00B0F0"/>
  </sheetPr>
  <dimension ref="A1:AQ96"/>
  <sheetViews>
    <sheetView tabSelected="1" zoomScale="113" zoomScaleNormal="70" workbookViewId="0">
      <pane xSplit="3" ySplit="4" topLeftCell="V71" activePane="bottomRight" state="frozen"/>
      <selection pane="topRight" activeCell="D1" sqref="D1"/>
      <selection pane="bottomLeft" activeCell="A5" sqref="A5"/>
      <selection pane="bottomRight" activeCell="X73" sqref="X73"/>
    </sheetView>
  </sheetViews>
  <sheetFormatPr baseColWidth="10" defaultColWidth="11.42578125" defaultRowHeight="15"/>
  <cols>
    <col min="1" max="1" width="14.140625" style="1" bestFit="1" customWidth="1"/>
    <col min="2" max="2" width="45.140625" style="1" customWidth="1"/>
    <col min="3" max="3" width="41.85546875" style="293" customWidth="1"/>
    <col min="4" max="4" width="15.42578125" style="1" customWidth="1"/>
    <col min="5" max="5" width="12.42578125" style="1" bestFit="1" customWidth="1"/>
    <col min="6" max="6" width="12" style="9" bestFit="1" customWidth="1"/>
    <col min="7" max="7" width="5.42578125" customWidth="1"/>
    <col min="8" max="8" width="4.85546875" style="2" customWidth="1"/>
    <col min="9" max="9" width="3.85546875" customWidth="1"/>
    <col min="10" max="10" width="4.42578125" customWidth="1"/>
    <col min="11" max="12" width="6.42578125" customWidth="1"/>
    <col min="13" max="13" width="6" customWidth="1"/>
    <col min="14" max="14" width="9.42578125" customWidth="1"/>
    <col min="15" max="15" width="11" customWidth="1"/>
    <col min="16" max="16" width="7.42578125" customWidth="1"/>
    <col min="17" max="17" width="8.42578125" customWidth="1"/>
    <col min="18" max="18" width="6" style="8" bestFit="1" customWidth="1"/>
    <col min="19" max="19" width="5.42578125" style="2" customWidth="1"/>
    <col min="20" max="20" width="17" style="2" customWidth="1"/>
    <col min="21" max="21" width="33.85546875" style="8" customWidth="1"/>
    <col min="22" max="22" width="33.85546875" style="9" customWidth="1"/>
    <col min="23" max="23" width="36.42578125" style="8" customWidth="1"/>
    <col min="24" max="24" width="10.85546875" customWidth="1"/>
    <col min="25" max="25" width="3.42578125" customWidth="1"/>
    <col min="26" max="26" width="4.85546875" customWidth="1"/>
    <col min="27" max="27" width="3.42578125" customWidth="1"/>
    <col min="28" max="28" width="5.140625" customWidth="1"/>
    <col min="29" max="29" width="3.42578125" customWidth="1"/>
    <col min="30" max="30" width="4.42578125" customWidth="1"/>
    <col min="31" max="31" width="3.42578125" customWidth="1"/>
    <col min="32" max="32" width="4.42578125" customWidth="1"/>
    <col min="33" max="34" width="3.42578125" customWidth="1"/>
    <col min="35" max="38" width="2.85546875" customWidth="1"/>
    <col min="39" max="39" width="7.85546875" bestFit="1" customWidth="1"/>
    <col min="40" max="40" width="7.42578125" bestFit="1" customWidth="1"/>
    <col min="41" max="41" width="6.42578125" bestFit="1" customWidth="1"/>
    <col min="42" max="42" width="16.140625" customWidth="1"/>
    <col min="43" max="43" width="16" customWidth="1"/>
  </cols>
  <sheetData>
    <row r="1" spans="1:43" ht="21.95" customHeight="1">
      <c r="A1" s="5"/>
      <c r="B1" s="5"/>
      <c r="C1" s="286"/>
      <c r="D1" s="74">
        <f>COUNTIF(CommunMention,"Oui")</f>
        <v>50</v>
      </c>
      <c r="E1" s="132"/>
      <c r="F1" s="64" t="s">
        <v>115</v>
      </c>
      <c r="J1" s="133">
        <f>SUM(TotalTP)/2</f>
        <v>40</v>
      </c>
      <c r="K1" s="9">
        <f>SUM(TotalProjetEns)/2</f>
        <v>0</v>
      </c>
      <c r="L1" s="9"/>
      <c r="M1" s="65">
        <f>SUM(TotalECUE)/2</f>
        <v>1546</v>
      </c>
      <c r="N1" s="21">
        <f>SUM(TotalProjet)/2</f>
        <v>155</v>
      </c>
      <c r="P1" s="21">
        <f>SUM(TotalStageEtudiant)/2</f>
        <v>70</v>
      </c>
      <c r="Q1" s="21">
        <f>SUM(TotalTutorat)/2</f>
        <v>10</v>
      </c>
      <c r="T1" s="12">
        <f>SUM(TotalECTS)/2</f>
        <v>180</v>
      </c>
      <c r="Y1" s="133">
        <f>COUNTIF(NombreExpression,"x")</f>
        <v>10</v>
      </c>
      <c r="Z1" s="133">
        <f>COUNTIF(NombreTEDS,"x")</f>
        <v>3</v>
      </c>
      <c r="AA1" s="133">
        <f>COUNTIF(NombreMTU,"x")</f>
        <v>1</v>
      </c>
      <c r="AB1" s="133">
        <f>COUNTIF(NombreInformationnelle,"x")</f>
        <v>5</v>
      </c>
      <c r="AC1" s="133">
        <f>COUNTIF(NombreNumérique,"x")</f>
        <v>3</v>
      </c>
      <c r="AD1" s="133">
        <f>COUNTIF(NombreVSS,"x")</f>
        <v>1</v>
      </c>
      <c r="AE1" s="133">
        <f>COUNTIF(NombreInternationale,"x")</f>
        <v>6</v>
      </c>
      <c r="AF1" s="133">
        <f>COUNTIF(NombreProfessionnelle,"x")</f>
        <v>6</v>
      </c>
      <c r="AG1" s="133">
        <f>COUNTIF(NombreRecherche,"x")</f>
        <v>0</v>
      </c>
      <c r="AH1" s="133">
        <f>COUNTIF(NombreCollab,"x")</f>
        <v>0</v>
      </c>
      <c r="AN1" s="9">
        <f>SUM(TotalDistanciel)/2</f>
        <v>6</v>
      </c>
      <c r="AO1" s="21">
        <f>SUM(TotalHybride)/2</f>
        <v>0</v>
      </c>
      <c r="AQ1" s="72">
        <f>SUM(TotalMaquette)/2</f>
        <v>1546</v>
      </c>
    </row>
    <row r="2" spans="1:43" ht="36" customHeight="1">
      <c r="A2" s="448" t="s">
        <v>116</v>
      </c>
      <c r="B2" s="449"/>
      <c r="C2" s="450"/>
      <c r="D2" s="66"/>
      <c r="E2" s="66"/>
      <c r="F2" s="67"/>
      <c r="G2" s="497" t="s">
        <v>117</v>
      </c>
      <c r="H2" s="497"/>
      <c r="I2" s="497"/>
      <c r="J2" s="497"/>
      <c r="K2" s="497"/>
      <c r="L2" s="497"/>
      <c r="M2" s="497"/>
      <c r="N2" s="490" t="s">
        <v>118</v>
      </c>
      <c r="O2" s="491"/>
      <c r="P2" s="491"/>
      <c r="Q2" s="492"/>
      <c r="R2" s="512" t="s">
        <v>119</v>
      </c>
      <c r="S2" s="513"/>
      <c r="T2" s="513"/>
      <c r="U2" s="513"/>
      <c r="V2" s="513"/>
      <c r="W2" s="118" t="s">
        <v>286</v>
      </c>
      <c r="X2" s="119"/>
      <c r="Y2" s="514" t="s">
        <v>120</v>
      </c>
      <c r="Z2" s="515"/>
      <c r="AA2" s="515"/>
      <c r="AB2" s="515"/>
      <c r="AC2" s="515"/>
      <c r="AD2" s="515"/>
      <c r="AE2" s="515"/>
      <c r="AF2" s="515"/>
      <c r="AG2" s="515"/>
      <c r="AH2" s="515"/>
      <c r="AI2" s="515"/>
      <c r="AJ2" s="515"/>
      <c r="AK2" s="515"/>
      <c r="AL2" s="515"/>
      <c r="AM2" s="499" t="s">
        <v>121</v>
      </c>
      <c r="AN2" s="500"/>
      <c r="AO2" s="500"/>
      <c r="AP2" s="501"/>
      <c r="AQ2" s="488" t="s">
        <v>122</v>
      </c>
    </row>
    <row r="3" spans="1:43" ht="60" customHeight="1">
      <c r="A3" s="459" t="s">
        <v>123</v>
      </c>
      <c r="B3" s="459" t="s">
        <v>124</v>
      </c>
      <c r="C3" s="457" t="s">
        <v>125</v>
      </c>
      <c r="D3" s="481" t="s">
        <v>460</v>
      </c>
      <c r="E3" s="459" t="s">
        <v>126</v>
      </c>
      <c r="F3" s="485" t="s">
        <v>127</v>
      </c>
      <c r="G3" s="498"/>
      <c r="H3" s="498"/>
      <c r="I3" s="498"/>
      <c r="J3" s="498"/>
      <c r="K3" s="498"/>
      <c r="L3" s="498"/>
      <c r="M3" s="498"/>
      <c r="N3" s="29" t="s">
        <v>128</v>
      </c>
      <c r="O3" s="493" t="s">
        <v>129</v>
      </c>
      <c r="P3" s="494"/>
      <c r="Q3" s="30" t="s">
        <v>130</v>
      </c>
      <c r="R3" s="509" t="s">
        <v>131</v>
      </c>
      <c r="S3" s="509" t="s">
        <v>132</v>
      </c>
      <c r="T3" s="495" t="s">
        <v>457</v>
      </c>
      <c r="U3" s="511" t="s">
        <v>133</v>
      </c>
      <c r="V3" s="511"/>
      <c r="W3" s="511"/>
      <c r="X3" s="516" t="s">
        <v>134</v>
      </c>
      <c r="Y3" s="502" t="s">
        <v>135</v>
      </c>
      <c r="Z3" s="503"/>
      <c r="AA3" s="503"/>
      <c r="AB3" s="503"/>
      <c r="AC3" s="503"/>
      <c r="AD3" s="503"/>
      <c r="AE3" s="503"/>
      <c r="AF3" s="503"/>
      <c r="AG3" s="503"/>
      <c r="AH3" s="504"/>
      <c r="AI3" s="505" t="s">
        <v>136</v>
      </c>
      <c r="AJ3" s="506"/>
      <c r="AK3" s="506"/>
      <c r="AL3" s="506"/>
      <c r="AM3" s="507" t="s">
        <v>137</v>
      </c>
      <c r="AN3" s="508"/>
      <c r="AO3" s="508"/>
      <c r="AP3" s="116" t="s">
        <v>138</v>
      </c>
      <c r="AQ3" s="488"/>
    </row>
    <row r="4" spans="1:43" s="62" customFormat="1" ht="107.1" customHeight="1" thickBot="1">
      <c r="A4" s="460"/>
      <c r="B4" s="460"/>
      <c r="C4" s="458"/>
      <c r="D4" s="482"/>
      <c r="E4" s="460"/>
      <c r="F4" s="486"/>
      <c r="G4" s="70" t="s">
        <v>100</v>
      </c>
      <c r="H4" s="294" t="s">
        <v>102</v>
      </c>
      <c r="I4" s="58" t="s">
        <v>106</v>
      </c>
      <c r="J4" s="59" t="s">
        <v>108</v>
      </c>
      <c r="K4" s="69" t="s">
        <v>139</v>
      </c>
      <c r="L4" s="279" t="s">
        <v>419</v>
      </c>
      <c r="M4" s="59" t="s">
        <v>140</v>
      </c>
      <c r="N4" s="60" t="s">
        <v>141</v>
      </c>
      <c r="O4" s="60" t="s">
        <v>142</v>
      </c>
      <c r="P4" s="60" t="s">
        <v>143</v>
      </c>
      <c r="Q4" s="60" t="s">
        <v>144</v>
      </c>
      <c r="R4" s="510"/>
      <c r="S4" s="510"/>
      <c r="T4" s="496"/>
      <c r="U4" s="61" t="s">
        <v>145</v>
      </c>
      <c r="V4" s="61" t="s">
        <v>420</v>
      </c>
      <c r="W4" s="61" t="s">
        <v>355</v>
      </c>
      <c r="X4" s="517"/>
      <c r="Y4" s="54" t="s">
        <v>146</v>
      </c>
      <c r="Z4" s="71" t="s">
        <v>104</v>
      </c>
      <c r="AA4" s="54" t="s">
        <v>147</v>
      </c>
      <c r="AB4" s="54" t="s">
        <v>148</v>
      </c>
      <c r="AC4" s="54" t="s">
        <v>149</v>
      </c>
      <c r="AD4" s="55" t="s">
        <v>150</v>
      </c>
      <c r="AE4" s="55" t="s">
        <v>151</v>
      </c>
      <c r="AF4" s="55" t="s">
        <v>57</v>
      </c>
      <c r="AG4" s="56" t="s">
        <v>152</v>
      </c>
      <c r="AH4" s="57" t="s">
        <v>73</v>
      </c>
      <c r="AI4" s="63" t="s">
        <v>281</v>
      </c>
      <c r="AJ4" s="63" t="s">
        <v>282</v>
      </c>
      <c r="AK4" s="63" t="s">
        <v>283</v>
      </c>
      <c r="AL4" s="63" t="s">
        <v>284</v>
      </c>
      <c r="AM4" s="115" t="s">
        <v>153</v>
      </c>
      <c r="AN4" s="115" t="s">
        <v>154</v>
      </c>
      <c r="AO4" s="115" t="s">
        <v>155</v>
      </c>
      <c r="AP4" s="115" t="s">
        <v>156</v>
      </c>
      <c r="AQ4" s="489"/>
    </row>
    <row r="5" spans="1:43" ht="39.950000000000003" customHeight="1">
      <c r="A5" s="27" t="s">
        <v>157</v>
      </c>
      <c r="B5" s="232"/>
      <c r="C5" s="287"/>
      <c r="D5" s="241"/>
      <c r="E5" s="242"/>
      <c r="F5" s="28"/>
      <c r="G5" s="242"/>
      <c r="H5" s="295"/>
      <c r="I5" s="242"/>
      <c r="J5" s="242"/>
      <c r="K5" s="242"/>
      <c r="L5" s="242"/>
      <c r="M5" s="242"/>
      <c r="N5" s="242"/>
      <c r="O5" s="26"/>
      <c r="P5" s="26"/>
      <c r="Q5" s="26"/>
      <c r="R5" s="299"/>
      <c r="S5" s="298"/>
      <c r="T5" s="298"/>
      <c r="U5" s="298"/>
      <c r="V5" s="26"/>
      <c r="W5" s="298"/>
      <c r="X5" s="26"/>
      <c r="Y5" s="523" t="s">
        <v>158</v>
      </c>
      <c r="Z5" s="524"/>
      <c r="AA5" s="524"/>
      <c r="AB5" s="524"/>
      <c r="AC5" s="525"/>
      <c r="AD5" s="243"/>
      <c r="AE5" s="463" t="s">
        <v>159</v>
      </c>
      <c r="AF5" s="464"/>
      <c r="AG5" s="463" t="s">
        <v>21</v>
      </c>
      <c r="AH5" s="464"/>
      <c r="AI5" s="26"/>
      <c r="AJ5" s="26"/>
      <c r="AK5" s="26"/>
      <c r="AL5" s="26"/>
      <c r="AM5" s="26"/>
      <c r="AN5" s="26"/>
      <c r="AO5" s="26"/>
      <c r="AP5" s="26"/>
      <c r="AQ5" s="26"/>
    </row>
    <row r="6" spans="1:43" ht="20.100000000000001" customHeight="1">
      <c r="A6" s="438" t="s">
        <v>438</v>
      </c>
      <c r="B6" s="439"/>
      <c r="C6" s="440"/>
      <c r="D6" s="244"/>
      <c r="E6" s="235"/>
      <c r="F6" s="233"/>
      <c r="G6" s="235"/>
      <c r="H6" s="296"/>
      <c r="I6" s="235"/>
      <c r="J6" s="235"/>
      <c r="K6" s="235"/>
      <c r="L6" s="235"/>
      <c r="M6" s="235"/>
      <c r="N6" s="235"/>
      <c r="O6" s="235"/>
      <c r="P6" s="235"/>
      <c r="Q6" s="235"/>
      <c r="R6" s="300"/>
      <c r="S6" s="296"/>
      <c r="T6" s="296"/>
      <c r="U6" s="296"/>
      <c r="V6" s="235"/>
      <c r="W6" s="296"/>
      <c r="X6" s="235"/>
      <c r="Y6" s="238"/>
      <c r="Z6" s="238"/>
      <c r="AA6" s="238"/>
      <c r="AB6" s="238"/>
      <c r="AC6" s="238"/>
      <c r="AD6" s="238"/>
      <c r="AE6" s="238"/>
      <c r="AF6" s="238"/>
      <c r="AG6" s="238"/>
      <c r="AH6" s="238"/>
      <c r="AI6" s="235"/>
      <c r="AJ6" s="235"/>
      <c r="AK6" s="235"/>
      <c r="AL6" s="235"/>
      <c r="AM6" s="235"/>
      <c r="AN6" s="235"/>
      <c r="AO6" s="235"/>
      <c r="AP6" s="235"/>
      <c r="AQ6" s="235"/>
    </row>
    <row r="7" spans="1:43" ht="32.1" customHeight="1">
      <c r="A7" s="428" t="s">
        <v>160</v>
      </c>
      <c r="B7" s="455" t="s">
        <v>305</v>
      </c>
      <c r="C7" s="53" t="s">
        <v>425</v>
      </c>
      <c r="D7" s="134" t="s">
        <v>293</v>
      </c>
      <c r="E7" s="252" t="s">
        <v>185</v>
      </c>
      <c r="F7" s="50" t="s">
        <v>161</v>
      </c>
      <c r="G7" s="14"/>
      <c r="H7" s="15">
        <v>24</v>
      </c>
      <c r="I7" s="15"/>
      <c r="J7" s="15"/>
      <c r="K7" s="15"/>
      <c r="L7" s="15"/>
      <c r="M7" s="253">
        <f t="shared" ref="M7:M13" si="0">SUM(G7:K7)</f>
        <v>24</v>
      </c>
      <c r="N7" s="15"/>
      <c r="O7" s="15"/>
      <c r="P7" s="15"/>
      <c r="Q7" s="239"/>
      <c r="R7" s="240">
        <v>0</v>
      </c>
      <c r="S7" s="432">
        <v>8</v>
      </c>
      <c r="T7" s="434">
        <v>8</v>
      </c>
      <c r="U7" s="254" t="s">
        <v>354</v>
      </c>
      <c r="V7" s="254"/>
      <c r="W7" s="254" t="s">
        <v>354</v>
      </c>
      <c r="X7" s="265">
        <v>0</v>
      </c>
      <c r="Y7" s="38"/>
      <c r="Z7" s="38"/>
      <c r="AA7" s="38"/>
      <c r="AB7" s="38"/>
      <c r="AC7" s="38"/>
      <c r="AD7" s="38"/>
      <c r="AE7" s="38"/>
      <c r="AF7" s="38"/>
      <c r="AG7" s="38"/>
      <c r="AH7" s="47"/>
      <c r="AI7" s="34" t="s">
        <v>285</v>
      </c>
      <c r="AJ7" s="34"/>
      <c r="AK7" s="34"/>
      <c r="AL7" s="34"/>
      <c r="AM7" s="135">
        <f t="shared" ref="AM7:AM13" si="1">M7</f>
        <v>24</v>
      </c>
      <c r="AN7" s="236">
        <v>0</v>
      </c>
      <c r="AO7" s="236">
        <v>0</v>
      </c>
      <c r="AP7" s="267" t="s">
        <v>336</v>
      </c>
      <c r="AQ7" s="52">
        <f t="shared" ref="AQ7:AQ13" si="2">M7</f>
        <v>24</v>
      </c>
    </row>
    <row r="8" spans="1:43" ht="45">
      <c r="A8" s="454"/>
      <c r="B8" s="456"/>
      <c r="C8" s="53" t="s">
        <v>305</v>
      </c>
      <c r="D8" s="134" t="s">
        <v>293</v>
      </c>
      <c r="E8" s="32" t="s">
        <v>181</v>
      </c>
      <c r="F8" s="51" t="s">
        <v>161</v>
      </c>
      <c r="G8" s="4"/>
      <c r="H8" s="4">
        <v>56</v>
      </c>
      <c r="I8" s="4"/>
      <c r="J8" s="4"/>
      <c r="K8" s="4"/>
      <c r="L8" s="4"/>
      <c r="M8" s="40">
        <f t="shared" si="0"/>
        <v>56</v>
      </c>
      <c r="N8" s="4"/>
      <c r="O8" s="4"/>
      <c r="P8" s="4"/>
      <c r="Q8" s="4"/>
      <c r="R8" s="109">
        <v>1</v>
      </c>
      <c r="S8" s="468"/>
      <c r="T8" s="480"/>
      <c r="U8" s="214" t="s">
        <v>472</v>
      </c>
      <c r="V8" s="214" t="s">
        <v>380</v>
      </c>
      <c r="W8" s="214" t="s">
        <v>356</v>
      </c>
      <c r="X8" s="215">
        <v>4</v>
      </c>
      <c r="Y8" s="35"/>
      <c r="Z8" s="35"/>
      <c r="AA8" s="35"/>
      <c r="AB8" s="35"/>
      <c r="AC8" s="35"/>
      <c r="AD8" s="35"/>
      <c r="AE8" s="35"/>
      <c r="AF8" s="35"/>
      <c r="AG8" s="35"/>
      <c r="AH8" s="35"/>
      <c r="AI8" s="35" t="s">
        <v>285</v>
      </c>
      <c r="AJ8" s="35"/>
      <c r="AK8" s="35"/>
      <c r="AL8" s="35"/>
      <c r="AM8" s="259">
        <f t="shared" si="1"/>
        <v>56</v>
      </c>
      <c r="AN8" s="41">
        <v>0</v>
      </c>
      <c r="AO8" s="41">
        <v>0</v>
      </c>
      <c r="AP8" s="41" t="s">
        <v>337</v>
      </c>
      <c r="AQ8" s="52">
        <f t="shared" si="2"/>
        <v>56</v>
      </c>
    </row>
    <row r="9" spans="1:43" ht="32.1" customHeight="1">
      <c r="A9" s="428" t="s">
        <v>162</v>
      </c>
      <c r="B9" s="430" t="s">
        <v>372</v>
      </c>
      <c r="C9" s="53" t="s">
        <v>426</v>
      </c>
      <c r="D9" s="134" t="s">
        <v>293</v>
      </c>
      <c r="E9" s="252" t="s">
        <v>185</v>
      </c>
      <c r="F9" s="50" t="s">
        <v>161</v>
      </c>
      <c r="G9" s="14"/>
      <c r="H9" s="15">
        <v>22</v>
      </c>
      <c r="I9" s="15"/>
      <c r="J9" s="15"/>
      <c r="K9" s="15"/>
      <c r="L9" s="15"/>
      <c r="M9" s="253">
        <f t="shared" si="0"/>
        <v>22</v>
      </c>
      <c r="N9" s="15"/>
      <c r="O9" s="15"/>
      <c r="P9" s="15"/>
      <c r="Q9" s="239"/>
      <c r="R9" s="240">
        <v>0</v>
      </c>
      <c r="S9" s="432">
        <v>7</v>
      </c>
      <c r="T9" s="434">
        <v>7</v>
      </c>
      <c r="U9" s="254" t="s">
        <v>354</v>
      </c>
      <c r="V9" s="254"/>
      <c r="W9" s="254" t="s">
        <v>354</v>
      </c>
      <c r="X9" s="265">
        <v>0</v>
      </c>
      <c r="Y9" s="38"/>
      <c r="Z9" s="38"/>
      <c r="AA9" s="38"/>
      <c r="AB9" s="38"/>
      <c r="AC9" s="38"/>
      <c r="AD9" s="38"/>
      <c r="AE9" s="38"/>
      <c r="AF9" s="38"/>
      <c r="AG9" s="38"/>
      <c r="AH9" s="47"/>
      <c r="AI9" s="34" t="s">
        <v>285</v>
      </c>
      <c r="AJ9" s="34"/>
      <c r="AK9" s="34"/>
      <c r="AL9" s="34"/>
      <c r="AM9" s="259">
        <f t="shared" si="1"/>
        <v>22</v>
      </c>
      <c r="AN9" s="260">
        <v>0</v>
      </c>
      <c r="AO9" s="260">
        <v>0</v>
      </c>
      <c r="AP9" s="41"/>
      <c r="AQ9" s="52">
        <f t="shared" si="2"/>
        <v>22</v>
      </c>
    </row>
    <row r="10" spans="1:43" ht="45">
      <c r="A10" s="461"/>
      <c r="B10" s="462"/>
      <c r="C10" s="53" t="s">
        <v>372</v>
      </c>
      <c r="D10" s="134" t="s">
        <v>293</v>
      </c>
      <c r="E10" s="32" t="s">
        <v>181</v>
      </c>
      <c r="F10" s="51" t="s">
        <v>161</v>
      </c>
      <c r="G10" s="4"/>
      <c r="H10" s="4">
        <v>50</v>
      </c>
      <c r="I10" s="4"/>
      <c r="J10" s="4"/>
      <c r="K10" s="4"/>
      <c r="L10" s="4"/>
      <c r="M10" s="40">
        <f t="shared" si="0"/>
        <v>50</v>
      </c>
      <c r="N10" s="4"/>
      <c r="O10" s="4"/>
      <c r="P10" s="4"/>
      <c r="Q10" s="4">
        <v>10</v>
      </c>
      <c r="R10" s="109">
        <v>1</v>
      </c>
      <c r="S10" s="468"/>
      <c r="T10" s="467"/>
      <c r="U10" s="214" t="s">
        <v>472</v>
      </c>
      <c r="V10" s="214" t="s">
        <v>380</v>
      </c>
      <c r="W10" s="214" t="s">
        <v>356</v>
      </c>
      <c r="X10" s="215">
        <v>4</v>
      </c>
      <c r="Y10" s="35"/>
      <c r="Z10" s="35"/>
      <c r="AA10" s="79"/>
      <c r="AB10" s="79"/>
      <c r="AC10" s="79"/>
      <c r="AD10" s="79"/>
      <c r="AE10" s="79"/>
      <c r="AF10" s="79"/>
      <c r="AG10" s="79"/>
      <c r="AH10" s="79"/>
      <c r="AI10" s="35" t="s">
        <v>285</v>
      </c>
      <c r="AJ10" s="35"/>
      <c r="AK10" s="35"/>
      <c r="AL10" s="35"/>
      <c r="AM10" s="259">
        <f t="shared" si="1"/>
        <v>50</v>
      </c>
      <c r="AN10" s="41">
        <v>0</v>
      </c>
      <c r="AO10" s="41">
        <v>0</v>
      </c>
      <c r="AP10" s="41" t="s">
        <v>337</v>
      </c>
      <c r="AQ10" s="52">
        <f t="shared" si="2"/>
        <v>50</v>
      </c>
    </row>
    <row r="11" spans="1:43" ht="20.100000000000001" customHeight="1">
      <c r="A11" s="451" t="s">
        <v>439</v>
      </c>
      <c r="B11" s="452"/>
      <c r="C11" s="453"/>
      <c r="D11" s="244"/>
      <c r="E11" s="235"/>
      <c r="F11" s="233"/>
      <c r="G11" s="235"/>
      <c r="H11" s="296"/>
      <c r="I11" s="235"/>
      <c r="J11" s="235"/>
      <c r="K11" s="235"/>
      <c r="L11" s="235"/>
      <c r="M11" s="235"/>
      <c r="N11" s="235"/>
      <c r="O11" s="235"/>
      <c r="P11" s="235"/>
      <c r="Q11" s="235"/>
      <c r="R11" s="300"/>
      <c r="S11" s="296"/>
      <c r="T11" s="296"/>
      <c r="U11" s="296"/>
      <c r="V11" s="235"/>
      <c r="W11" s="296"/>
      <c r="X11" s="235"/>
      <c r="Y11" s="238"/>
      <c r="Z11" s="238"/>
      <c r="AA11" s="238"/>
      <c r="AB11" s="238"/>
      <c r="AC11" s="238"/>
      <c r="AD11" s="238"/>
      <c r="AE11" s="238"/>
      <c r="AF11" s="238"/>
      <c r="AG11" s="238"/>
      <c r="AH11" s="238"/>
      <c r="AI11" s="235"/>
      <c r="AJ11" s="235"/>
      <c r="AK11" s="235"/>
      <c r="AL11" s="235"/>
      <c r="AM11" s="235"/>
      <c r="AN11" s="235"/>
      <c r="AO11" s="235"/>
      <c r="AP11" s="235"/>
      <c r="AQ11" s="235"/>
    </row>
    <row r="12" spans="1:43" ht="62.1" customHeight="1">
      <c r="A12" s="256" t="s">
        <v>163</v>
      </c>
      <c r="B12" s="310" t="s">
        <v>461</v>
      </c>
      <c r="C12" s="53"/>
      <c r="D12" s="134" t="s">
        <v>293</v>
      </c>
      <c r="E12" s="32" t="s">
        <v>181</v>
      </c>
      <c r="F12" s="51" t="s">
        <v>161</v>
      </c>
      <c r="G12" s="10"/>
      <c r="H12" s="4">
        <v>36</v>
      </c>
      <c r="I12" s="4"/>
      <c r="J12" s="15">
        <v>10</v>
      </c>
      <c r="K12" s="4"/>
      <c r="L12" s="4"/>
      <c r="M12" s="40">
        <f t="shared" si="0"/>
        <v>46</v>
      </c>
      <c r="N12" s="4"/>
      <c r="O12" s="4"/>
      <c r="P12" s="4"/>
      <c r="Q12" s="107"/>
      <c r="R12" s="109"/>
      <c r="S12" s="240">
        <v>6</v>
      </c>
      <c r="T12" s="283">
        <v>6</v>
      </c>
      <c r="U12" s="214" t="s">
        <v>352</v>
      </c>
      <c r="V12" s="125" t="s">
        <v>380</v>
      </c>
      <c r="W12" s="214" t="s">
        <v>352</v>
      </c>
      <c r="X12" s="215"/>
      <c r="Y12" s="35"/>
      <c r="Z12" s="35"/>
      <c r="AA12" s="35"/>
      <c r="AB12" s="35"/>
      <c r="AC12" s="35"/>
      <c r="AD12" s="35"/>
      <c r="AE12" s="35"/>
      <c r="AF12" s="35"/>
      <c r="AG12" s="35"/>
      <c r="AH12" s="47"/>
      <c r="AI12" s="34"/>
      <c r="AJ12" s="36" t="s">
        <v>285</v>
      </c>
      <c r="AK12" s="36"/>
      <c r="AL12" s="36"/>
      <c r="AM12" s="135">
        <f>M12</f>
        <v>46</v>
      </c>
      <c r="AN12" s="41">
        <v>0</v>
      </c>
      <c r="AO12" s="41">
        <v>0</v>
      </c>
      <c r="AP12" s="42" t="s">
        <v>337</v>
      </c>
      <c r="AQ12" s="52">
        <f t="shared" si="2"/>
        <v>46</v>
      </c>
    </row>
    <row r="13" spans="1:43" ht="45">
      <c r="A13" s="256" t="s">
        <v>164</v>
      </c>
      <c r="B13" s="310" t="s">
        <v>462</v>
      </c>
      <c r="C13" s="234"/>
      <c r="D13" s="134" t="s">
        <v>293</v>
      </c>
      <c r="E13" s="309" t="s">
        <v>184</v>
      </c>
      <c r="F13" s="51" t="s">
        <v>161</v>
      </c>
      <c r="G13" s="10"/>
      <c r="H13" s="4">
        <v>16</v>
      </c>
      <c r="I13" s="4"/>
      <c r="J13" s="15">
        <v>8</v>
      </c>
      <c r="K13" s="4"/>
      <c r="L13" s="4"/>
      <c r="M13" s="40">
        <f t="shared" si="0"/>
        <v>24</v>
      </c>
      <c r="N13" s="4"/>
      <c r="O13" s="4"/>
      <c r="P13" s="4"/>
      <c r="Q13" s="107"/>
      <c r="R13" s="109"/>
      <c r="S13" s="109">
        <v>3</v>
      </c>
      <c r="T13" s="216">
        <v>3</v>
      </c>
      <c r="U13" s="214" t="s">
        <v>352</v>
      </c>
      <c r="V13" s="125" t="s">
        <v>380</v>
      </c>
      <c r="W13" s="214" t="s">
        <v>352</v>
      </c>
      <c r="X13" s="215"/>
      <c r="Y13" s="35"/>
      <c r="Z13" s="35"/>
      <c r="AA13" s="35"/>
      <c r="AB13" s="35"/>
      <c r="AC13" s="35"/>
      <c r="AD13" s="35"/>
      <c r="AE13" s="35"/>
      <c r="AF13" s="35"/>
      <c r="AG13" s="35"/>
      <c r="AH13" s="47"/>
      <c r="AI13" s="34"/>
      <c r="AJ13" s="36" t="s">
        <v>285</v>
      </c>
      <c r="AK13" s="36"/>
      <c r="AL13" s="36"/>
      <c r="AM13" s="135">
        <f t="shared" si="1"/>
        <v>24</v>
      </c>
      <c r="AN13" s="41">
        <v>0</v>
      </c>
      <c r="AO13" s="41">
        <v>0</v>
      </c>
      <c r="AP13" s="42" t="s">
        <v>337</v>
      </c>
      <c r="AQ13" s="52">
        <f t="shared" si="2"/>
        <v>24</v>
      </c>
    </row>
    <row r="14" spans="1:43" ht="20.100000000000001" customHeight="1">
      <c r="A14" s="441" t="s">
        <v>440</v>
      </c>
      <c r="B14" s="442"/>
      <c r="C14" s="443"/>
      <c r="D14" s="244"/>
      <c r="E14" s="235"/>
      <c r="F14" s="233"/>
      <c r="G14" s="235"/>
      <c r="H14" s="296"/>
      <c r="I14" s="235"/>
      <c r="J14" s="235"/>
      <c r="K14" s="235"/>
      <c r="L14" s="235"/>
      <c r="M14" s="235"/>
      <c r="N14" s="235"/>
      <c r="O14" s="235"/>
      <c r="P14" s="235"/>
      <c r="Q14" s="235"/>
      <c r="R14" s="300"/>
      <c r="S14" s="296"/>
      <c r="T14" s="296"/>
      <c r="U14" s="296"/>
      <c r="V14" s="235"/>
      <c r="W14" s="296"/>
      <c r="X14" s="235"/>
      <c r="Y14" s="238"/>
      <c r="Z14" s="238"/>
      <c r="AA14" s="238"/>
      <c r="AB14" s="238"/>
      <c r="AC14" s="238"/>
      <c r="AD14" s="238"/>
      <c r="AE14" s="238"/>
      <c r="AF14" s="238"/>
      <c r="AG14" s="238"/>
      <c r="AH14" s="238"/>
      <c r="AI14" s="235"/>
      <c r="AJ14" s="235"/>
      <c r="AK14" s="235"/>
      <c r="AL14" s="235"/>
      <c r="AM14" s="235"/>
      <c r="AN14" s="235"/>
      <c r="AO14" s="235"/>
      <c r="AP14" s="235"/>
      <c r="AQ14" s="235"/>
    </row>
    <row r="15" spans="1:43" ht="30">
      <c r="A15" s="470" t="s">
        <v>287</v>
      </c>
      <c r="B15" s="430" t="s">
        <v>290</v>
      </c>
      <c r="C15" s="53" t="s">
        <v>349</v>
      </c>
      <c r="D15" s="134" t="s">
        <v>293</v>
      </c>
      <c r="E15" s="32" t="s">
        <v>184</v>
      </c>
      <c r="F15" s="51" t="s">
        <v>161</v>
      </c>
      <c r="G15" s="10"/>
      <c r="H15" s="4"/>
      <c r="I15" s="4">
        <v>1</v>
      </c>
      <c r="J15" s="15"/>
      <c r="K15" s="4"/>
      <c r="L15" s="4"/>
      <c r="M15" s="40">
        <f>SUM(G15:K15)</f>
        <v>1</v>
      </c>
      <c r="N15" s="4"/>
      <c r="O15" s="4"/>
      <c r="P15" s="4"/>
      <c r="Q15" s="107"/>
      <c r="R15" s="109"/>
      <c r="S15" s="432">
        <v>6</v>
      </c>
      <c r="T15" s="434">
        <v>6</v>
      </c>
      <c r="U15" s="214" t="s">
        <v>434</v>
      </c>
      <c r="V15" s="249" t="s">
        <v>380</v>
      </c>
      <c r="W15" s="214" t="s">
        <v>434</v>
      </c>
      <c r="X15" s="215"/>
      <c r="Y15" s="35"/>
      <c r="Z15" s="35"/>
      <c r="AA15" s="35"/>
      <c r="AB15" s="35" t="s">
        <v>285</v>
      </c>
      <c r="AC15" s="35"/>
      <c r="AD15" s="35"/>
      <c r="AE15" s="35"/>
      <c r="AF15" s="35"/>
      <c r="AG15" s="35"/>
      <c r="AH15" s="47"/>
      <c r="AI15" s="34"/>
      <c r="AJ15" s="36"/>
      <c r="AK15" s="36"/>
      <c r="AL15" s="36" t="s">
        <v>285</v>
      </c>
      <c r="AM15" s="135">
        <v>1</v>
      </c>
      <c r="AN15" s="41">
        <v>0</v>
      </c>
      <c r="AO15" s="41">
        <v>0</v>
      </c>
      <c r="AP15" s="42" t="s">
        <v>350</v>
      </c>
      <c r="AQ15" s="52">
        <f>M15</f>
        <v>1</v>
      </c>
    </row>
    <row r="16" spans="1:43" ht="30">
      <c r="A16" s="471"/>
      <c r="B16" s="456"/>
      <c r="C16" s="245" t="s">
        <v>348</v>
      </c>
      <c r="D16" s="134" t="s">
        <v>293</v>
      </c>
      <c r="E16" s="32" t="s">
        <v>184</v>
      </c>
      <c r="F16" s="51" t="s">
        <v>161</v>
      </c>
      <c r="G16" s="10"/>
      <c r="H16" s="4"/>
      <c r="I16" s="4">
        <v>2</v>
      </c>
      <c r="J16" s="15"/>
      <c r="K16" s="4"/>
      <c r="L16" s="4"/>
      <c r="M16" s="40">
        <f>SUM(G16:K16)</f>
        <v>2</v>
      </c>
      <c r="N16" s="4"/>
      <c r="O16" s="4"/>
      <c r="P16" s="4"/>
      <c r="Q16" s="107"/>
      <c r="R16" s="109"/>
      <c r="S16" s="465"/>
      <c r="T16" s="519"/>
      <c r="U16" s="214" t="s">
        <v>434</v>
      </c>
      <c r="V16" s="249" t="s">
        <v>380</v>
      </c>
      <c r="W16" s="214" t="s">
        <v>434</v>
      </c>
      <c r="X16" s="215"/>
      <c r="Y16" s="35"/>
      <c r="Z16" s="35"/>
      <c r="AA16" s="35"/>
      <c r="AB16" s="35" t="s">
        <v>285</v>
      </c>
      <c r="AC16" s="35"/>
      <c r="AD16" s="35"/>
      <c r="AE16" s="35"/>
      <c r="AF16" s="35"/>
      <c r="AG16" s="35"/>
      <c r="AH16" s="47"/>
      <c r="AI16" s="34"/>
      <c r="AJ16" s="36"/>
      <c r="AK16" s="36"/>
      <c r="AL16" s="36" t="s">
        <v>285</v>
      </c>
      <c r="AM16" s="135">
        <v>2</v>
      </c>
      <c r="AN16" s="41">
        <v>1</v>
      </c>
      <c r="AO16" s="41">
        <v>0</v>
      </c>
      <c r="AP16" s="42" t="s">
        <v>350</v>
      </c>
      <c r="AQ16" s="52">
        <f>M16</f>
        <v>2</v>
      </c>
    </row>
    <row r="17" spans="1:43" ht="30">
      <c r="A17" s="472"/>
      <c r="B17" s="446"/>
      <c r="C17" s="209" t="s">
        <v>378</v>
      </c>
      <c r="D17" s="134" t="s">
        <v>293</v>
      </c>
      <c r="E17" s="32" t="s">
        <v>184</v>
      </c>
      <c r="F17" s="51" t="s">
        <v>161</v>
      </c>
      <c r="G17" s="10"/>
      <c r="H17" s="4"/>
      <c r="I17" s="4"/>
      <c r="J17" s="15"/>
      <c r="K17" s="4"/>
      <c r="L17" s="4"/>
      <c r="M17" s="40"/>
      <c r="N17" s="4">
        <v>5</v>
      </c>
      <c r="O17" s="4"/>
      <c r="P17" s="4"/>
      <c r="Q17" s="107"/>
      <c r="R17" s="109"/>
      <c r="S17" s="466"/>
      <c r="T17" s="466"/>
      <c r="U17" s="214" t="s">
        <v>354</v>
      </c>
      <c r="V17" s="249" t="s">
        <v>380</v>
      </c>
      <c r="W17" s="214" t="s">
        <v>354</v>
      </c>
      <c r="X17" s="215"/>
      <c r="Y17" s="35"/>
      <c r="Z17" s="35"/>
      <c r="AA17" s="35"/>
      <c r="AB17" s="35"/>
      <c r="AC17" s="35" t="s">
        <v>285</v>
      </c>
      <c r="AD17" s="35"/>
      <c r="AE17" s="35"/>
      <c r="AF17" s="35"/>
      <c r="AG17" s="35"/>
      <c r="AH17" s="47"/>
      <c r="AI17" s="47"/>
      <c r="AJ17" s="36"/>
      <c r="AK17" s="36"/>
      <c r="AL17" s="36" t="s">
        <v>285</v>
      </c>
      <c r="AM17" s="135">
        <v>0</v>
      </c>
      <c r="AN17" s="41">
        <v>5</v>
      </c>
      <c r="AO17" s="41">
        <v>0</v>
      </c>
      <c r="AP17" s="42"/>
      <c r="AQ17" s="52">
        <f>M17</f>
        <v>0</v>
      </c>
    </row>
    <row r="18" spans="1:43" ht="30">
      <c r="A18" s="472"/>
      <c r="B18" s="446"/>
      <c r="C18" s="53" t="s">
        <v>291</v>
      </c>
      <c r="D18" s="134" t="s">
        <v>293</v>
      </c>
      <c r="E18" s="32" t="s">
        <v>184</v>
      </c>
      <c r="F18" s="51" t="s">
        <v>161</v>
      </c>
      <c r="G18" s="10"/>
      <c r="H18" s="4"/>
      <c r="I18" s="4"/>
      <c r="J18" s="15">
        <v>8</v>
      </c>
      <c r="K18" s="4"/>
      <c r="L18" s="4"/>
      <c r="M18" s="40">
        <f t="shared" ref="M18:M19" si="3">SUM(G18:K18)</f>
        <v>8</v>
      </c>
      <c r="N18" s="4"/>
      <c r="O18" s="4"/>
      <c r="P18" s="4"/>
      <c r="Q18" s="107"/>
      <c r="R18" s="109">
        <v>1</v>
      </c>
      <c r="S18" s="466"/>
      <c r="T18" s="466"/>
      <c r="U18" s="214" t="s">
        <v>353</v>
      </c>
      <c r="V18" s="249" t="s">
        <v>380</v>
      </c>
      <c r="W18" s="214" t="s">
        <v>353</v>
      </c>
      <c r="X18" s="215">
        <v>1</v>
      </c>
      <c r="Y18" s="35"/>
      <c r="Z18" s="35"/>
      <c r="AA18" s="35"/>
      <c r="AB18" s="35" t="s">
        <v>285</v>
      </c>
      <c r="AC18" s="35"/>
      <c r="AD18" s="35" t="s">
        <v>285</v>
      </c>
      <c r="AE18" s="35"/>
      <c r="AF18" s="35"/>
      <c r="AG18" s="35"/>
      <c r="AH18" s="35"/>
      <c r="AI18" s="35"/>
      <c r="AJ18" s="37"/>
      <c r="AK18" s="36"/>
      <c r="AL18" s="36" t="s">
        <v>285</v>
      </c>
      <c r="AM18" s="135">
        <v>8</v>
      </c>
      <c r="AN18" s="41">
        <v>0</v>
      </c>
      <c r="AO18" s="41">
        <v>0</v>
      </c>
      <c r="AP18" s="42"/>
      <c r="AQ18" s="52">
        <f t="shared" ref="AQ18:AQ19" si="4">M18</f>
        <v>8</v>
      </c>
    </row>
    <row r="19" spans="1:43" ht="30">
      <c r="A19" s="472"/>
      <c r="B19" s="446"/>
      <c r="C19" s="234" t="s">
        <v>334</v>
      </c>
      <c r="D19" s="134" t="s">
        <v>293</v>
      </c>
      <c r="E19" s="32" t="s">
        <v>184</v>
      </c>
      <c r="F19" s="51" t="s">
        <v>161</v>
      </c>
      <c r="G19" s="10"/>
      <c r="H19" s="4"/>
      <c r="I19" s="4">
        <v>10</v>
      </c>
      <c r="J19" s="15"/>
      <c r="K19" s="4"/>
      <c r="L19" s="4"/>
      <c r="M19" s="40">
        <f t="shared" si="3"/>
        <v>10</v>
      </c>
      <c r="N19" s="4"/>
      <c r="O19" s="4"/>
      <c r="P19" s="4"/>
      <c r="Q19" s="107"/>
      <c r="R19" s="109">
        <v>1</v>
      </c>
      <c r="S19" s="466"/>
      <c r="T19" s="466"/>
      <c r="U19" s="214" t="s">
        <v>352</v>
      </c>
      <c r="V19" s="249" t="s">
        <v>380</v>
      </c>
      <c r="W19" s="214" t="s">
        <v>352</v>
      </c>
      <c r="X19" s="215"/>
      <c r="Y19" s="35"/>
      <c r="Z19" s="35"/>
      <c r="AA19" s="35"/>
      <c r="AB19" s="35"/>
      <c r="AC19" s="35"/>
      <c r="AD19" s="35" t="s">
        <v>285</v>
      </c>
      <c r="AE19" s="35"/>
      <c r="AF19" s="35" t="s">
        <v>285</v>
      </c>
      <c r="AG19" s="35"/>
      <c r="AH19" s="35"/>
      <c r="AI19" s="35"/>
      <c r="AJ19" s="37"/>
      <c r="AK19" s="36"/>
      <c r="AL19" s="36" t="s">
        <v>285</v>
      </c>
      <c r="AM19" s="135">
        <f t="shared" ref="AM19" si="5">M19</f>
        <v>10</v>
      </c>
      <c r="AN19" s="41">
        <v>0</v>
      </c>
      <c r="AO19" s="41">
        <v>0</v>
      </c>
      <c r="AP19" s="42"/>
      <c r="AQ19" s="52">
        <f t="shared" si="4"/>
        <v>10</v>
      </c>
    </row>
    <row r="20" spans="1:43" ht="30">
      <c r="A20" s="472"/>
      <c r="B20" s="446"/>
      <c r="C20" s="53" t="s">
        <v>294</v>
      </c>
      <c r="D20" s="134" t="s">
        <v>293</v>
      </c>
      <c r="E20" s="32" t="s">
        <v>183</v>
      </c>
      <c r="F20" s="51" t="s">
        <v>161</v>
      </c>
      <c r="G20" s="10"/>
      <c r="H20" s="4"/>
      <c r="I20" s="4">
        <v>24</v>
      </c>
      <c r="J20" s="15"/>
      <c r="K20" s="4"/>
      <c r="L20" s="4"/>
      <c r="M20" s="40">
        <f>SUM(G20:K20)</f>
        <v>24</v>
      </c>
      <c r="N20" s="4"/>
      <c r="O20" s="4"/>
      <c r="P20" s="4"/>
      <c r="Q20" s="107"/>
      <c r="R20" s="109">
        <v>3</v>
      </c>
      <c r="S20" s="466"/>
      <c r="T20" s="466"/>
      <c r="U20" s="214" t="s">
        <v>473</v>
      </c>
      <c r="V20" s="249" t="s">
        <v>380</v>
      </c>
      <c r="W20" s="214" t="s">
        <v>356</v>
      </c>
      <c r="X20" s="215">
        <v>4</v>
      </c>
      <c r="Y20" s="35" t="s">
        <v>285</v>
      </c>
      <c r="Z20" s="35"/>
      <c r="AA20" s="35"/>
      <c r="AB20" s="35"/>
      <c r="AC20" s="35"/>
      <c r="AD20" s="35"/>
      <c r="AE20" s="35" t="s">
        <v>285</v>
      </c>
      <c r="AF20" s="35"/>
      <c r="AG20" s="35"/>
      <c r="AH20" s="35"/>
      <c r="AI20" s="35"/>
      <c r="AJ20" s="36"/>
      <c r="AK20" s="36" t="s">
        <v>285</v>
      </c>
      <c r="AL20" s="36" t="s">
        <v>285</v>
      </c>
      <c r="AM20" s="135">
        <f>M20</f>
        <v>24</v>
      </c>
      <c r="AN20" s="41">
        <v>0</v>
      </c>
      <c r="AO20" s="41">
        <v>0</v>
      </c>
      <c r="AP20" s="42" t="s">
        <v>351</v>
      </c>
      <c r="AQ20" s="52">
        <f>M20</f>
        <v>24</v>
      </c>
    </row>
    <row r="21" spans="1:43" ht="30">
      <c r="A21" s="473"/>
      <c r="B21" s="447"/>
      <c r="C21" s="53" t="s">
        <v>292</v>
      </c>
      <c r="D21" s="134" t="s">
        <v>293</v>
      </c>
      <c r="E21" s="32" t="s">
        <v>182</v>
      </c>
      <c r="F21" s="51" t="s">
        <v>161</v>
      </c>
      <c r="G21" s="10">
        <v>2</v>
      </c>
      <c r="H21" s="4"/>
      <c r="I21" s="4">
        <v>6</v>
      </c>
      <c r="J21" s="15"/>
      <c r="K21" s="4"/>
      <c r="L21" s="4"/>
      <c r="M21" s="40">
        <f>SUM(G21:K21)</f>
        <v>8</v>
      </c>
      <c r="N21" s="4">
        <v>20</v>
      </c>
      <c r="O21" s="4"/>
      <c r="P21" s="4"/>
      <c r="Q21" s="107"/>
      <c r="R21" s="109">
        <v>1</v>
      </c>
      <c r="S21" s="467"/>
      <c r="T21" s="467"/>
      <c r="U21" s="214" t="s">
        <v>335</v>
      </c>
      <c r="V21" s="249" t="s">
        <v>380</v>
      </c>
      <c r="W21" s="247" t="s">
        <v>357</v>
      </c>
      <c r="X21" s="215"/>
      <c r="Y21" s="35" t="s">
        <v>285</v>
      </c>
      <c r="Z21" s="35"/>
      <c r="AA21" s="35" t="s">
        <v>285</v>
      </c>
      <c r="AB21" s="35" t="s">
        <v>285</v>
      </c>
      <c r="AC21" s="35"/>
      <c r="AD21" s="35"/>
      <c r="AE21" s="35"/>
      <c r="AF21" s="35" t="s">
        <v>285</v>
      </c>
      <c r="AG21" s="35"/>
      <c r="AH21" s="48"/>
      <c r="AI21" s="49"/>
      <c r="AJ21" s="36"/>
      <c r="AK21" s="36"/>
      <c r="AL21" s="36" t="s">
        <v>285</v>
      </c>
      <c r="AM21" s="135">
        <v>8</v>
      </c>
      <c r="AN21" s="41">
        <v>0</v>
      </c>
      <c r="AO21" s="41">
        <v>0</v>
      </c>
      <c r="AP21" s="42"/>
      <c r="AQ21" s="52">
        <f>M21</f>
        <v>8</v>
      </c>
    </row>
    <row r="22" spans="1:43" s="21" customFormat="1">
      <c r="A22" s="136"/>
      <c r="B22" s="137"/>
      <c r="C22" s="288"/>
      <c r="D22" s="487" t="s">
        <v>165</v>
      </c>
      <c r="E22" s="436"/>
      <c r="F22" s="437"/>
      <c r="G22" s="22">
        <f t="shared" ref="G22:Q22" si="6">SUM(G7:G21)</f>
        <v>2</v>
      </c>
      <c r="H22" s="297">
        <f t="shared" si="6"/>
        <v>204</v>
      </c>
      <c r="I22" s="22">
        <f t="shared" si="6"/>
        <v>43</v>
      </c>
      <c r="J22" s="22">
        <f t="shared" si="6"/>
        <v>26</v>
      </c>
      <c r="K22" s="22">
        <f t="shared" si="6"/>
        <v>0</v>
      </c>
      <c r="L22" s="22"/>
      <c r="M22" s="22">
        <f t="shared" si="6"/>
        <v>275</v>
      </c>
      <c r="N22" s="22">
        <f t="shared" si="6"/>
        <v>25</v>
      </c>
      <c r="O22" s="22">
        <f t="shared" si="6"/>
        <v>0</v>
      </c>
      <c r="P22" s="22">
        <f t="shared" si="6"/>
        <v>0</v>
      </c>
      <c r="Q22" s="22">
        <f t="shared" si="6"/>
        <v>10</v>
      </c>
      <c r="R22" s="297"/>
      <c r="S22" s="297">
        <f>SUM(S7:S21)</f>
        <v>30</v>
      </c>
      <c r="T22" s="297">
        <f>SUM(T7:T21)</f>
        <v>30</v>
      </c>
      <c r="U22" s="297"/>
      <c r="V22" s="22"/>
      <c r="W22" s="297"/>
      <c r="X22" s="46">
        <f>SUM(X7:X21)</f>
        <v>13</v>
      </c>
      <c r="Y22" s="68"/>
      <c r="Z22" s="68"/>
      <c r="AA22" s="68"/>
      <c r="AB22" s="68"/>
      <c r="AC22" s="68"/>
      <c r="AD22" s="68"/>
      <c r="AE22" s="68"/>
      <c r="AF22" s="68"/>
      <c r="AG22" s="68"/>
      <c r="AH22" s="68"/>
      <c r="AI22" s="68"/>
      <c r="AJ22" s="68"/>
      <c r="AK22" s="68"/>
      <c r="AL22" s="68"/>
      <c r="AM22" s="22">
        <f>SUM(AM7:AM21)</f>
        <v>275</v>
      </c>
      <c r="AN22" s="22">
        <f>SUM(AN7:AN21)</f>
        <v>6</v>
      </c>
      <c r="AO22" s="22">
        <f>SUM(AO7:AO21)</f>
        <v>0</v>
      </c>
      <c r="AP22" s="45"/>
      <c r="AQ22" s="210">
        <f>SUM(AQ7:AQ21)</f>
        <v>275</v>
      </c>
    </row>
    <row r="23" spans="1:43" ht="39.950000000000003" customHeight="1">
      <c r="A23" s="27" t="s">
        <v>166</v>
      </c>
      <c r="B23" s="232" t="s">
        <v>458</v>
      </c>
      <c r="C23" s="287"/>
      <c r="D23" s="26"/>
      <c r="E23" s="26"/>
      <c r="F23" s="28"/>
      <c r="G23" s="26"/>
      <c r="H23" s="298"/>
      <c r="I23" s="26"/>
      <c r="J23" s="26"/>
      <c r="K23" s="26"/>
      <c r="L23" s="26"/>
      <c r="M23" s="26"/>
      <c r="N23" s="26"/>
      <c r="O23" s="26"/>
      <c r="P23" s="26"/>
      <c r="Q23" s="26"/>
      <c r="R23" s="299"/>
      <c r="S23" s="298"/>
      <c r="T23" s="298"/>
      <c r="U23" s="298"/>
      <c r="V23" s="26"/>
      <c r="W23" s="298"/>
      <c r="X23" s="26"/>
      <c r="Y23" s="28"/>
      <c r="Z23" s="28"/>
      <c r="AA23" s="28"/>
      <c r="AB23" s="28"/>
      <c r="AC23" s="28"/>
      <c r="AD23" s="28"/>
      <c r="AE23" s="28"/>
      <c r="AF23" s="28"/>
      <c r="AG23" s="28"/>
      <c r="AH23" s="28"/>
      <c r="AI23" s="26"/>
      <c r="AJ23" s="26"/>
      <c r="AK23" s="26"/>
      <c r="AL23" s="26"/>
      <c r="AM23" s="26"/>
      <c r="AN23" s="26"/>
      <c r="AO23" s="26"/>
      <c r="AP23" s="26"/>
      <c r="AQ23" s="26"/>
    </row>
    <row r="24" spans="1:43" ht="20.100000000000001" customHeight="1">
      <c r="A24" s="438" t="s">
        <v>441</v>
      </c>
      <c r="B24" s="439"/>
      <c r="C24" s="440"/>
      <c r="D24" s="244"/>
      <c r="E24" s="235"/>
      <c r="F24" s="233"/>
      <c r="G24" s="235"/>
      <c r="H24" s="296"/>
      <c r="I24" s="235"/>
      <c r="J24" s="235"/>
      <c r="K24" s="235"/>
      <c r="L24" s="235"/>
      <c r="M24" s="235"/>
      <c r="N24" s="235"/>
      <c r="O24" s="235"/>
      <c r="P24" s="235"/>
      <c r="Q24" s="235"/>
      <c r="R24" s="300"/>
      <c r="S24" s="296"/>
      <c r="T24" s="296"/>
      <c r="U24" s="296"/>
      <c r="V24" s="235"/>
      <c r="W24" s="296"/>
      <c r="X24" s="235"/>
      <c r="Y24" s="238"/>
      <c r="Z24" s="238"/>
      <c r="AA24" s="238"/>
      <c r="AB24" s="238"/>
      <c r="AC24" s="238"/>
      <c r="AD24" s="238"/>
      <c r="AE24" s="238"/>
      <c r="AF24" s="238"/>
      <c r="AG24" s="238"/>
      <c r="AH24" s="238"/>
      <c r="AI24" s="235"/>
      <c r="AJ24" s="235"/>
      <c r="AK24" s="235"/>
      <c r="AL24" s="235"/>
      <c r="AM24" s="235"/>
      <c r="AN24" s="235"/>
      <c r="AO24" s="235"/>
      <c r="AP24" s="235"/>
      <c r="AQ24" s="235"/>
    </row>
    <row r="25" spans="1:43" ht="45">
      <c r="A25" s="256" t="s">
        <v>160</v>
      </c>
      <c r="B25" s="282" t="s">
        <v>374</v>
      </c>
      <c r="C25" s="289"/>
      <c r="D25" s="125" t="s">
        <v>293</v>
      </c>
      <c r="E25" s="32" t="s">
        <v>181</v>
      </c>
      <c r="F25" s="51" t="s">
        <v>161</v>
      </c>
      <c r="G25" s="262"/>
      <c r="H25" s="4">
        <v>50</v>
      </c>
      <c r="I25" s="4"/>
      <c r="J25" s="4"/>
      <c r="K25" s="33"/>
      <c r="L25" s="33"/>
      <c r="M25" s="40">
        <f t="shared" ref="M25" si="7">SUM(G25:K25)</f>
        <v>50</v>
      </c>
      <c r="N25" s="229"/>
      <c r="O25" s="229"/>
      <c r="P25" s="229"/>
      <c r="Q25" s="229"/>
      <c r="R25" s="109"/>
      <c r="S25" s="240">
        <v>7</v>
      </c>
      <c r="T25" s="283">
        <v>7</v>
      </c>
      <c r="U25" s="214" t="s">
        <v>472</v>
      </c>
      <c r="V25" s="214" t="s">
        <v>380</v>
      </c>
      <c r="W25" s="214" t="s">
        <v>356</v>
      </c>
      <c r="X25" s="215">
        <v>4</v>
      </c>
      <c r="Y25" s="39"/>
      <c r="Z25" s="39"/>
      <c r="AA25" s="79"/>
      <c r="AB25" s="79"/>
      <c r="AC25" s="79"/>
      <c r="AD25" s="79"/>
      <c r="AE25" s="79"/>
      <c r="AF25" s="79"/>
      <c r="AG25" s="79"/>
      <c r="AH25" s="79"/>
      <c r="AI25" s="79" t="s">
        <v>285</v>
      </c>
      <c r="AJ25" s="79"/>
      <c r="AK25" s="79"/>
      <c r="AL25" s="79"/>
      <c r="AM25" s="259">
        <f t="shared" ref="AM25:AM27" si="8">M25</f>
        <v>50</v>
      </c>
      <c r="AN25" s="44">
        <v>0</v>
      </c>
      <c r="AO25" s="41">
        <v>0</v>
      </c>
      <c r="AP25" s="41" t="s">
        <v>337</v>
      </c>
      <c r="AQ25" s="264">
        <f t="shared" ref="AQ25:AQ27" si="9">M25</f>
        <v>50</v>
      </c>
    </row>
    <row r="26" spans="1:43" ht="45">
      <c r="A26" s="479" t="s">
        <v>162</v>
      </c>
      <c r="B26" s="477" t="s">
        <v>345</v>
      </c>
      <c r="C26" s="289" t="s">
        <v>373</v>
      </c>
      <c r="D26" s="125" t="s">
        <v>293</v>
      </c>
      <c r="E26" s="32" t="s">
        <v>181</v>
      </c>
      <c r="F26" s="51" t="s">
        <v>161</v>
      </c>
      <c r="G26" s="4"/>
      <c r="H26" s="4">
        <v>40</v>
      </c>
      <c r="I26" s="4"/>
      <c r="J26" s="4"/>
      <c r="K26" s="4"/>
      <c r="L26" s="4"/>
      <c r="M26" s="40">
        <f>SUM(G26:K26)</f>
        <v>40</v>
      </c>
      <c r="N26" s="4"/>
      <c r="O26" s="4"/>
      <c r="P26" s="4"/>
      <c r="Q26" s="4"/>
      <c r="R26" s="302">
        <v>4</v>
      </c>
      <c r="S26" s="432">
        <v>11</v>
      </c>
      <c r="T26" s="434">
        <v>11</v>
      </c>
      <c r="U26" s="214" t="s">
        <v>472</v>
      </c>
      <c r="V26" s="214" t="s">
        <v>380</v>
      </c>
      <c r="W26" s="214" t="s">
        <v>356</v>
      </c>
      <c r="X26" s="215">
        <v>4</v>
      </c>
      <c r="Y26" s="35"/>
      <c r="Z26" s="35"/>
      <c r="AA26" s="79"/>
      <c r="AB26" s="79"/>
      <c r="AC26" s="79"/>
      <c r="AD26" s="79"/>
      <c r="AE26" s="79"/>
      <c r="AF26" s="79"/>
      <c r="AG26" s="79"/>
      <c r="AH26" s="79"/>
      <c r="AI26" s="79" t="s">
        <v>285</v>
      </c>
      <c r="AJ26" s="79"/>
      <c r="AK26" s="79"/>
      <c r="AL26" s="79"/>
      <c r="AM26" s="259">
        <f t="shared" si="8"/>
        <v>40</v>
      </c>
      <c r="AN26" s="260">
        <v>0</v>
      </c>
      <c r="AO26" s="260">
        <v>0</v>
      </c>
      <c r="AP26" s="41" t="s">
        <v>337</v>
      </c>
      <c r="AQ26" s="263">
        <f t="shared" si="9"/>
        <v>40</v>
      </c>
    </row>
    <row r="27" spans="1:43" ht="45">
      <c r="A27" s="478"/>
      <c r="B27" s="478"/>
      <c r="C27" s="289" t="s">
        <v>379</v>
      </c>
      <c r="D27" s="125" t="s">
        <v>293</v>
      </c>
      <c r="E27" s="32" t="s">
        <v>181</v>
      </c>
      <c r="F27" s="51" t="s">
        <v>161</v>
      </c>
      <c r="G27" s="229"/>
      <c r="H27" s="4">
        <v>32</v>
      </c>
      <c r="I27" s="229"/>
      <c r="J27" s="229"/>
      <c r="K27" s="229"/>
      <c r="L27" s="229"/>
      <c r="M27" s="40">
        <f>SUM(G27:K27)</f>
        <v>32</v>
      </c>
      <c r="N27" s="229"/>
      <c r="O27" s="229"/>
      <c r="P27" s="229"/>
      <c r="Q27" s="229"/>
      <c r="R27" s="303">
        <v>3</v>
      </c>
      <c r="S27" s="518"/>
      <c r="T27" s="518"/>
      <c r="U27" s="214" t="s">
        <v>472</v>
      </c>
      <c r="V27" s="214" t="s">
        <v>380</v>
      </c>
      <c r="W27" s="214" t="s">
        <v>356</v>
      </c>
      <c r="X27" s="261">
        <v>4</v>
      </c>
      <c r="Y27" s="229"/>
      <c r="Z27" s="229"/>
      <c r="AA27" s="229"/>
      <c r="AB27" s="229"/>
      <c r="AC27" s="229"/>
      <c r="AD27" s="229"/>
      <c r="AE27" s="229"/>
      <c r="AF27" s="229"/>
      <c r="AG27" s="229"/>
      <c r="AH27" s="229"/>
      <c r="AI27" s="266" t="s">
        <v>285</v>
      </c>
      <c r="AJ27" s="229"/>
      <c r="AK27" s="229"/>
      <c r="AL27" s="229"/>
      <c r="AM27" s="259">
        <f t="shared" si="8"/>
        <v>32</v>
      </c>
      <c r="AN27" s="260">
        <v>0</v>
      </c>
      <c r="AO27" s="260">
        <v>0</v>
      </c>
      <c r="AP27" s="41" t="s">
        <v>337</v>
      </c>
      <c r="AQ27" s="52">
        <f t="shared" si="9"/>
        <v>32</v>
      </c>
    </row>
    <row r="28" spans="1:43" ht="20.100000000000001" customHeight="1">
      <c r="A28" s="438" t="s">
        <v>442</v>
      </c>
      <c r="B28" s="439"/>
      <c r="C28" s="440"/>
      <c r="D28" s="244"/>
      <c r="E28" s="235"/>
      <c r="F28" s="233"/>
      <c r="G28" s="235"/>
      <c r="H28" s="296"/>
      <c r="I28" s="235"/>
      <c r="J28" s="235"/>
      <c r="K28" s="235"/>
      <c r="L28" s="235"/>
      <c r="M28" s="235"/>
      <c r="N28" s="235"/>
      <c r="O28" s="235"/>
      <c r="P28" s="235"/>
      <c r="Q28" s="235"/>
      <c r="R28" s="300"/>
      <c r="S28" s="296"/>
      <c r="T28" s="296"/>
      <c r="U28" s="296"/>
      <c r="V28" s="235"/>
      <c r="W28" s="296"/>
      <c r="X28" s="235"/>
      <c r="Y28" s="238"/>
      <c r="Z28" s="238"/>
      <c r="AA28" s="238"/>
      <c r="AB28" s="238"/>
      <c r="AC28" s="238"/>
      <c r="AD28" s="238"/>
      <c r="AE28" s="238"/>
      <c r="AF28" s="238"/>
      <c r="AG28" s="238"/>
      <c r="AH28" s="238"/>
      <c r="AI28" s="235"/>
      <c r="AJ28" s="235"/>
      <c r="AK28" s="235"/>
      <c r="AL28" s="235"/>
      <c r="AM28" s="235"/>
      <c r="AN28" s="235"/>
      <c r="AO28" s="235"/>
      <c r="AP28" s="235"/>
      <c r="AQ28" s="235"/>
    </row>
    <row r="29" spans="1:43" ht="30">
      <c r="A29" s="527" t="s">
        <v>163</v>
      </c>
      <c r="B29" s="528" t="s">
        <v>338</v>
      </c>
      <c r="C29" s="290" t="s">
        <v>295</v>
      </c>
      <c r="D29" s="217" t="s">
        <v>293</v>
      </c>
      <c r="E29" s="218" t="s">
        <v>181</v>
      </c>
      <c r="F29" s="219" t="s">
        <v>161</v>
      </c>
      <c r="G29" s="220"/>
      <c r="H29" s="221">
        <v>31</v>
      </c>
      <c r="I29" s="221"/>
      <c r="J29" s="221">
        <v>14</v>
      </c>
      <c r="K29" s="221"/>
      <c r="L29" s="221"/>
      <c r="M29" s="40">
        <f t="shared" ref="M29:M35" si="10">SUM(G29:K29)</f>
        <v>45</v>
      </c>
      <c r="N29" s="220"/>
      <c r="O29" s="220"/>
      <c r="P29" s="220"/>
      <c r="Q29" s="222"/>
      <c r="R29" s="303">
        <v>2</v>
      </c>
      <c r="S29" s="483">
        <v>6</v>
      </c>
      <c r="T29" s="484">
        <v>6</v>
      </c>
      <c r="U29" s="214" t="s">
        <v>352</v>
      </c>
      <c r="V29" s="249" t="s">
        <v>380</v>
      </c>
      <c r="W29" s="214" t="s">
        <v>352</v>
      </c>
      <c r="X29" s="215"/>
      <c r="Y29" s="223"/>
      <c r="Z29" s="223"/>
      <c r="AA29" s="224"/>
      <c r="AB29" s="224"/>
      <c r="AC29" s="224"/>
      <c r="AD29" s="224"/>
      <c r="AE29" s="224"/>
      <c r="AF29" s="224"/>
      <c r="AG29" s="224"/>
      <c r="AH29" s="225"/>
      <c r="AI29" s="224"/>
      <c r="AJ29" s="224" t="s">
        <v>285</v>
      </c>
      <c r="AK29" s="224"/>
      <c r="AL29" s="224"/>
      <c r="AM29" s="224">
        <v>45</v>
      </c>
      <c r="AN29" s="224">
        <v>0</v>
      </c>
      <c r="AO29" s="41">
        <v>0</v>
      </c>
      <c r="AP29" s="42" t="s">
        <v>337</v>
      </c>
      <c r="AQ29" s="52">
        <f t="shared" ref="AQ29:AQ35" si="11">M29</f>
        <v>45</v>
      </c>
    </row>
    <row r="30" spans="1:43" ht="45">
      <c r="A30" s="527"/>
      <c r="B30" s="528"/>
      <c r="C30" s="312" t="s">
        <v>463</v>
      </c>
      <c r="D30" s="217" t="s">
        <v>293</v>
      </c>
      <c r="E30" s="311" t="s">
        <v>184</v>
      </c>
      <c r="F30" s="227" t="s">
        <v>161</v>
      </c>
      <c r="G30" s="228"/>
      <c r="H30" s="226"/>
      <c r="I30" s="226">
        <v>15</v>
      </c>
      <c r="J30" s="221"/>
      <c r="K30" s="224"/>
      <c r="L30" s="224"/>
      <c r="M30" s="40">
        <f t="shared" si="10"/>
        <v>15</v>
      </c>
      <c r="N30" s="229"/>
      <c r="O30" s="229"/>
      <c r="P30" s="229"/>
      <c r="Q30" s="230"/>
      <c r="R30" s="303">
        <v>1</v>
      </c>
      <c r="S30" s="483"/>
      <c r="T30" s="484"/>
      <c r="U30" s="214" t="s">
        <v>352</v>
      </c>
      <c r="V30" s="125" t="s">
        <v>380</v>
      </c>
      <c r="W30" s="214" t="s">
        <v>352</v>
      </c>
      <c r="X30" s="215"/>
      <c r="Y30" s="231"/>
      <c r="Z30" s="231"/>
      <c r="AA30" s="224"/>
      <c r="AB30" s="224"/>
      <c r="AC30" s="224"/>
      <c r="AD30" s="224"/>
      <c r="AE30" s="224"/>
      <c r="AF30" s="224"/>
      <c r="AG30" s="224"/>
      <c r="AH30" s="224"/>
      <c r="AI30" s="224"/>
      <c r="AJ30" s="224" t="s">
        <v>285</v>
      </c>
      <c r="AK30" s="224"/>
      <c r="AL30" s="224"/>
      <c r="AM30" s="224">
        <v>15</v>
      </c>
      <c r="AN30" s="224">
        <v>0</v>
      </c>
      <c r="AO30" s="41">
        <v>0</v>
      </c>
      <c r="AP30" s="42" t="s">
        <v>337</v>
      </c>
      <c r="AQ30" s="52">
        <f t="shared" si="11"/>
        <v>15</v>
      </c>
    </row>
    <row r="31" spans="1:43" ht="20.100000000000001" customHeight="1">
      <c r="A31" s="441" t="s">
        <v>443</v>
      </c>
      <c r="B31" s="442"/>
      <c r="C31" s="443"/>
      <c r="D31" s="244"/>
      <c r="E31" s="235"/>
      <c r="F31" s="233"/>
      <c r="G31" s="235"/>
      <c r="H31" s="296"/>
      <c r="I31" s="235"/>
      <c r="J31" s="235"/>
      <c r="K31" s="235"/>
      <c r="L31" s="235"/>
      <c r="M31" s="235"/>
      <c r="N31" s="235"/>
      <c r="O31" s="235"/>
      <c r="P31" s="235"/>
      <c r="Q31" s="235"/>
      <c r="R31" s="300"/>
      <c r="S31" s="296"/>
      <c r="T31" s="296"/>
      <c r="U31" s="296"/>
      <c r="V31" s="235"/>
      <c r="W31" s="296"/>
      <c r="X31" s="235"/>
      <c r="Y31" s="238"/>
      <c r="Z31" s="238"/>
      <c r="AA31" s="238"/>
      <c r="AB31" s="238"/>
      <c r="AC31" s="238"/>
      <c r="AD31" s="238"/>
      <c r="AE31" s="238"/>
      <c r="AF31" s="238"/>
      <c r="AG31" s="238"/>
      <c r="AH31" s="238"/>
      <c r="AI31" s="235"/>
      <c r="AJ31" s="235"/>
      <c r="AK31" s="235"/>
      <c r="AL31" s="235"/>
      <c r="AM31" s="235"/>
      <c r="AN31" s="235"/>
      <c r="AO31" s="235"/>
      <c r="AP31" s="235"/>
      <c r="AQ31" s="235"/>
    </row>
    <row r="32" spans="1:43" ht="30">
      <c r="A32" s="470" t="s">
        <v>164</v>
      </c>
      <c r="B32" s="430" t="s">
        <v>297</v>
      </c>
      <c r="C32" s="53" t="s">
        <v>296</v>
      </c>
      <c r="D32" s="134" t="s">
        <v>293</v>
      </c>
      <c r="E32" s="32" t="s">
        <v>183</v>
      </c>
      <c r="F32" s="51" t="s">
        <v>161</v>
      </c>
      <c r="G32" s="10"/>
      <c r="H32" s="4"/>
      <c r="I32" s="4">
        <v>24</v>
      </c>
      <c r="J32" s="15"/>
      <c r="K32" s="4"/>
      <c r="L32" s="4"/>
      <c r="M32" s="40">
        <f t="shared" si="10"/>
        <v>24</v>
      </c>
      <c r="N32" s="4"/>
      <c r="O32" s="4"/>
      <c r="P32" s="4"/>
      <c r="Q32" s="107"/>
      <c r="R32" s="109">
        <v>3</v>
      </c>
      <c r="S32" s="432">
        <v>6</v>
      </c>
      <c r="T32" s="434">
        <v>6</v>
      </c>
      <c r="U32" s="214" t="s">
        <v>473</v>
      </c>
      <c r="V32" s="249" t="s">
        <v>380</v>
      </c>
      <c r="W32" s="214" t="s">
        <v>356</v>
      </c>
      <c r="X32" s="211">
        <v>4</v>
      </c>
      <c r="Y32" s="35" t="s">
        <v>285</v>
      </c>
      <c r="Z32" s="35"/>
      <c r="AA32" s="35"/>
      <c r="AB32" s="35"/>
      <c r="AC32" s="35"/>
      <c r="AD32" s="35"/>
      <c r="AE32" s="35" t="s">
        <v>285</v>
      </c>
      <c r="AF32" s="35"/>
      <c r="AG32" s="35"/>
      <c r="AH32" s="47"/>
      <c r="AI32" s="34"/>
      <c r="AJ32" s="36"/>
      <c r="AK32" s="36" t="s">
        <v>285</v>
      </c>
      <c r="AL32" s="36" t="s">
        <v>285</v>
      </c>
      <c r="AM32" s="135">
        <f t="shared" ref="AM32:AM33" si="12">M32</f>
        <v>24</v>
      </c>
      <c r="AN32" s="41">
        <v>0</v>
      </c>
      <c r="AO32" s="41">
        <v>0</v>
      </c>
      <c r="AP32" s="41" t="s">
        <v>351</v>
      </c>
      <c r="AQ32" s="52">
        <f t="shared" si="11"/>
        <v>24</v>
      </c>
    </row>
    <row r="33" spans="1:43" ht="30">
      <c r="A33" s="471"/>
      <c r="B33" s="456"/>
      <c r="C33" s="53" t="s">
        <v>346</v>
      </c>
      <c r="D33" s="134" t="s">
        <v>293</v>
      </c>
      <c r="E33" s="32" t="s">
        <v>184</v>
      </c>
      <c r="F33" s="51" t="s">
        <v>161</v>
      </c>
      <c r="G33" s="10"/>
      <c r="H33" s="4"/>
      <c r="I33" s="4">
        <v>2</v>
      </c>
      <c r="J33" s="15"/>
      <c r="K33" s="4"/>
      <c r="L33" s="4"/>
      <c r="M33" s="40">
        <f t="shared" si="10"/>
        <v>2</v>
      </c>
      <c r="N33" s="4">
        <v>4</v>
      </c>
      <c r="O33" s="4"/>
      <c r="P33" s="4"/>
      <c r="Q33" s="107"/>
      <c r="R33" s="109"/>
      <c r="S33" s="465"/>
      <c r="T33" s="519"/>
      <c r="U33" s="214" t="s">
        <v>354</v>
      </c>
      <c r="V33" s="125" t="s">
        <v>380</v>
      </c>
      <c r="W33" s="214" t="s">
        <v>354</v>
      </c>
      <c r="X33" s="211"/>
      <c r="Y33" s="35"/>
      <c r="Z33" s="35" t="s">
        <v>285</v>
      </c>
      <c r="AA33" s="35"/>
      <c r="AB33" s="35"/>
      <c r="AC33" s="35"/>
      <c r="AD33" s="35"/>
      <c r="AE33" s="35"/>
      <c r="AF33" s="35"/>
      <c r="AG33" s="35"/>
      <c r="AH33" s="47"/>
      <c r="AI33" s="34"/>
      <c r="AJ33" s="36"/>
      <c r="AK33" s="36"/>
      <c r="AL33" s="36" t="s">
        <v>285</v>
      </c>
      <c r="AM33" s="135">
        <f t="shared" si="12"/>
        <v>2</v>
      </c>
      <c r="AN33" s="41">
        <v>0</v>
      </c>
      <c r="AO33" s="41">
        <v>0</v>
      </c>
      <c r="AP33" s="41"/>
      <c r="AQ33" s="52">
        <f t="shared" si="11"/>
        <v>2</v>
      </c>
    </row>
    <row r="34" spans="1:43" ht="30">
      <c r="A34" s="529"/>
      <c r="B34" s="533"/>
      <c r="C34" s="53" t="s">
        <v>298</v>
      </c>
      <c r="D34" s="134" t="s">
        <v>293</v>
      </c>
      <c r="E34" s="32" t="s">
        <v>184</v>
      </c>
      <c r="F34" s="51" t="s">
        <v>161</v>
      </c>
      <c r="G34" s="10"/>
      <c r="H34" s="4"/>
      <c r="I34" s="4">
        <v>6</v>
      </c>
      <c r="J34" s="15"/>
      <c r="K34" s="4"/>
      <c r="L34" s="4"/>
      <c r="M34" s="40">
        <f t="shared" si="10"/>
        <v>6</v>
      </c>
      <c r="N34" s="4">
        <v>6</v>
      </c>
      <c r="O34" s="4"/>
      <c r="P34" s="4"/>
      <c r="Q34" s="107"/>
      <c r="R34" s="109">
        <v>1</v>
      </c>
      <c r="S34" s="466"/>
      <c r="T34" s="466"/>
      <c r="U34" s="214" t="s">
        <v>358</v>
      </c>
      <c r="V34" s="125" t="s">
        <v>380</v>
      </c>
      <c r="W34" s="214" t="s">
        <v>357</v>
      </c>
      <c r="X34" s="211">
        <v>1</v>
      </c>
      <c r="Y34" s="35" t="s">
        <v>285</v>
      </c>
      <c r="Z34" s="35"/>
      <c r="AA34" s="35"/>
      <c r="AB34" s="35" t="s">
        <v>285</v>
      </c>
      <c r="AC34" s="35"/>
      <c r="AD34" s="35"/>
      <c r="AE34" s="35"/>
      <c r="AF34" s="35" t="s">
        <v>285</v>
      </c>
      <c r="AG34" s="35"/>
      <c r="AH34" s="47"/>
      <c r="AI34" s="34"/>
      <c r="AJ34" s="36"/>
      <c r="AK34" s="36" t="s">
        <v>285</v>
      </c>
      <c r="AL34" s="36" t="s">
        <v>285</v>
      </c>
      <c r="AM34" s="135">
        <f>M34</f>
        <v>6</v>
      </c>
      <c r="AN34" s="41">
        <v>0</v>
      </c>
      <c r="AO34" s="41">
        <v>0</v>
      </c>
      <c r="AP34" s="41"/>
      <c r="AQ34" s="52">
        <f t="shared" si="11"/>
        <v>6</v>
      </c>
    </row>
    <row r="35" spans="1:43" ht="30">
      <c r="A35" s="530"/>
      <c r="B35" s="431"/>
      <c r="C35" s="53" t="s">
        <v>299</v>
      </c>
      <c r="D35" s="134" t="s">
        <v>293</v>
      </c>
      <c r="E35" s="32" t="s">
        <v>182</v>
      </c>
      <c r="F35" s="51" t="s">
        <v>161</v>
      </c>
      <c r="G35" s="10"/>
      <c r="H35" s="4"/>
      <c r="I35" s="4">
        <v>24</v>
      </c>
      <c r="J35" s="15"/>
      <c r="K35" s="4"/>
      <c r="L35" s="4"/>
      <c r="M35" s="40">
        <f t="shared" si="10"/>
        <v>24</v>
      </c>
      <c r="N35" s="4"/>
      <c r="O35" s="4"/>
      <c r="P35" s="4"/>
      <c r="Q35" s="107"/>
      <c r="R35" s="109">
        <v>3</v>
      </c>
      <c r="S35" s="467"/>
      <c r="T35" s="467"/>
      <c r="U35" s="214" t="s">
        <v>359</v>
      </c>
      <c r="V35" s="125" t="s">
        <v>380</v>
      </c>
      <c r="W35" s="214" t="s">
        <v>359</v>
      </c>
      <c r="X35" s="211"/>
      <c r="Y35" s="35"/>
      <c r="Z35" s="35"/>
      <c r="AA35" s="35"/>
      <c r="AB35" s="35"/>
      <c r="AC35" s="35"/>
      <c r="AD35" s="35"/>
      <c r="AE35" s="35"/>
      <c r="AF35" s="35"/>
      <c r="AG35" s="35"/>
      <c r="AH35" s="35"/>
      <c r="AI35" s="35"/>
      <c r="AJ35" s="37"/>
      <c r="AK35" s="36"/>
      <c r="AL35" s="36" t="s">
        <v>285</v>
      </c>
      <c r="AM35" s="135">
        <f>M35</f>
        <v>24</v>
      </c>
      <c r="AN35" s="41">
        <v>0</v>
      </c>
      <c r="AO35" s="41">
        <v>0</v>
      </c>
      <c r="AP35" s="41"/>
      <c r="AQ35" s="52">
        <f t="shared" si="11"/>
        <v>24</v>
      </c>
    </row>
    <row r="36" spans="1:43" s="21" customFormat="1">
      <c r="A36" s="136"/>
      <c r="B36" s="137"/>
      <c r="C36" s="288"/>
      <c r="D36" s="487" t="s">
        <v>165</v>
      </c>
      <c r="E36" s="436"/>
      <c r="F36" s="437"/>
      <c r="G36" s="22">
        <f>SUM(G25:G35)</f>
        <v>0</v>
      </c>
      <c r="H36" s="297">
        <f>SUM(H25:H35)</f>
        <v>153</v>
      </c>
      <c r="I36" s="22">
        <f>SUM(I25:I35)</f>
        <v>71</v>
      </c>
      <c r="J36" s="22">
        <f>SUM(J25:J35)</f>
        <v>14</v>
      </c>
      <c r="K36" s="22">
        <f>SUM(K25:K35)</f>
        <v>0</v>
      </c>
      <c r="L36" s="22"/>
      <c r="M36" s="22">
        <f>SUM(M25:M35)</f>
        <v>238</v>
      </c>
      <c r="N36" s="22">
        <f>SUM(N25:N35)</f>
        <v>10</v>
      </c>
      <c r="O36" s="22">
        <f>SUM(O25:O35)</f>
        <v>0</v>
      </c>
      <c r="P36" s="22">
        <f>SUM(P25:P35)</f>
        <v>0</v>
      </c>
      <c r="Q36" s="22">
        <f>SUM(Q25:Q35)</f>
        <v>0</v>
      </c>
      <c r="R36" s="297"/>
      <c r="S36" s="297">
        <f>SUM(S25:S35)</f>
        <v>30</v>
      </c>
      <c r="T36" s="297">
        <f>SUM(T25:T35)</f>
        <v>30</v>
      </c>
      <c r="U36" s="297"/>
      <c r="V36" s="110"/>
      <c r="W36" s="306"/>
      <c r="X36" s="46">
        <f>SUM(X25:X35)</f>
        <v>17</v>
      </c>
      <c r="Y36" s="68"/>
      <c r="Z36" s="68"/>
      <c r="AA36" s="68"/>
      <c r="AB36" s="68"/>
      <c r="AC36" s="68"/>
      <c r="AD36" s="68"/>
      <c r="AE36" s="68"/>
      <c r="AF36" s="68"/>
      <c r="AG36" s="68"/>
      <c r="AH36" s="68"/>
      <c r="AI36" s="68"/>
      <c r="AJ36" s="68"/>
      <c r="AK36" s="68"/>
      <c r="AL36" s="68"/>
      <c r="AM36" s="22">
        <f>SUM(AM25:AM35)</f>
        <v>238</v>
      </c>
      <c r="AN36" s="22">
        <f>SUM(AN25:AN35)</f>
        <v>0</v>
      </c>
      <c r="AO36" s="22">
        <f>SUM(AO25:AO35)</f>
        <v>0</v>
      </c>
      <c r="AP36" s="45"/>
      <c r="AQ36" s="210">
        <f>SUM(AQ25:AQ35)</f>
        <v>238</v>
      </c>
    </row>
    <row r="37" spans="1:43" ht="39.950000000000003" customHeight="1">
      <c r="A37" s="27" t="s">
        <v>167</v>
      </c>
      <c r="B37" s="232" t="s">
        <v>458</v>
      </c>
      <c r="C37" s="287"/>
      <c r="D37" s="26"/>
      <c r="E37" s="26"/>
      <c r="F37" s="28"/>
      <c r="G37" s="26"/>
      <c r="H37" s="298"/>
      <c r="I37" s="26"/>
      <c r="J37" s="26"/>
      <c r="K37" s="26"/>
      <c r="L37" s="26"/>
      <c r="M37" s="26"/>
      <c r="N37" s="26"/>
      <c r="O37" s="26"/>
      <c r="P37" s="26"/>
      <c r="Q37" s="26"/>
      <c r="R37" s="299"/>
      <c r="S37" s="298"/>
      <c r="T37" s="298"/>
      <c r="U37" s="298"/>
      <c r="V37" s="26"/>
      <c r="W37" s="298"/>
      <c r="X37" s="26"/>
      <c r="Y37" s="28"/>
      <c r="Z37" s="28"/>
      <c r="AA37" s="28"/>
      <c r="AB37" s="28"/>
      <c r="AC37" s="28"/>
      <c r="AD37" s="28"/>
      <c r="AE37" s="28"/>
      <c r="AF37" s="28"/>
      <c r="AG37" s="28"/>
      <c r="AH37" s="28"/>
      <c r="AI37" s="26"/>
      <c r="AJ37" s="26"/>
      <c r="AK37" s="26"/>
      <c r="AL37" s="26"/>
      <c r="AM37" s="26"/>
      <c r="AN37" s="26"/>
      <c r="AO37" s="26"/>
      <c r="AP37" s="26"/>
      <c r="AQ37" s="26"/>
    </row>
    <row r="38" spans="1:43" ht="20.100000000000001" customHeight="1">
      <c r="A38" s="438" t="s">
        <v>444</v>
      </c>
      <c r="B38" s="439"/>
      <c r="C38" s="440"/>
      <c r="D38" s="244"/>
      <c r="E38" s="235"/>
      <c r="F38" s="233"/>
      <c r="G38" s="235"/>
      <c r="H38" s="296"/>
      <c r="I38" s="235"/>
      <c r="J38" s="235"/>
      <c r="K38" s="235"/>
      <c r="L38" s="235"/>
      <c r="M38" s="235"/>
      <c r="N38" s="235"/>
      <c r="O38" s="235"/>
      <c r="P38" s="235"/>
      <c r="Q38" s="235"/>
      <c r="R38" s="300"/>
      <c r="S38" s="296"/>
      <c r="T38" s="296"/>
      <c r="U38" s="296"/>
      <c r="V38" s="235"/>
      <c r="W38" s="296"/>
      <c r="X38" s="235"/>
      <c r="Y38" s="238"/>
      <c r="Z38" s="238"/>
      <c r="AA38" s="238"/>
      <c r="AB38" s="238"/>
      <c r="AC38" s="238"/>
      <c r="AD38" s="238"/>
      <c r="AE38" s="238"/>
      <c r="AF38" s="238"/>
      <c r="AG38" s="238"/>
      <c r="AH38" s="238"/>
      <c r="AI38" s="235"/>
      <c r="AJ38" s="235"/>
      <c r="AK38" s="235"/>
      <c r="AL38" s="235"/>
      <c r="AM38" s="235"/>
      <c r="AN38" s="235"/>
      <c r="AO38" s="235"/>
      <c r="AP38" s="235"/>
      <c r="AQ38" s="235"/>
    </row>
    <row r="39" spans="1:43" ht="45">
      <c r="A39" s="125" t="s">
        <v>160</v>
      </c>
      <c r="B39" s="246" t="s">
        <v>423</v>
      </c>
      <c r="C39" s="291"/>
      <c r="D39" s="134" t="s">
        <v>293</v>
      </c>
      <c r="E39" s="32" t="s">
        <v>181</v>
      </c>
      <c r="F39" s="50" t="s">
        <v>168</v>
      </c>
      <c r="G39" s="14">
        <v>20</v>
      </c>
      <c r="H39" s="15"/>
      <c r="I39" s="15">
        <v>30</v>
      </c>
      <c r="J39" s="15"/>
      <c r="K39" s="15"/>
      <c r="L39" s="15"/>
      <c r="M39" s="40">
        <f>SUM(G39:K39)</f>
        <v>50</v>
      </c>
      <c r="N39" s="14"/>
      <c r="O39" s="14"/>
      <c r="P39" s="14"/>
      <c r="Q39" s="106"/>
      <c r="R39" s="109"/>
      <c r="S39" s="240">
        <v>6</v>
      </c>
      <c r="T39" s="283">
        <v>6</v>
      </c>
      <c r="U39" s="254" t="s">
        <v>472</v>
      </c>
      <c r="V39" s="254" t="s">
        <v>380</v>
      </c>
      <c r="W39" s="254" t="s">
        <v>356</v>
      </c>
      <c r="X39" s="114">
        <v>4</v>
      </c>
      <c r="Y39" s="38"/>
      <c r="Z39" s="38"/>
      <c r="AA39" s="75"/>
      <c r="AB39" s="75"/>
      <c r="AC39" s="75"/>
      <c r="AD39" s="75"/>
      <c r="AE39" s="75"/>
      <c r="AF39" s="75"/>
      <c r="AG39" s="75"/>
      <c r="AH39" s="76"/>
      <c r="AI39" s="77" t="s">
        <v>285</v>
      </c>
      <c r="AJ39" s="77"/>
      <c r="AK39" s="77"/>
      <c r="AL39" s="77"/>
      <c r="AM39" s="135">
        <f t="shared" ref="AM39:AM48" si="13">M39</f>
        <v>50</v>
      </c>
      <c r="AN39" s="43">
        <v>0</v>
      </c>
      <c r="AO39" s="43">
        <v>0</v>
      </c>
      <c r="AP39" s="212"/>
      <c r="AQ39" s="52">
        <f t="shared" ref="AQ39:AQ48" si="14">M39</f>
        <v>50</v>
      </c>
    </row>
    <row r="40" spans="1:43" ht="45">
      <c r="A40" s="201" t="s">
        <v>162</v>
      </c>
      <c r="B40" s="202" t="s">
        <v>306</v>
      </c>
      <c r="C40" s="289"/>
      <c r="D40" s="134" t="s">
        <v>293</v>
      </c>
      <c r="E40" s="32" t="s">
        <v>181</v>
      </c>
      <c r="F40" s="50" t="s">
        <v>168</v>
      </c>
      <c r="G40" s="11">
        <v>20</v>
      </c>
      <c r="H40" s="4"/>
      <c r="I40" s="4">
        <v>30</v>
      </c>
      <c r="J40" s="15"/>
      <c r="K40" s="33"/>
      <c r="L40" s="33"/>
      <c r="M40" s="40">
        <f t="shared" ref="M40:M48" si="15">SUM(G40:K40)</f>
        <v>50</v>
      </c>
      <c r="N40" s="3"/>
      <c r="O40" s="3"/>
      <c r="P40" s="3"/>
      <c r="Q40" s="108"/>
      <c r="R40" s="109"/>
      <c r="S40" s="240">
        <v>6</v>
      </c>
      <c r="T40" s="283">
        <v>6</v>
      </c>
      <c r="U40" s="254" t="s">
        <v>472</v>
      </c>
      <c r="V40" s="254" t="s">
        <v>380</v>
      </c>
      <c r="W40" s="254" t="s">
        <v>356</v>
      </c>
      <c r="X40" s="114">
        <v>4</v>
      </c>
      <c r="Y40" s="39"/>
      <c r="Z40" s="39"/>
      <c r="AA40" s="79"/>
      <c r="AB40" s="79"/>
      <c r="AC40" s="79"/>
      <c r="AD40" s="79"/>
      <c r="AE40" s="79"/>
      <c r="AF40" s="79"/>
      <c r="AG40" s="79"/>
      <c r="AH40" s="80"/>
      <c r="AI40" s="78" t="s">
        <v>285</v>
      </c>
      <c r="AJ40" s="78"/>
      <c r="AK40" s="78"/>
      <c r="AL40" s="78"/>
      <c r="AM40" s="135">
        <f t="shared" si="13"/>
        <v>50</v>
      </c>
      <c r="AN40" s="44">
        <v>0</v>
      </c>
      <c r="AO40" s="41">
        <v>0</v>
      </c>
      <c r="AP40" s="213"/>
      <c r="AQ40" s="52">
        <f t="shared" si="14"/>
        <v>50</v>
      </c>
    </row>
    <row r="41" spans="1:43" ht="45">
      <c r="A41" s="474" t="s">
        <v>163</v>
      </c>
      <c r="B41" s="475" t="s">
        <v>339</v>
      </c>
      <c r="C41" s="53" t="s">
        <v>303</v>
      </c>
      <c r="D41" s="134" t="s">
        <v>293</v>
      </c>
      <c r="E41" s="32" t="s">
        <v>181</v>
      </c>
      <c r="F41" s="50" t="s">
        <v>168</v>
      </c>
      <c r="G41" s="10">
        <v>12</v>
      </c>
      <c r="H41" s="4"/>
      <c r="I41" s="4">
        <v>18</v>
      </c>
      <c r="J41" s="15"/>
      <c r="K41" s="4"/>
      <c r="L41" s="4"/>
      <c r="M41" s="40">
        <f t="shared" si="15"/>
        <v>30</v>
      </c>
      <c r="N41" s="4"/>
      <c r="O41" s="4"/>
      <c r="P41" s="4"/>
      <c r="Q41" s="107"/>
      <c r="R41" s="109">
        <v>1</v>
      </c>
      <c r="S41" s="432">
        <v>6</v>
      </c>
      <c r="T41" s="434">
        <v>6</v>
      </c>
      <c r="U41" s="254" t="s">
        <v>474</v>
      </c>
      <c r="V41" s="254" t="s">
        <v>380</v>
      </c>
      <c r="W41" s="428" t="s">
        <v>381</v>
      </c>
      <c r="X41" s="114">
        <v>4</v>
      </c>
      <c r="Y41" s="35"/>
      <c r="Z41" s="35"/>
      <c r="AA41" s="35"/>
      <c r="AB41" s="35"/>
      <c r="AC41" s="35"/>
      <c r="AD41" s="35"/>
      <c r="AE41" s="35"/>
      <c r="AF41" s="35"/>
      <c r="AG41" s="35"/>
      <c r="AH41" s="47"/>
      <c r="AI41" s="34" t="s">
        <v>285</v>
      </c>
      <c r="AJ41" s="36"/>
      <c r="AK41" s="36"/>
      <c r="AL41" s="36"/>
      <c r="AM41" s="135">
        <f t="shared" si="13"/>
        <v>30</v>
      </c>
      <c r="AN41" s="41">
        <v>0</v>
      </c>
      <c r="AO41" s="41">
        <v>0</v>
      </c>
      <c r="AP41" s="42" t="s">
        <v>337</v>
      </c>
      <c r="AQ41" s="52">
        <f t="shared" si="14"/>
        <v>30</v>
      </c>
    </row>
    <row r="42" spans="1:43" ht="45">
      <c r="A42" s="445"/>
      <c r="B42" s="476"/>
      <c r="C42" s="53" t="s">
        <v>307</v>
      </c>
      <c r="D42" s="248" t="s">
        <v>293</v>
      </c>
      <c r="E42" s="252" t="s">
        <v>181</v>
      </c>
      <c r="F42" s="50" t="s">
        <v>168</v>
      </c>
      <c r="G42" s="14">
        <v>12</v>
      </c>
      <c r="H42" s="15"/>
      <c r="I42" s="15">
        <v>18</v>
      </c>
      <c r="J42" s="15"/>
      <c r="K42" s="15"/>
      <c r="L42" s="15"/>
      <c r="M42" s="253">
        <f t="shared" si="15"/>
        <v>30</v>
      </c>
      <c r="N42" s="15"/>
      <c r="O42" s="15"/>
      <c r="P42" s="15"/>
      <c r="Q42" s="239"/>
      <c r="R42" s="240">
        <v>1</v>
      </c>
      <c r="S42" s="466"/>
      <c r="T42" s="466"/>
      <c r="U42" s="254" t="s">
        <v>474</v>
      </c>
      <c r="V42" s="254" t="s">
        <v>380</v>
      </c>
      <c r="W42" s="429"/>
      <c r="X42" s="114">
        <v>4</v>
      </c>
      <c r="Y42" s="38"/>
      <c r="Z42" s="38"/>
      <c r="AA42" s="38"/>
      <c r="AB42" s="38"/>
      <c r="AC42" s="38"/>
      <c r="AD42" s="38"/>
      <c r="AE42" s="38"/>
      <c r="AF42" s="38"/>
      <c r="AG42" s="38"/>
      <c r="AH42" s="47"/>
      <c r="AI42" s="34" t="s">
        <v>285</v>
      </c>
      <c r="AJ42" s="34"/>
      <c r="AK42" s="34"/>
      <c r="AL42" s="34"/>
      <c r="AM42" s="135">
        <f t="shared" si="13"/>
        <v>30</v>
      </c>
      <c r="AN42" s="236">
        <v>0</v>
      </c>
      <c r="AO42" s="236">
        <v>0</v>
      </c>
      <c r="AP42" s="237" t="s">
        <v>337</v>
      </c>
      <c r="AQ42" s="52">
        <f t="shared" si="14"/>
        <v>30</v>
      </c>
    </row>
    <row r="43" spans="1:43" ht="45">
      <c r="A43" s="257" t="s">
        <v>164</v>
      </c>
      <c r="B43" s="203" t="s">
        <v>341</v>
      </c>
      <c r="C43" s="53"/>
      <c r="D43" s="125" t="s">
        <v>293</v>
      </c>
      <c r="E43" s="32" t="s">
        <v>181</v>
      </c>
      <c r="F43" s="51" t="s">
        <v>161</v>
      </c>
      <c r="G43" s="14">
        <v>12</v>
      </c>
      <c r="H43" s="4"/>
      <c r="I43" s="15">
        <v>18</v>
      </c>
      <c r="J43" s="4"/>
      <c r="K43" s="4"/>
      <c r="L43" s="4"/>
      <c r="M43" s="253">
        <f t="shared" si="15"/>
        <v>30</v>
      </c>
      <c r="N43" s="4"/>
      <c r="O43" s="4"/>
      <c r="P43" s="4"/>
      <c r="Q43" s="4"/>
      <c r="R43" s="109"/>
      <c r="S43" s="240">
        <v>3</v>
      </c>
      <c r="T43" s="283">
        <v>3</v>
      </c>
      <c r="U43" s="214" t="s">
        <v>474</v>
      </c>
      <c r="V43" s="214" t="s">
        <v>380</v>
      </c>
      <c r="W43" s="214" t="s">
        <v>382</v>
      </c>
      <c r="X43" s="114">
        <v>4</v>
      </c>
      <c r="Y43" s="35"/>
      <c r="Z43" s="35"/>
      <c r="AA43" s="35"/>
      <c r="AB43" s="35"/>
      <c r="AC43" s="35"/>
      <c r="AD43" s="35"/>
      <c r="AE43" s="35"/>
      <c r="AF43" s="35"/>
      <c r="AG43" s="35"/>
      <c r="AH43" s="35"/>
      <c r="AI43" s="34" t="s">
        <v>285</v>
      </c>
      <c r="AJ43" s="35"/>
      <c r="AK43" s="35"/>
      <c r="AL43" s="35"/>
      <c r="AM43" s="135">
        <f t="shared" si="13"/>
        <v>30</v>
      </c>
      <c r="AN43" s="236">
        <v>0</v>
      </c>
      <c r="AO43" s="236">
        <v>0</v>
      </c>
      <c r="AP43" s="41"/>
      <c r="AQ43" s="52">
        <f t="shared" si="14"/>
        <v>30</v>
      </c>
    </row>
    <row r="44" spans="1:43" ht="20.100000000000001" customHeight="1">
      <c r="A44" s="438" t="s">
        <v>445</v>
      </c>
      <c r="B44" s="439"/>
      <c r="C44" s="440"/>
      <c r="D44" s="244"/>
      <c r="E44" s="235"/>
      <c r="F44" s="233"/>
      <c r="G44" s="235"/>
      <c r="H44" s="296"/>
      <c r="I44" s="235"/>
      <c r="J44" s="235"/>
      <c r="K44" s="235"/>
      <c r="L44" s="235"/>
      <c r="M44" s="235"/>
      <c r="N44" s="235"/>
      <c r="O44" s="235"/>
      <c r="P44" s="235"/>
      <c r="Q44" s="235"/>
      <c r="R44" s="300"/>
      <c r="S44" s="296"/>
      <c r="T44" s="320"/>
      <c r="U44" s="296"/>
      <c r="V44" s="235"/>
      <c r="W44" s="296"/>
      <c r="X44" s="235"/>
      <c r="Y44" s="238"/>
      <c r="Z44" s="238"/>
      <c r="AA44" s="238"/>
      <c r="AB44" s="238"/>
      <c r="AC44" s="238"/>
      <c r="AD44" s="238"/>
      <c r="AE44" s="238"/>
      <c r="AF44" s="238"/>
      <c r="AG44" s="238"/>
      <c r="AH44" s="238"/>
      <c r="AI44" s="235"/>
      <c r="AJ44" s="235"/>
      <c r="AK44" s="235"/>
      <c r="AL44" s="235"/>
      <c r="AM44" s="235"/>
      <c r="AN44" s="235"/>
      <c r="AO44" s="235"/>
      <c r="AP44" s="235"/>
      <c r="AQ44" s="235"/>
    </row>
    <row r="45" spans="1:43" ht="30">
      <c r="A45" s="316" t="s">
        <v>287</v>
      </c>
      <c r="B45" s="313" t="s">
        <v>464</v>
      </c>
      <c r="C45" s="315" t="s">
        <v>364</v>
      </c>
      <c r="D45" s="134" t="s">
        <v>293</v>
      </c>
      <c r="E45" s="32" t="s">
        <v>181</v>
      </c>
      <c r="F45" s="50" t="s">
        <v>161</v>
      </c>
      <c r="G45" s="10">
        <v>10</v>
      </c>
      <c r="H45" s="4"/>
      <c r="I45" s="4">
        <v>20</v>
      </c>
      <c r="J45" s="15"/>
      <c r="K45" s="4"/>
      <c r="L45" s="4"/>
      <c r="M45" s="40">
        <f t="shared" si="15"/>
        <v>30</v>
      </c>
      <c r="N45" s="4"/>
      <c r="O45" s="4"/>
      <c r="P45" s="4"/>
      <c r="Q45" s="107"/>
      <c r="R45" s="344">
        <v>2</v>
      </c>
      <c r="S45" s="318">
        <v>3</v>
      </c>
      <c r="T45" s="283">
        <v>3</v>
      </c>
      <c r="U45" s="319" t="s">
        <v>352</v>
      </c>
      <c r="V45" s="125" t="s">
        <v>380</v>
      </c>
      <c r="W45" s="214" t="s">
        <v>352</v>
      </c>
      <c r="X45" s="114"/>
      <c r="Y45" s="35"/>
      <c r="Z45" s="35"/>
      <c r="AA45" s="35"/>
      <c r="AB45" s="35"/>
      <c r="AC45" s="35"/>
      <c r="AD45" s="35"/>
      <c r="AE45" s="35"/>
      <c r="AF45" s="35"/>
      <c r="AG45" s="35"/>
      <c r="AH45" s="47"/>
      <c r="AI45" s="34"/>
      <c r="AJ45" s="36" t="s">
        <v>285</v>
      </c>
      <c r="AK45" s="36"/>
      <c r="AL45" s="36"/>
      <c r="AM45" s="135">
        <f>M45</f>
        <v>30</v>
      </c>
      <c r="AN45" s="41">
        <v>0</v>
      </c>
      <c r="AO45" s="41">
        <v>0</v>
      </c>
      <c r="AP45" s="42" t="s">
        <v>337</v>
      </c>
      <c r="AQ45" s="52">
        <f>M45</f>
        <v>30</v>
      </c>
    </row>
    <row r="46" spans="1:43" ht="30">
      <c r="A46" s="317"/>
      <c r="B46" s="314"/>
      <c r="C46" s="315" t="s">
        <v>363</v>
      </c>
      <c r="D46" s="323" t="s">
        <v>293</v>
      </c>
      <c r="E46" s="324" t="s">
        <v>181</v>
      </c>
      <c r="F46" s="325" t="s">
        <v>161</v>
      </c>
      <c r="G46" s="326" t="s">
        <v>465</v>
      </c>
      <c r="H46" s="327"/>
      <c r="I46" s="327" t="s">
        <v>466</v>
      </c>
      <c r="J46" s="328"/>
      <c r="K46" s="327"/>
      <c r="L46" s="327"/>
      <c r="M46" s="329">
        <f t="shared" ref="M46" si="16">SUM(G46:K46)</f>
        <v>0</v>
      </c>
      <c r="N46" s="327"/>
      <c r="O46" s="327"/>
      <c r="P46" s="327"/>
      <c r="Q46" s="330"/>
      <c r="R46" s="331">
        <v>1</v>
      </c>
      <c r="S46" s="332"/>
      <c r="T46" s="333"/>
      <c r="U46" s="323" t="s">
        <v>352</v>
      </c>
      <c r="V46" s="334" t="s">
        <v>380</v>
      </c>
      <c r="W46" s="334" t="s">
        <v>352</v>
      </c>
      <c r="X46" s="335"/>
      <c r="Y46" s="336"/>
      <c r="Z46" s="336"/>
      <c r="AA46" s="336"/>
      <c r="AB46" s="336"/>
      <c r="AC46" s="336"/>
      <c r="AD46" s="336"/>
      <c r="AE46" s="336"/>
      <c r="AF46" s="336"/>
      <c r="AG46" s="336"/>
      <c r="AH46" s="337"/>
      <c r="AI46" s="338"/>
      <c r="AJ46" s="339" t="s">
        <v>285</v>
      </c>
      <c r="AK46" s="339"/>
      <c r="AL46" s="339"/>
      <c r="AM46" s="340">
        <f>M46</f>
        <v>0</v>
      </c>
      <c r="AN46" s="341">
        <v>0</v>
      </c>
      <c r="AO46" s="341">
        <v>0</v>
      </c>
      <c r="AP46" s="342" t="s">
        <v>337</v>
      </c>
      <c r="AQ46" s="343">
        <f>M46</f>
        <v>0</v>
      </c>
    </row>
    <row r="47" spans="1:43" ht="20.100000000000001" customHeight="1">
      <c r="A47" s="441" t="s">
        <v>446</v>
      </c>
      <c r="B47" s="442"/>
      <c r="C47" s="443"/>
      <c r="D47" s="244"/>
      <c r="E47" s="235"/>
      <c r="F47" s="233"/>
      <c r="G47" s="235"/>
      <c r="H47" s="296"/>
      <c r="I47" s="235"/>
      <c r="J47" s="235"/>
      <c r="K47" s="235"/>
      <c r="L47" s="235"/>
      <c r="M47" s="235"/>
      <c r="N47" s="235"/>
      <c r="O47" s="235"/>
      <c r="P47" s="235"/>
      <c r="Q47" s="235"/>
      <c r="R47" s="300"/>
      <c r="S47" s="296"/>
      <c r="T47" s="321"/>
      <c r="U47" s="296"/>
      <c r="V47" s="235"/>
      <c r="W47" s="296"/>
      <c r="X47" s="235"/>
      <c r="Y47" s="238"/>
      <c r="Z47" s="238"/>
      <c r="AA47" s="238"/>
      <c r="AB47" s="238"/>
      <c r="AC47" s="238"/>
      <c r="AD47" s="238"/>
      <c r="AE47" s="238"/>
      <c r="AF47" s="238"/>
      <c r="AG47" s="238"/>
      <c r="AH47" s="238"/>
      <c r="AI47" s="235"/>
      <c r="AJ47" s="235"/>
      <c r="AK47" s="235"/>
      <c r="AL47" s="235"/>
      <c r="AM47" s="235"/>
      <c r="AN47" s="235"/>
      <c r="AO47" s="235"/>
      <c r="AP47" s="235"/>
      <c r="AQ47" s="235"/>
    </row>
    <row r="48" spans="1:43" ht="30">
      <c r="A48" s="256" t="s">
        <v>288</v>
      </c>
      <c r="B48" s="246" t="s">
        <v>300</v>
      </c>
      <c r="C48" s="53"/>
      <c r="D48" s="134" t="s">
        <v>293</v>
      </c>
      <c r="E48" s="32" t="s">
        <v>183</v>
      </c>
      <c r="F48" s="50" t="s">
        <v>168</v>
      </c>
      <c r="G48" s="10"/>
      <c r="H48" s="4"/>
      <c r="I48" s="4">
        <v>24</v>
      </c>
      <c r="J48" s="15"/>
      <c r="K48" s="4"/>
      <c r="L48" s="4"/>
      <c r="M48" s="40">
        <f t="shared" si="15"/>
        <v>24</v>
      </c>
      <c r="N48" s="4"/>
      <c r="O48" s="4"/>
      <c r="P48" s="4"/>
      <c r="Q48" s="107"/>
      <c r="R48" s="109"/>
      <c r="S48" s="240">
        <v>3</v>
      </c>
      <c r="T48" s="283">
        <v>3</v>
      </c>
      <c r="U48" s="214" t="s">
        <v>473</v>
      </c>
      <c r="V48" s="249" t="s">
        <v>380</v>
      </c>
      <c r="W48" s="214" t="s">
        <v>356</v>
      </c>
      <c r="X48" s="114"/>
      <c r="Y48" s="35" t="s">
        <v>285</v>
      </c>
      <c r="Z48" s="35"/>
      <c r="AA48" s="35"/>
      <c r="AB48" s="35"/>
      <c r="AC48" s="35"/>
      <c r="AD48" s="35"/>
      <c r="AE48" s="35" t="s">
        <v>285</v>
      </c>
      <c r="AF48" s="35"/>
      <c r="AG48" s="35"/>
      <c r="AH48" s="47"/>
      <c r="AI48" s="34"/>
      <c r="AJ48" s="36"/>
      <c r="AK48" s="36" t="s">
        <v>285</v>
      </c>
      <c r="AL48" s="36" t="s">
        <v>285</v>
      </c>
      <c r="AM48" s="135">
        <f t="shared" si="13"/>
        <v>24</v>
      </c>
      <c r="AN48" s="41">
        <v>0</v>
      </c>
      <c r="AO48" s="41">
        <v>0</v>
      </c>
      <c r="AP48" s="42" t="s">
        <v>351</v>
      </c>
      <c r="AQ48" s="52">
        <f t="shared" si="14"/>
        <v>24</v>
      </c>
    </row>
    <row r="49" spans="1:43" ht="30">
      <c r="A49" s="256" t="s">
        <v>289</v>
      </c>
      <c r="B49" s="246" t="s">
        <v>433</v>
      </c>
      <c r="C49" s="53"/>
      <c r="D49" s="134" t="s">
        <v>293</v>
      </c>
      <c r="E49" s="32" t="s">
        <v>184</v>
      </c>
      <c r="F49" s="50" t="s">
        <v>161</v>
      </c>
      <c r="G49" s="10"/>
      <c r="H49" s="4">
        <v>24</v>
      </c>
      <c r="I49" s="4"/>
      <c r="J49" s="15"/>
      <c r="K49" s="4"/>
      <c r="L49" s="4"/>
      <c r="M49" s="280">
        <f>SUM(G49:K49)</f>
        <v>24</v>
      </c>
      <c r="N49" s="4"/>
      <c r="O49" s="4"/>
      <c r="P49" s="4"/>
      <c r="Q49" s="107"/>
      <c r="R49" s="109"/>
      <c r="S49" s="240">
        <v>3</v>
      </c>
      <c r="T49" s="283">
        <v>3</v>
      </c>
      <c r="U49" s="214" t="s">
        <v>359</v>
      </c>
      <c r="V49" s="125" t="s">
        <v>380</v>
      </c>
      <c r="W49" s="214" t="s">
        <v>359</v>
      </c>
      <c r="X49" s="114"/>
      <c r="Y49" s="35"/>
      <c r="Z49" s="35" t="s">
        <v>285</v>
      </c>
      <c r="AA49" s="35"/>
      <c r="AB49" s="35"/>
      <c r="AC49" s="35"/>
      <c r="AD49" s="35"/>
      <c r="AE49" s="35"/>
      <c r="AF49" s="35"/>
      <c r="AG49" s="35"/>
      <c r="AH49" s="47"/>
      <c r="AI49" s="34"/>
      <c r="AJ49" s="36"/>
      <c r="AK49" s="281" t="s">
        <v>285</v>
      </c>
      <c r="AL49" s="36" t="s">
        <v>285</v>
      </c>
      <c r="AM49" s="135">
        <f>M49</f>
        <v>24</v>
      </c>
      <c r="AN49" s="41">
        <v>0</v>
      </c>
      <c r="AO49" s="41">
        <v>0</v>
      </c>
      <c r="AP49" s="42" t="s">
        <v>337</v>
      </c>
      <c r="AQ49" s="52">
        <f>M49</f>
        <v>24</v>
      </c>
    </row>
    <row r="50" spans="1:43" s="21" customFormat="1" ht="15.75" thickBot="1">
      <c r="A50" s="136"/>
      <c r="B50" s="137"/>
      <c r="C50" s="288"/>
      <c r="D50" s="435" t="s">
        <v>165</v>
      </c>
      <c r="E50" s="436"/>
      <c r="F50" s="437"/>
      <c r="G50" s="22">
        <f>SUM(G39:G49)</f>
        <v>86</v>
      </c>
      <c r="H50" s="297">
        <f>SUM(H39:H49)</f>
        <v>24</v>
      </c>
      <c r="I50" s="22">
        <f>SUM(I39:I49)</f>
        <v>158</v>
      </c>
      <c r="J50" s="22">
        <f>SUM(J39:J49)</f>
        <v>0</v>
      </c>
      <c r="K50" s="22">
        <f>SUM(K39:K49)</f>
        <v>0</v>
      </c>
      <c r="L50" s="22"/>
      <c r="M50" s="22">
        <f>SUM(M39:M49)</f>
        <v>268</v>
      </c>
      <c r="N50" s="22">
        <f>SUM(N39:N49)</f>
        <v>0</v>
      </c>
      <c r="O50" s="22">
        <f>SUM(O39:O49)</f>
        <v>0</v>
      </c>
      <c r="P50" s="22">
        <f>SUM(P39:P49)</f>
        <v>0</v>
      </c>
      <c r="Q50" s="22">
        <f>SUM(Q39:Q49)</f>
        <v>0</v>
      </c>
      <c r="R50" s="304"/>
      <c r="S50" s="305">
        <f>SUM(S39:S49)</f>
        <v>30</v>
      </c>
      <c r="T50" s="305">
        <f>SUM(T39:T49)</f>
        <v>30</v>
      </c>
      <c r="U50" s="297"/>
      <c r="V50" s="110"/>
      <c r="W50" s="306"/>
      <c r="X50" s="46">
        <f>SUM(X39:X49)</f>
        <v>20</v>
      </c>
      <c r="Y50" s="68"/>
      <c r="Z50" s="68"/>
      <c r="AA50" s="68"/>
      <c r="AB50" s="68"/>
      <c r="AC50" s="68"/>
      <c r="AD50" s="68"/>
      <c r="AE50" s="68"/>
      <c r="AF50" s="68"/>
      <c r="AG50" s="68"/>
      <c r="AH50" s="68"/>
      <c r="AI50" s="68"/>
      <c r="AJ50" s="68"/>
      <c r="AK50" s="68"/>
      <c r="AL50" s="68"/>
      <c r="AM50" s="22">
        <f>SUM(AM39:AM49)</f>
        <v>268</v>
      </c>
      <c r="AN50" s="22">
        <f>SUM(AN39:AN49)</f>
        <v>0</v>
      </c>
      <c r="AO50" s="22">
        <f>SUM(AO39:AO49)</f>
        <v>0</v>
      </c>
      <c r="AP50" s="45"/>
      <c r="AQ50" s="46">
        <f>SUM(AQ39:AQ49)</f>
        <v>268</v>
      </c>
    </row>
    <row r="51" spans="1:43" ht="39.950000000000003" customHeight="1">
      <c r="A51" s="27" t="s">
        <v>169</v>
      </c>
      <c r="B51" s="232" t="s">
        <v>458</v>
      </c>
      <c r="C51" s="287"/>
      <c r="D51" s="26"/>
      <c r="E51" s="26"/>
      <c r="F51" s="28"/>
      <c r="G51" s="26"/>
      <c r="H51" s="298"/>
      <c r="I51" s="26"/>
      <c r="J51" s="26"/>
      <c r="K51" s="26"/>
      <c r="L51" s="26"/>
      <c r="M51" s="26"/>
      <c r="N51" s="26"/>
      <c r="O51" s="26"/>
      <c r="P51" s="26"/>
      <c r="Q51" s="26"/>
      <c r="R51" s="299"/>
      <c r="S51" s="298"/>
      <c r="T51" s="298"/>
      <c r="U51" s="298"/>
      <c r="V51" s="26"/>
      <c r="W51" s="298"/>
      <c r="X51" s="26"/>
      <c r="Y51" s="28"/>
      <c r="Z51" s="28"/>
      <c r="AA51" s="28"/>
      <c r="AB51" s="28"/>
      <c r="AC51" s="28"/>
      <c r="AD51" s="28"/>
      <c r="AE51" s="28"/>
      <c r="AF51" s="28"/>
      <c r="AG51" s="28"/>
      <c r="AH51" s="28"/>
      <c r="AI51" s="26"/>
      <c r="AJ51" s="26"/>
      <c r="AK51" s="26"/>
      <c r="AL51" s="26"/>
      <c r="AM51" s="26"/>
      <c r="AN51" s="26"/>
      <c r="AO51" s="26"/>
      <c r="AP51" s="26"/>
      <c r="AQ51" s="26"/>
    </row>
    <row r="52" spans="1:43" ht="20.100000000000001" customHeight="1">
      <c r="A52" s="438" t="s">
        <v>447</v>
      </c>
      <c r="B52" s="439"/>
      <c r="C52" s="440"/>
      <c r="D52" s="244"/>
      <c r="E52" s="235"/>
      <c r="F52" s="233"/>
      <c r="G52" s="235"/>
      <c r="H52" s="296"/>
      <c r="I52" s="235"/>
      <c r="J52" s="235"/>
      <c r="K52" s="235"/>
      <c r="L52" s="235"/>
      <c r="M52" s="235"/>
      <c r="N52" s="235"/>
      <c r="O52" s="235"/>
      <c r="P52" s="235"/>
      <c r="Q52" s="235"/>
      <c r="R52" s="300"/>
      <c r="S52" s="296"/>
      <c r="T52" s="296"/>
      <c r="U52" s="296"/>
      <c r="V52" s="235"/>
      <c r="W52" s="296"/>
      <c r="X52" s="235"/>
      <c r="Y52" s="238"/>
      <c r="Z52" s="238"/>
      <c r="AA52" s="238"/>
      <c r="AB52" s="238"/>
      <c r="AC52" s="238"/>
      <c r="AD52" s="238"/>
      <c r="AE52" s="238"/>
      <c r="AF52" s="238"/>
      <c r="AG52" s="238"/>
      <c r="AH52" s="238"/>
      <c r="AI52" s="235"/>
      <c r="AJ52" s="235"/>
      <c r="AK52" s="235"/>
      <c r="AL52" s="235"/>
      <c r="AM52" s="235"/>
      <c r="AN52" s="235"/>
      <c r="AO52" s="235"/>
      <c r="AP52" s="235"/>
      <c r="AQ52" s="235"/>
    </row>
    <row r="53" spans="1:43" ht="45">
      <c r="A53" s="201" t="s">
        <v>160</v>
      </c>
      <c r="B53" s="204" t="s">
        <v>424</v>
      </c>
      <c r="C53" s="289"/>
      <c r="D53" s="134" t="s">
        <v>293</v>
      </c>
      <c r="E53" s="252" t="s">
        <v>181</v>
      </c>
      <c r="F53" s="50" t="s">
        <v>168</v>
      </c>
      <c r="G53" s="14">
        <v>24</v>
      </c>
      <c r="H53" s="15"/>
      <c r="I53" s="15">
        <v>36</v>
      </c>
      <c r="J53" s="15"/>
      <c r="K53" s="15"/>
      <c r="L53" s="15"/>
      <c r="M53" s="253">
        <f>SUM(G53:K53)</f>
        <v>60</v>
      </c>
      <c r="N53" s="14"/>
      <c r="O53" s="14"/>
      <c r="P53" s="14"/>
      <c r="Q53" s="106"/>
      <c r="R53" s="240"/>
      <c r="S53" s="240">
        <v>6</v>
      </c>
      <c r="T53" s="283">
        <v>6</v>
      </c>
      <c r="U53" s="254" t="s">
        <v>472</v>
      </c>
      <c r="V53" s="254" t="s">
        <v>380</v>
      </c>
      <c r="W53" s="254" t="s">
        <v>356</v>
      </c>
      <c r="X53" s="380">
        <v>4</v>
      </c>
      <c r="Y53" s="38"/>
      <c r="Z53" s="38"/>
      <c r="AA53" s="75"/>
      <c r="AB53" s="75"/>
      <c r="AC53" s="75"/>
      <c r="AD53" s="75"/>
      <c r="AE53" s="75"/>
      <c r="AF53" s="75"/>
      <c r="AG53" s="75"/>
      <c r="AH53" s="76"/>
      <c r="AI53" s="77" t="s">
        <v>285</v>
      </c>
      <c r="AJ53" s="77"/>
      <c r="AK53" s="77"/>
      <c r="AL53" s="77"/>
      <c r="AM53" s="135">
        <f t="shared" ref="AM53:AM65" si="17">M53</f>
        <v>60</v>
      </c>
      <c r="AN53" s="43">
        <v>0</v>
      </c>
      <c r="AO53" s="43">
        <v>0</v>
      </c>
      <c r="AP53" s="212"/>
      <c r="AQ53" s="52">
        <f t="shared" ref="AQ53:AQ65" si="18">M53</f>
        <v>60</v>
      </c>
    </row>
    <row r="54" spans="1:43" ht="45">
      <c r="A54" s="201" t="s">
        <v>162</v>
      </c>
      <c r="B54" s="360" t="s">
        <v>340</v>
      </c>
      <c r="C54" s="361"/>
      <c r="D54" s="347" t="s">
        <v>293</v>
      </c>
      <c r="E54" s="349" t="s">
        <v>181</v>
      </c>
      <c r="F54" s="352" t="s">
        <v>168</v>
      </c>
      <c r="G54" s="15">
        <v>24</v>
      </c>
      <c r="H54" s="239"/>
      <c r="I54" s="364">
        <v>36</v>
      </c>
      <c r="J54" s="15"/>
      <c r="K54" s="368"/>
      <c r="L54" s="368"/>
      <c r="M54" s="362">
        <f t="shared" ref="M54:M65" si="19">SUM(G54:K54)</f>
        <v>60</v>
      </c>
      <c r="N54" s="368"/>
      <c r="O54" s="368"/>
      <c r="P54" s="368"/>
      <c r="Q54" s="368"/>
      <c r="R54" s="240"/>
      <c r="S54" s="318">
        <v>6</v>
      </c>
      <c r="T54" s="283">
        <v>6</v>
      </c>
      <c r="U54" s="384" t="s">
        <v>472</v>
      </c>
      <c r="V54" s="384" t="s">
        <v>380</v>
      </c>
      <c r="W54" s="384" t="s">
        <v>356</v>
      </c>
      <c r="X54" s="382">
        <v>4</v>
      </c>
      <c r="Y54" s="372"/>
      <c r="Z54" s="368"/>
      <c r="AA54" s="368"/>
      <c r="AB54" s="368"/>
      <c r="AC54" s="240"/>
      <c r="AD54" s="368"/>
      <c r="AE54" s="368"/>
      <c r="AF54" s="368"/>
      <c r="AG54" s="368"/>
      <c r="AH54" s="318"/>
      <c r="AI54" s="75" t="s">
        <v>285</v>
      </c>
      <c r="AJ54" s="372"/>
      <c r="AK54" s="368"/>
      <c r="AL54" s="370"/>
      <c r="AM54" s="375">
        <f t="shared" si="17"/>
        <v>60</v>
      </c>
      <c r="AN54" s="372">
        <v>0</v>
      </c>
      <c r="AO54" s="368">
        <v>0</v>
      </c>
      <c r="AP54" s="368"/>
      <c r="AQ54" s="52">
        <f t="shared" si="18"/>
        <v>60</v>
      </c>
    </row>
    <row r="55" spans="1:43">
      <c r="A55" s="345"/>
      <c r="B55" s="366"/>
      <c r="C55" s="367"/>
      <c r="D55" s="347" t="s">
        <v>293</v>
      </c>
      <c r="E55" s="350"/>
      <c r="F55" s="353"/>
      <c r="G55" s="355"/>
      <c r="H55" s="356"/>
      <c r="I55" s="363" t="s">
        <v>467</v>
      </c>
      <c r="J55" s="355"/>
      <c r="K55" s="369"/>
      <c r="L55" s="369"/>
      <c r="M55" s="365"/>
      <c r="N55" s="369"/>
      <c r="O55" s="369"/>
      <c r="P55" s="369"/>
      <c r="Q55" s="369"/>
      <c r="R55" s="359"/>
      <c r="S55" s="377"/>
      <c r="T55" s="322"/>
      <c r="U55" s="385"/>
      <c r="V55" s="385"/>
      <c r="W55" s="385"/>
      <c r="X55" s="383"/>
      <c r="Y55" s="373"/>
      <c r="Z55" s="369"/>
      <c r="AA55" s="369"/>
      <c r="AB55" s="369"/>
      <c r="AC55" s="359"/>
      <c r="AD55" s="369"/>
      <c r="AE55" s="369"/>
      <c r="AF55" s="369"/>
      <c r="AG55" s="369"/>
      <c r="AH55" s="377"/>
      <c r="AI55" s="379"/>
      <c r="AJ55" s="373"/>
      <c r="AK55" s="369"/>
      <c r="AL55" s="371"/>
      <c r="AM55" s="376"/>
      <c r="AN55" s="373"/>
      <c r="AO55" s="369"/>
      <c r="AP55" s="369"/>
      <c r="AQ55" s="52"/>
    </row>
    <row r="56" spans="1:43" ht="45">
      <c r="A56" s="285" t="s">
        <v>163</v>
      </c>
      <c r="B56" s="203" t="s">
        <v>365</v>
      </c>
      <c r="C56" s="346"/>
      <c r="D56" s="134" t="s">
        <v>293</v>
      </c>
      <c r="E56" s="348" t="s">
        <v>181</v>
      </c>
      <c r="F56" s="351" t="s">
        <v>161</v>
      </c>
      <c r="G56" s="354">
        <v>12</v>
      </c>
      <c r="H56" s="355"/>
      <c r="I56" s="355">
        <v>18</v>
      </c>
      <c r="J56" s="357"/>
      <c r="K56" s="355"/>
      <c r="L56" s="355"/>
      <c r="M56" s="358">
        <f t="shared" si="19"/>
        <v>30</v>
      </c>
      <c r="N56" s="355"/>
      <c r="O56" s="355"/>
      <c r="P56" s="355"/>
      <c r="Q56" s="356"/>
      <c r="R56" s="359"/>
      <c r="S56" s="301">
        <v>3</v>
      </c>
      <c r="T56" s="284">
        <v>3</v>
      </c>
      <c r="U56" s="307" t="s">
        <v>474</v>
      </c>
      <c r="V56" s="307" t="s">
        <v>380</v>
      </c>
      <c r="W56" s="307" t="s">
        <v>382</v>
      </c>
      <c r="X56" s="381">
        <v>4</v>
      </c>
      <c r="Y56" s="35"/>
      <c r="Z56" s="35"/>
      <c r="AA56" s="35"/>
      <c r="AB56" s="35"/>
      <c r="AC56" s="35"/>
      <c r="AD56" s="35"/>
      <c r="AE56" s="35"/>
      <c r="AF56" s="35"/>
      <c r="AG56" s="35"/>
      <c r="AH56" s="47"/>
      <c r="AI56" s="378" t="s">
        <v>285</v>
      </c>
      <c r="AJ56" s="36"/>
      <c r="AK56" s="36"/>
      <c r="AL56" s="36"/>
      <c r="AM56" s="374">
        <f t="shared" si="17"/>
        <v>30</v>
      </c>
      <c r="AN56" s="41">
        <v>0</v>
      </c>
      <c r="AO56" s="41">
        <v>0</v>
      </c>
      <c r="AP56" s="42"/>
      <c r="AQ56" s="52">
        <f t="shared" si="18"/>
        <v>30</v>
      </c>
    </row>
    <row r="57" spans="1:43" ht="20.100000000000001" customHeight="1">
      <c r="A57" s="438" t="s">
        <v>448</v>
      </c>
      <c r="B57" s="439"/>
      <c r="C57" s="440"/>
      <c r="D57" s="244"/>
      <c r="E57" s="235"/>
      <c r="F57" s="233"/>
      <c r="G57" s="235"/>
      <c r="H57" s="296"/>
      <c r="I57" s="235"/>
      <c r="J57" s="235"/>
      <c r="K57" s="235"/>
      <c r="L57" s="235"/>
      <c r="M57" s="235"/>
      <c r="N57" s="235"/>
      <c r="O57" s="235"/>
      <c r="P57" s="235"/>
      <c r="Q57" s="235"/>
      <c r="R57" s="300"/>
      <c r="S57" s="296"/>
      <c r="T57" s="296"/>
      <c r="U57" s="296"/>
      <c r="V57" s="235"/>
      <c r="W57" s="296"/>
      <c r="X57" s="235"/>
      <c r="Y57" s="238"/>
      <c r="Z57" s="238"/>
      <c r="AA57" s="238"/>
      <c r="AB57" s="238"/>
      <c r="AC57" s="238"/>
      <c r="AD57" s="238"/>
      <c r="AE57" s="238"/>
      <c r="AF57" s="238"/>
      <c r="AG57" s="238"/>
      <c r="AH57" s="238"/>
      <c r="AI57" s="235"/>
      <c r="AJ57" s="235"/>
      <c r="AK57" s="235"/>
      <c r="AL57" s="235"/>
      <c r="AM57" s="235"/>
      <c r="AN57" s="235"/>
      <c r="AO57" s="235"/>
      <c r="AP57" s="235"/>
      <c r="AQ57" s="235"/>
    </row>
    <row r="58" spans="1:43" ht="30">
      <c r="A58" s="474" t="s">
        <v>164</v>
      </c>
      <c r="B58" s="534" t="s">
        <v>430</v>
      </c>
      <c r="C58" s="234" t="s">
        <v>366</v>
      </c>
      <c r="D58" s="134" t="s">
        <v>293</v>
      </c>
      <c r="E58" s="32" t="s">
        <v>181</v>
      </c>
      <c r="F58" s="50" t="s">
        <v>161</v>
      </c>
      <c r="G58" s="14">
        <v>8</v>
      </c>
      <c r="H58" s="4"/>
      <c r="I58" s="4">
        <v>12</v>
      </c>
      <c r="J58" s="15"/>
      <c r="K58" s="4"/>
      <c r="L58" s="4"/>
      <c r="M58" s="40">
        <f t="shared" si="19"/>
        <v>20</v>
      </c>
      <c r="N58" s="4"/>
      <c r="O58" s="4"/>
      <c r="P58" s="4"/>
      <c r="Q58" s="107"/>
      <c r="R58" s="109">
        <v>1</v>
      </c>
      <c r="S58" s="432">
        <v>6</v>
      </c>
      <c r="T58" s="434">
        <v>6</v>
      </c>
      <c r="U58" s="214" t="s">
        <v>475</v>
      </c>
      <c r="V58" s="214" t="s">
        <v>380</v>
      </c>
      <c r="W58" s="526" t="s">
        <v>381</v>
      </c>
      <c r="X58" s="114">
        <v>2</v>
      </c>
      <c r="Y58" s="36"/>
      <c r="Z58" s="36"/>
      <c r="AA58" s="78"/>
      <c r="AB58" s="78"/>
      <c r="AC58" s="78"/>
      <c r="AD58" s="78"/>
      <c r="AE58" s="78"/>
      <c r="AF58" s="78"/>
      <c r="AG58" s="78"/>
      <c r="AH58" s="78"/>
      <c r="AI58" s="34"/>
      <c r="AJ58" s="34" t="s">
        <v>285</v>
      </c>
      <c r="AK58" s="34"/>
      <c r="AL58" s="34"/>
      <c r="AM58" s="135">
        <f t="shared" ref="AM58:AM59" si="20">M58</f>
        <v>20</v>
      </c>
      <c r="AN58" s="41">
        <v>0</v>
      </c>
      <c r="AO58" s="41">
        <v>0</v>
      </c>
      <c r="AP58" s="42"/>
      <c r="AQ58" s="52">
        <f t="shared" si="18"/>
        <v>20</v>
      </c>
    </row>
    <row r="59" spans="1:43" ht="30">
      <c r="A59" s="445"/>
      <c r="B59" s="535"/>
      <c r="C59" s="53" t="s">
        <v>429</v>
      </c>
      <c r="D59" s="134" t="s">
        <v>293</v>
      </c>
      <c r="E59" s="32" t="s">
        <v>181</v>
      </c>
      <c r="F59" s="50" t="s">
        <v>161</v>
      </c>
      <c r="G59" s="10">
        <v>14</v>
      </c>
      <c r="H59" s="4"/>
      <c r="I59" s="15">
        <v>14</v>
      </c>
      <c r="J59" s="15"/>
      <c r="K59" s="4"/>
      <c r="L59" s="4"/>
      <c r="M59" s="40">
        <f t="shared" si="19"/>
        <v>28</v>
      </c>
      <c r="N59" s="4"/>
      <c r="O59" s="4"/>
      <c r="P59" s="4"/>
      <c r="Q59" s="107"/>
      <c r="R59" s="109">
        <v>1</v>
      </c>
      <c r="S59" s="467"/>
      <c r="T59" s="467"/>
      <c r="U59" s="214" t="s">
        <v>475</v>
      </c>
      <c r="V59" s="214" t="s">
        <v>380</v>
      </c>
      <c r="W59" s="429"/>
      <c r="X59" s="114">
        <v>2</v>
      </c>
      <c r="Y59" s="35"/>
      <c r="Z59" s="35"/>
      <c r="AA59" s="35"/>
      <c r="AB59" s="35"/>
      <c r="AC59" s="35"/>
      <c r="AD59" s="35"/>
      <c r="AE59" s="35"/>
      <c r="AF59" s="35"/>
      <c r="AG59" s="35"/>
      <c r="AH59" s="47"/>
      <c r="AI59" s="34"/>
      <c r="AJ59" s="36" t="s">
        <v>285</v>
      </c>
      <c r="AK59" s="36"/>
      <c r="AL59" s="36"/>
      <c r="AM59" s="135">
        <f t="shared" si="20"/>
        <v>28</v>
      </c>
      <c r="AN59" s="41">
        <v>0</v>
      </c>
      <c r="AO59" s="41">
        <v>0</v>
      </c>
      <c r="AP59" s="42"/>
      <c r="AQ59" s="52">
        <f t="shared" si="18"/>
        <v>28</v>
      </c>
    </row>
    <row r="60" spans="1:43" ht="30">
      <c r="A60" s="256" t="s">
        <v>287</v>
      </c>
      <c r="B60" s="246" t="s">
        <v>367</v>
      </c>
      <c r="C60" s="53"/>
      <c r="D60" s="134" t="s">
        <v>293</v>
      </c>
      <c r="E60" s="32" t="s">
        <v>181</v>
      </c>
      <c r="F60" s="50" t="s">
        <v>161</v>
      </c>
      <c r="G60" s="10">
        <v>15</v>
      </c>
      <c r="H60" s="4"/>
      <c r="I60" s="15">
        <v>15</v>
      </c>
      <c r="J60" s="15"/>
      <c r="K60" s="4"/>
      <c r="L60" s="4"/>
      <c r="M60" s="40">
        <f t="shared" ref="M60" si="21">SUM(G60:K60)</f>
        <v>30</v>
      </c>
      <c r="N60" s="4"/>
      <c r="O60" s="4"/>
      <c r="P60" s="4"/>
      <c r="Q60" s="107"/>
      <c r="R60" s="109"/>
      <c r="S60" s="240">
        <v>3</v>
      </c>
      <c r="T60" s="283">
        <v>3</v>
      </c>
      <c r="U60" s="214" t="s">
        <v>352</v>
      </c>
      <c r="V60" s="214" t="s">
        <v>380</v>
      </c>
      <c r="W60" s="214" t="s">
        <v>352</v>
      </c>
      <c r="X60" s="114">
        <v>4</v>
      </c>
      <c r="Y60" s="35"/>
      <c r="Z60" s="35"/>
      <c r="AA60" s="35"/>
      <c r="AB60" s="35"/>
      <c r="AC60" s="35"/>
      <c r="AD60" s="35"/>
      <c r="AE60" s="35"/>
      <c r="AF60" s="35"/>
      <c r="AG60" s="35"/>
      <c r="AH60" s="47"/>
      <c r="AI60" s="34"/>
      <c r="AJ60" s="36" t="s">
        <v>285</v>
      </c>
      <c r="AK60" s="36"/>
      <c r="AL60" s="36"/>
      <c r="AM60" s="135">
        <f t="shared" ref="AM60" si="22">M60</f>
        <v>30</v>
      </c>
      <c r="AN60" s="41">
        <v>0</v>
      </c>
      <c r="AO60" s="41">
        <v>0</v>
      </c>
      <c r="AP60" s="42" t="s">
        <v>337</v>
      </c>
      <c r="AQ60" s="52">
        <f t="shared" ref="AQ60" si="23">M60</f>
        <v>30</v>
      </c>
    </row>
    <row r="61" spans="1:43" ht="20.100000000000001" customHeight="1">
      <c r="A61" s="441" t="s">
        <v>449</v>
      </c>
      <c r="B61" s="442"/>
      <c r="C61" s="443"/>
      <c r="D61" s="244"/>
      <c r="E61" s="235"/>
      <c r="F61" s="233"/>
      <c r="G61" s="235"/>
      <c r="H61" s="296"/>
      <c r="I61" s="235"/>
      <c r="J61" s="235"/>
      <c r="K61" s="235"/>
      <c r="L61" s="235"/>
      <c r="M61" s="235"/>
      <c r="N61" s="235"/>
      <c r="O61" s="235"/>
      <c r="P61" s="235"/>
      <c r="Q61" s="235"/>
      <c r="R61" s="300"/>
      <c r="S61" s="296"/>
      <c r="T61" s="296"/>
      <c r="U61" s="296"/>
      <c r="V61" s="235"/>
      <c r="W61" s="296"/>
      <c r="X61" s="235"/>
      <c r="Y61" s="238"/>
      <c r="Z61" s="238"/>
      <c r="AA61" s="238"/>
      <c r="AB61" s="238"/>
      <c r="AC61" s="238"/>
      <c r="AD61" s="238"/>
      <c r="AE61" s="238"/>
      <c r="AF61" s="238"/>
      <c r="AG61" s="238"/>
      <c r="AH61" s="238"/>
      <c r="AI61" s="235"/>
      <c r="AJ61" s="235"/>
      <c r="AK61" s="235"/>
      <c r="AL61" s="235"/>
      <c r="AM61" s="235"/>
      <c r="AN61" s="235"/>
      <c r="AO61" s="235"/>
      <c r="AP61" s="235"/>
      <c r="AQ61" s="235"/>
    </row>
    <row r="62" spans="1:43" ht="23.1" customHeight="1">
      <c r="A62" s="258" t="s">
        <v>288</v>
      </c>
      <c r="B62" s="251" t="s">
        <v>301</v>
      </c>
      <c r="C62" s="209"/>
      <c r="D62" s="134" t="s">
        <v>293</v>
      </c>
      <c r="E62" s="32" t="s">
        <v>183</v>
      </c>
      <c r="F62" s="50" t="s">
        <v>168</v>
      </c>
      <c r="G62" s="10"/>
      <c r="H62" s="4"/>
      <c r="I62" s="4">
        <v>24</v>
      </c>
      <c r="J62" s="15"/>
      <c r="K62" s="4"/>
      <c r="L62" s="4"/>
      <c r="M62" s="40">
        <f t="shared" ref="M62" si="24">SUM(G62:K62)</f>
        <v>24</v>
      </c>
      <c r="N62" s="4"/>
      <c r="O62" s="4"/>
      <c r="P62" s="4"/>
      <c r="Q62" s="107"/>
      <c r="R62" s="109"/>
      <c r="S62" s="240">
        <v>3</v>
      </c>
      <c r="T62" s="255">
        <v>3</v>
      </c>
      <c r="U62" s="214" t="s">
        <v>473</v>
      </c>
      <c r="V62" s="249" t="s">
        <v>380</v>
      </c>
      <c r="W62" s="214" t="s">
        <v>356</v>
      </c>
      <c r="X62" s="114"/>
      <c r="Y62" s="35" t="s">
        <v>285</v>
      </c>
      <c r="Z62" s="35"/>
      <c r="AA62" s="35"/>
      <c r="AB62" s="35"/>
      <c r="AC62" s="35"/>
      <c r="AD62" s="35"/>
      <c r="AE62" s="35" t="s">
        <v>285</v>
      </c>
      <c r="AF62" s="35"/>
      <c r="AG62" s="35"/>
      <c r="AH62" s="47"/>
      <c r="AI62" s="34"/>
      <c r="AJ62" s="36"/>
      <c r="AK62" s="36" t="s">
        <v>285</v>
      </c>
      <c r="AL62" s="36" t="s">
        <v>285</v>
      </c>
      <c r="AM62" s="135">
        <v>24</v>
      </c>
      <c r="AN62" s="41"/>
      <c r="AO62" s="41"/>
      <c r="AP62" s="42" t="s">
        <v>351</v>
      </c>
      <c r="AQ62" s="52">
        <f t="shared" ref="AQ62" si="25">M62</f>
        <v>24</v>
      </c>
    </row>
    <row r="63" spans="1:43" ht="32.1" customHeight="1">
      <c r="A63" s="444" t="s">
        <v>289</v>
      </c>
      <c r="B63" s="430" t="s">
        <v>347</v>
      </c>
      <c r="C63" s="209" t="s">
        <v>332</v>
      </c>
      <c r="D63" s="134" t="s">
        <v>293</v>
      </c>
      <c r="E63" s="32" t="s">
        <v>184</v>
      </c>
      <c r="F63" s="50" t="s">
        <v>161</v>
      </c>
      <c r="G63" s="10"/>
      <c r="H63" s="4"/>
      <c r="I63" s="4">
        <v>10</v>
      </c>
      <c r="J63" s="15"/>
      <c r="K63" s="4"/>
      <c r="L63" s="4"/>
      <c r="M63" s="40">
        <f t="shared" si="19"/>
        <v>10</v>
      </c>
      <c r="N63" s="4"/>
      <c r="O63" s="4"/>
      <c r="P63" s="4"/>
      <c r="Q63" s="107"/>
      <c r="R63" s="109"/>
      <c r="S63" s="520">
        <v>3</v>
      </c>
      <c r="T63" s="434">
        <v>3</v>
      </c>
      <c r="U63" s="214" t="s">
        <v>354</v>
      </c>
      <c r="V63" s="125" t="s">
        <v>380</v>
      </c>
      <c r="W63" s="308" t="s">
        <v>354</v>
      </c>
      <c r="X63" s="114"/>
      <c r="Y63" s="35"/>
      <c r="Z63" s="35"/>
      <c r="AA63" s="35"/>
      <c r="AB63" s="35"/>
      <c r="AC63" s="35"/>
      <c r="AD63" s="35" t="s">
        <v>285</v>
      </c>
      <c r="AE63" s="35"/>
      <c r="AF63" s="35" t="s">
        <v>285</v>
      </c>
      <c r="AG63" s="35"/>
      <c r="AH63" s="47"/>
      <c r="AI63" s="34"/>
      <c r="AJ63" s="36"/>
      <c r="AK63" s="36"/>
      <c r="AL63" s="36" t="s">
        <v>285</v>
      </c>
      <c r="AM63" s="135">
        <f t="shared" si="17"/>
        <v>10</v>
      </c>
      <c r="AN63" s="41"/>
      <c r="AO63" s="41"/>
      <c r="AP63" s="42" t="s">
        <v>377</v>
      </c>
      <c r="AQ63" s="52">
        <f t="shared" si="18"/>
        <v>10</v>
      </c>
    </row>
    <row r="64" spans="1:43" ht="32.1" customHeight="1">
      <c r="A64" s="469"/>
      <c r="B64" s="446"/>
      <c r="C64" s="209" t="s">
        <v>371</v>
      </c>
      <c r="D64" s="134" t="s">
        <v>293</v>
      </c>
      <c r="E64" s="32" t="s">
        <v>184</v>
      </c>
      <c r="F64" s="50" t="s">
        <v>161</v>
      </c>
      <c r="G64" s="10"/>
      <c r="H64" s="4"/>
      <c r="I64" s="4">
        <v>4</v>
      </c>
      <c r="J64" s="15"/>
      <c r="K64" s="4"/>
      <c r="L64" s="4"/>
      <c r="M64" s="40">
        <f t="shared" si="19"/>
        <v>4</v>
      </c>
      <c r="N64" s="4"/>
      <c r="O64" s="4"/>
      <c r="P64" s="4"/>
      <c r="Q64" s="107"/>
      <c r="R64" s="109"/>
      <c r="S64" s="521"/>
      <c r="T64" s="519"/>
      <c r="U64" s="214" t="s">
        <v>359</v>
      </c>
      <c r="V64" s="125" t="s">
        <v>380</v>
      </c>
      <c r="W64" s="308" t="s">
        <v>359</v>
      </c>
      <c r="X64" s="114"/>
      <c r="Y64" s="35"/>
      <c r="Z64" s="35" t="s">
        <v>285</v>
      </c>
      <c r="AA64" s="35"/>
      <c r="AB64" s="35"/>
      <c r="AC64" s="35"/>
      <c r="AD64" s="35"/>
      <c r="AE64" s="35"/>
      <c r="AF64" s="35"/>
      <c r="AG64" s="35"/>
      <c r="AH64" s="47"/>
      <c r="AI64" s="34"/>
      <c r="AJ64" s="36"/>
      <c r="AK64" s="36"/>
      <c r="AL64" s="36" t="s">
        <v>285</v>
      </c>
      <c r="AM64" s="135">
        <v>4</v>
      </c>
      <c r="AN64" s="41"/>
      <c r="AO64" s="41"/>
      <c r="AP64" s="42" t="s">
        <v>427</v>
      </c>
      <c r="AQ64" s="52">
        <f t="shared" si="18"/>
        <v>4</v>
      </c>
    </row>
    <row r="65" spans="1:43" ht="210">
      <c r="A65" s="445"/>
      <c r="B65" s="447"/>
      <c r="C65" s="53" t="s">
        <v>468</v>
      </c>
      <c r="D65" s="134" t="s">
        <v>293</v>
      </c>
      <c r="E65" s="32" t="s">
        <v>182</v>
      </c>
      <c r="F65" s="50" t="s">
        <v>168</v>
      </c>
      <c r="G65" s="10"/>
      <c r="H65" s="4"/>
      <c r="I65" s="4"/>
      <c r="J65" s="15"/>
      <c r="K65" s="4"/>
      <c r="L65" s="4"/>
      <c r="M65" s="40">
        <f t="shared" si="19"/>
        <v>0</v>
      </c>
      <c r="N65" s="4">
        <v>60</v>
      </c>
      <c r="O65" s="4"/>
      <c r="P65" s="4">
        <v>70</v>
      </c>
      <c r="Q65" s="107"/>
      <c r="R65" s="109">
        <v>1</v>
      </c>
      <c r="S65" s="522"/>
      <c r="T65" s="467"/>
      <c r="U65" s="214" t="s">
        <v>422</v>
      </c>
      <c r="V65" s="249" t="s">
        <v>380</v>
      </c>
      <c r="W65" s="308"/>
      <c r="X65" s="114"/>
      <c r="Y65" s="35" t="s">
        <v>285</v>
      </c>
      <c r="Z65" s="35"/>
      <c r="AA65" s="35"/>
      <c r="AB65" s="35"/>
      <c r="AC65" s="35"/>
      <c r="AD65" s="35"/>
      <c r="AE65" s="35"/>
      <c r="AF65" s="35" t="s">
        <v>285</v>
      </c>
      <c r="AG65" s="35"/>
      <c r="AH65" s="47"/>
      <c r="AI65" s="34"/>
      <c r="AJ65" s="36"/>
      <c r="AK65" s="36"/>
      <c r="AL65" s="36" t="s">
        <v>285</v>
      </c>
      <c r="AM65" s="135">
        <f t="shared" si="17"/>
        <v>0</v>
      </c>
      <c r="AN65" s="41">
        <v>0</v>
      </c>
      <c r="AO65" s="41">
        <v>0</v>
      </c>
      <c r="AP65" s="42"/>
      <c r="AQ65" s="52">
        <f t="shared" si="18"/>
        <v>0</v>
      </c>
    </row>
    <row r="66" spans="1:43" s="21" customFormat="1" ht="15.75" thickBot="1">
      <c r="A66" s="136"/>
      <c r="B66" s="137"/>
      <c r="C66" s="288"/>
      <c r="D66" s="435" t="s">
        <v>165</v>
      </c>
      <c r="E66" s="436"/>
      <c r="F66" s="437"/>
      <c r="G66" s="22">
        <f>SUM(G53:G65)</f>
        <v>97</v>
      </c>
      <c r="H66" s="297">
        <f>SUM(H53:H65)</f>
        <v>0</v>
      </c>
      <c r="I66" s="22">
        <f>SUM(I53:I65)</f>
        <v>169</v>
      </c>
      <c r="J66" s="22">
        <f>SUM(J53:J65)</f>
        <v>0</v>
      </c>
      <c r="K66" s="22">
        <f>SUM(K53:K65)</f>
        <v>0</v>
      </c>
      <c r="L66" s="22"/>
      <c r="M66" s="22">
        <f>SUM(M53:M65)</f>
        <v>266</v>
      </c>
      <c r="N66" s="22">
        <f>SUM(N53:N65)</f>
        <v>60</v>
      </c>
      <c r="O66" s="22">
        <f>SUM(O53:O65)</f>
        <v>0</v>
      </c>
      <c r="P66" s="22">
        <f>SUM(P53:P65)</f>
        <v>70</v>
      </c>
      <c r="Q66" s="22">
        <f>SUM(Q53:Q65)</f>
        <v>0</v>
      </c>
      <c r="R66" s="304"/>
      <c r="S66" s="305">
        <f>SUM(S53:S65)</f>
        <v>30</v>
      </c>
      <c r="T66" s="305">
        <f>SUM(T53:T65)</f>
        <v>30</v>
      </c>
      <c r="U66" s="297" t="s">
        <v>418</v>
      </c>
      <c r="V66" s="110"/>
      <c r="W66" s="306"/>
      <c r="X66" s="46">
        <f>SUM(X53:X65)</f>
        <v>20</v>
      </c>
      <c r="Y66" s="68"/>
      <c r="Z66" s="68"/>
      <c r="AA66" s="68"/>
      <c r="AB66" s="68"/>
      <c r="AC66" s="68"/>
      <c r="AD66" s="68"/>
      <c r="AE66" s="68"/>
      <c r="AF66" s="68"/>
      <c r="AG66" s="68"/>
      <c r="AH66" s="68"/>
      <c r="AI66" s="68"/>
      <c r="AJ66" s="68"/>
      <c r="AK66" s="68"/>
      <c r="AL66" s="68"/>
      <c r="AM66" s="22">
        <f>SUM(AM53:AM65)</f>
        <v>266</v>
      </c>
      <c r="AN66" s="22">
        <f>SUM(AN53:AN65)</f>
        <v>0</v>
      </c>
      <c r="AO66" s="22">
        <f>SUM(AO53:AO65)</f>
        <v>0</v>
      </c>
      <c r="AP66" s="45"/>
      <c r="AQ66" s="46">
        <f>SUM(AQ53:AQ65)</f>
        <v>266</v>
      </c>
    </row>
    <row r="67" spans="1:43" ht="39.950000000000003" customHeight="1">
      <c r="A67" s="27" t="s">
        <v>170</v>
      </c>
      <c r="B67" s="232" t="s">
        <v>459</v>
      </c>
      <c r="C67" s="287"/>
      <c r="D67" s="26"/>
      <c r="E67" s="26"/>
      <c r="F67" s="28"/>
      <c r="G67" s="26"/>
      <c r="H67" s="298"/>
      <c r="I67" s="26"/>
      <c r="J67" s="26"/>
      <c r="K67" s="26"/>
      <c r="L67" s="26"/>
      <c r="M67" s="26"/>
      <c r="N67" s="26"/>
      <c r="O67" s="26"/>
      <c r="P67" s="26"/>
      <c r="Q67" s="26"/>
      <c r="R67" s="299"/>
      <c r="S67" s="298"/>
      <c r="T67" s="298"/>
      <c r="U67" s="298"/>
      <c r="V67" s="26"/>
      <c r="W67" s="298"/>
      <c r="X67" s="26"/>
      <c r="Y67" s="28"/>
      <c r="Z67" s="28"/>
      <c r="AA67" s="28"/>
      <c r="AB67" s="28"/>
      <c r="AC67" s="28"/>
      <c r="AD67" s="28"/>
      <c r="AE67" s="28"/>
      <c r="AF67" s="28"/>
      <c r="AG67" s="28"/>
      <c r="AH67" s="28"/>
      <c r="AI67" s="26"/>
      <c r="AJ67" s="26"/>
      <c r="AK67" s="26"/>
      <c r="AL67" s="26"/>
      <c r="AM67" s="26"/>
      <c r="AN67" s="26"/>
      <c r="AO67" s="26"/>
      <c r="AP67" s="26"/>
      <c r="AQ67" s="26"/>
    </row>
    <row r="68" spans="1:43" ht="20.100000000000001" customHeight="1">
      <c r="A68" s="438" t="s">
        <v>450</v>
      </c>
      <c r="B68" s="439"/>
      <c r="C68" s="440"/>
      <c r="D68" s="244"/>
      <c r="E68" s="235"/>
      <c r="F68" s="233"/>
      <c r="G68" s="235"/>
      <c r="H68" s="296"/>
      <c r="I68" s="235"/>
      <c r="J68" s="235"/>
      <c r="K68" s="235"/>
      <c r="L68" s="235"/>
      <c r="M68" s="235"/>
      <c r="N68" s="235"/>
      <c r="O68" s="235"/>
      <c r="P68" s="235"/>
      <c r="Q68" s="235"/>
      <c r="R68" s="300"/>
      <c r="S68" s="296"/>
      <c r="T68" s="296"/>
      <c r="U68" s="296"/>
      <c r="V68" s="235"/>
      <c r="W68" s="296"/>
      <c r="X68" s="235"/>
      <c r="Y68" s="238"/>
      <c r="Z68" s="238"/>
      <c r="AA68" s="238"/>
      <c r="AB68" s="238"/>
      <c r="AC68" s="238"/>
      <c r="AD68" s="238"/>
      <c r="AE68" s="238"/>
      <c r="AF68" s="238"/>
      <c r="AG68" s="238"/>
      <c r="AH68" s="238"/>
      <c r="AI68" s="235"/>
      <c r="AJ68" s="235"/>
      <c r="AK68" s="235"/>
      <c r="AL68" s="235"/>
      <c r="AM68" s="235"/>
      <c r="AN68" s="235"/>
      <c r="AO68" s="235"/>
      <c r="AP68" s="235"/>
      <c r="AQ68" s="235"/>
    </row>
    <row r="69" spans="1:43" ht="45">
      <c r="A69" s="249" t="s">
        <v>160</v>
      </c>
      <c r="B69" s="204" t="s">
        <v>368</v>
      </c>
      <c r="C69" s="291"/>
      <c r="D69" s="386" t="s">
        <v>293</v>
      </c>
      <c r="E69" s="32" t="s">
        <v>181</v>
      </c>
      <c r="F69" s="50" t="s">
        <v>171</v>
      </c>
      <c r="G69" s="14">
        <v>27</v>
      </c>
      <c r="H69" s="15"/>
      <c r="I69" s="15">
        <v>28</v>
      </c>
      <c r="J69" s="15"/>
      <c r="K69" s="15"/>
      <c r="L69" s="15"/>
      <c r="M69" s="40">
        <f>SUM(G69:K69)</f>
        <v>55</v>
      </c>
      <c r="N69" s="14"/>
      <c r="O69" s="14"/>
      <c r="P69" s="14"/>
      <c r="Q69" s="106"/>
      <c r="R69" s="109"/>
      <c r="S69" s="240">
        <v>6</v>
      </c>
      <c r="T69" s="283">
        <v>6</v>
      </c>
      <c r="U69" s="254" t="s">
        <v>472</v>
      </c>
      <c r="V69" s="254" t="s">
        <v>380</v>
      </c>
      <c r="W69" s="254" t="s">
        <v>356</v>
      </c>
      <c r="X69" s="114">
        <v>4</v>
      </c>
      <c r="Y69" s="38"/>
      <c r="Z69" s="38"/>
      <c r="AA69" s="75"/>
      <c r="AB69" s="75"/>
      <c r="AC69" s="75"/>
      <c r="AD69" s="75"/>
      <c r="AE69" s="75"/>
      <c r="AF69" s="75"/>
      <c r="AG69" s="75"/>
      <c r="AH69" s="76"/>
      <c r="AI69" s="77" t="s">
        <v>285</v>
      </c>
      <c r="AJ69" s="77"/>
      <c r="AK69" s="77"/>
      <c r="AL69" s="77"/>
      <c r="AM69" s="387">
        <f t="shared" ref="AM69:AM71" si="26">M69</f>
        <v>55</v>
      </c>
      <c r="AN69" s="43">
        <v>0</v>
      </c>
      <c r="AO69" s="43">
        <v>0</v>
      </c>
      <c r="AP69" s="212"/>
      <c r="AQ69" s="52">
        <f t="shared" ref="AQ69:AQ71" si="27">M69</f>
        <v>55</v>
      </c>
    </row>
    <row r="70" spans="1:43" ht="45">
      <c r="A70" s="256" t="s">
        <v>287</v>
      </c>
      <c r="B70" s="202" t="s">
        <v>428</v>
      </c>
      <c r="C70" s="289"/>
      <c r="D70" s="386" t="s">
        <v>197</v>
      </c>
      <c r="E70" s="32" t="s">
        <v>181</v>
      </c>
      <c r="F70" s="50" t="s">
        <v>171</v>
      </c>
      <c r="G70" s="388">
        <v>28</v>
      </c>
      <c r="H70" s="389"/>
      <c r="I70" s="389">
        <v>28</v>
      </c>
      <c r="J70" s="390"/>
      <c r="K70" s="33"/>
      <c r="L70" s="33"/>
      <c r="M70" s="280">
        <f t="shared" ref="M70:M71" si="28">SUM(G70:K70)</f>
        <v>56</v>
      </c>
      <c r="N70" s="3"/>
      <c r="O70" s="3"/>
      <c r="P70" s="3"/>
      <c r="Q70" s="108"/>
      <c r="R70" s="109"/>
      <c r="S70" s="240">
        <f t="shared" ref="S70" si="29">T70</f>
        <v>6</v>
      </c>
      <c r="T70" s="283">
        <v>6</v>
      </c>
      <c r="U70" s="254" t="s">
        <v>472</v>
      </c>
      <c r="V70" s="254" t="s">
        <v>380</v>
      </c>
      <c r="W70" s="254" t="s">
        <v>356</v>
      </c>
      <c r="X70" s="114">
        <v>4</v>
      </c>
      <c r="Y70" s="39"/>
      <c r="Z70" s="39"/>
      <c r="AA70" s="79"/>
      <c r="AB70" s="79"/>
      <c r="AC70" s="79"/>
      <c r="AD70" s="79"/>
      <c r="AE70" s="79"/>
      <c r="AF70" s="79"/>
      <c r="AG70" s="79"/>
      <c r="AH70" s="80"/>
      <c r="AI70" s="78" t="s">
        <v>285</v>
      </c>
      <c r="AJ70" s="78"/>
      <c r="AK70" s="78"/>
      <c r="AL70" s="78"/>
      <c r="AM70" s="387">
        <f t="shared" si="26"/>
        <v>56</v>
      </c>
      <c r="AN70" s="44">
        <v>0</v>
      </c>
      <c r="AO70" s="41">
        <v>0</v>
      </c>
      <c r="AP70" s="213"/>
      <c r="AQ70" s="52">
        <f t="shared" si="27"/>
        <v>56</v>
      </c>
    </row>
    <row r="71" spans="1:43" ht="45">
      <c r="A71" s="256" t="s">
        <v>288</v>
      </c>
      <c r="B71" s="246" t="s">
        <v>369</v>
      </c>
      <c r="C71" s="53"/>
      <c r="D71" s="386" t="s">
        <v>197</v>
      </c>
      <c r="E71" s="32" t="s">
        <v>181</v>
      </c>
      <c r="F71" s="50" t="s">
        <v>171</v>
      </c>
      <c r="G71" s="391">
        <v>28</v>
      </c>
      <c r="H71" s="389"/>
      <c r="I71" s="389">
        <v>28</v>
      </c>
      <c r="J71" s="390"/>
      <c r="K71" s="389"/>
      <c r="L71" s="389"/>
      <c r="M71" s="280">
        <f t="shared" si="28"/>
        <v>56</v>
      </c>
      <c r="N71" s="4"/>
      <c r="O71" s="4"/>
      <c r="P71" s="4"/>
      <c r="Q71" s="107"/>
      <c r="R71" s="109"/>
      <c r="S71" s="240">
        <v>6</v>
      </c>
      <c r="T71" s="283">
        <v>6</v>
      </c>
      <c r="U71" s="254" t="s">
        <v>472</v>
      </c>
      <c r="V71" s="254" t="s">
        <v>380</v>
      </c>
      <c r="W71" s="254" t="s">
        <v>356</v>
      </c>
      <c r="X71" s="114">
        <v>4</v>
      </c>
      <c r="Y71" s="36"/>
      <c r="Z71" s="36"/>
      <c r="AA71" s="78"/>
      <c r="AB71" s="78"/>
      <c r="AC71" s="78"/>
      <c r="AD71" s="78"/>
      <c r="AE71" s="78"/>
      <c r="AF71" s="78"/>
      <c r="AG71" s="78"/>
      <c r="AH71" s="78"/>
      <c r="AI71" s="34" t="s">
        <v>285</v>
      </c>
      <c r="AJ71" s="34"/>
      <c r="AK71" s="34"/>
      <c r="AL71" s="34"/>
      <c r="AM71" s="387">
        <f t="shared" si="26"/>
        <v>56</v>
      </c>
      <c r="AN71" s="41">
        <v>0</v>
      </c>
      <c r="AO71" s="41">
        <v>0</v>
      </c>
      <c r="AP71" s="42"/>
      <c r="AQ71" s="52">
        <f t="shared" si="27"/>
        <v>56</v>
      </c>
    </row>
    <row r="72" spans="1:43" ht="20.100000000000001" customHeight="1">
      <c r="A72" s="438" t="s">
        <v>451</v>
      </c>
      <c r="B72" s="439"/>
      <c r="C72" s="440"/>
      <c r="D72" s="244"/>
      <c r="E72" s="235"/>
      <c r="F72" s="233"/>
      <c r="G72" s="235"/>
      <c r="H72" s="296"/>
      <c r="I72" s="235"/>
      <c r="J72" s="235"/>
      <c r="K72" s="235"/>
      <c r="L72" s="235"/>
      <c r="M72" s="235"/>
      <c r="N72" s="235"/>
      <c r="O72" s="235"/>
      <c r="P72" s="235"/>
      <c r="Q72" s="235"/>
      <c r="R72" s="300"/>
      <c r="S72" s="296"/>
      <c r="T72" s="296"/>
      <c r="U72" s="296"/>
      <c r="V72" s="235"/>
      <c r="W72" s="296"/>
      <c r="X72" s="235"/>
      <c r="Y72" s="238"/>
      <c r="Z72" s="238"/>
      <c r="AA72" s="238"/>
      <c r="AB72" s="238"/>
      <c r="AC72" s="238"/>
      <c r="AD72" s="238"/>
      <c r="AE72" s="238"/>
      <c r="AF72" s="238"/>
      <c r="AG72" s="238"/>
      <c r="AH72" s="238"/>
      <c r="AI72" s="235"/>
      <c r="AJ72" s="235"/>
      <c r="AK72" s="235"/>
      <c r="AL72" s="235"/>
      <c r="AM72" s="235"/>
      <c r="AN72" s="235"/>
      <c r="AO72" s="235"/>
      <c r="AP72" s="235"/>
      <c r="AQ72" s="235"/>
    </row>
    <row r="73" spans="1:43" ht="30">
      <c r="A73" s="256" t="s">
        <v>162</v>
      </c>
      <c r="B73" s="203" t="s">
        <v>370</v>
      </c>
      <c r="C73" s="53"/>
      <c r="D73" s="386" t="s">
        <v>293</v>
      </c>
      <c r="E73" s="32" t="s">
        <v>181</v>
      </c>
      <c r="F73" s="50" t="s">
        <v>171</v>
      </c>
      <c r="G73" s="10">
        <v>12</v>
      </c>
      <c r="H73" s="4"/>
      <c r="I73" s="4">
        <v>14</v>
      </c>
      <c r="J73" s="15"/>
      <c r="K73" s="4"/>
      <c r="L73" s="4"/>
      <c r="M73" s="40">
        <f t="shared" ref="M73:M74" si="30">SUM(G73:K73)</f>
        <v>26</v>
      </c>
      <c r="O73" s="4"/>
      <c r="P73" s="4"/>
      <c r="Q73" s="107"/>
      <c r="R73" s="109"/>
      <c r="S73" s="240">
        <f t="shared" ref="S73" si="31">T73</f>
        <v>3</v>
      </c>
      <c r="T73" s="283">
        <v>3</v>
      </c>
      <c r="U73" s="214" t="s">
        <v>475</v>
      </c>
      <c r="V73" s="214" t="s">
        <v>380</v>
      </c>
      <c r="W73" s="214" t="s">
        <v>382</v>
      </c>
      <c r="X73" s="114">
        <v>2</v>
      </c>
      <c r="Y73" s="35"/>
      <c r="Z73" s="35"/>
      <c r="AA73" s="35"/>
      <c r="AB73" s="35"/>
      <c r="AC73" s="35"/>
      <c r="AD73" s="35"/>
      <c r="AE73" s="35"/>
      <c r="AF73" s="35"/>
      <c r="AG73" s="35"/>
      <c r="AH73" s="47"/>
      <c r="AI73" s="34" t="s">
        <v>285</v>
      </c>
      <c r="AJ73" s="36" t="s">
        <v>285</v>
      </c>
      <c r="AK73" s="36"/>
      <c r="AL73" s="36"/>
      <c r="AM73" s="387">
        <f t="shared" ref="AM73:AM74" si="32">M73</f>
        <v>26</v>
      </c>
      <c r="AN73" s="41">
        <v>0</v>
      </c>
      <c r="AO73" s="41">
        <v>0</v>
      </c>
      <c r="AP73" s="42"/>
      <c r="AQ73" s="52">
        <f t="shared" ref="AQ73:AQ74" si="33">M73</f>
        <v>26</v>
      </c>
    </row>
    <row r="74" spans="1:43" ht="45">
      <c r="A74" s="256" t="s">
        <v>163</v>
      </c>
      <c r="B74" s="203" t="s">
        <v>376</v>
      </c>
      <c r="C74" s="53"/>
      <c r="D74" s="386" t="s">
        <v>293</v>
      </c>
      <c r="E74" s="32" t="s">
        <v>181</v>
      </c>
      <c r="F74" s="50" t="s">
        <v>171</v>
      </c>
      <c r="G74" s="10">
        <v>24</v>
      </c>
      <c r="H74" s="4"/>
      <c r="I74" s="4">
        <v>26</v>
      </c>
      <c r="J74" s="15"/>
      <c r="K74" s="4"/>
      <c r="L74" s="4"/>
      <c r="M74" s="40">
        <f t="shared" si="30"/>
        <v>50</v>
      </c>
      <c r="N74" s="4"/>
      <c r="O74" s="4"/>
      <c r="P74" s="4"/>
      <c r="Q74" s="107"/>
      <c r="R74" s="109"/>
      <c r="S74" s="240">
        <v>6</v>
      </c>
      <c r="T74" s="283">
        <v>6</v>
      </c>
      <c r="U74" s="254" t="s">
        <v>472</v>
      </c>
      <c r="V74" s="254" t="s">
        <v>380</v>
      </c>
      <c r="W74" s="254" t="s">
        <v>356</v>
      </c>
      <c r="X74" s="114">
        <v>4</v>
      </c>
      <c r="Y74" s="35"/>
      <c r="Z74" s="35"/>
      <c r="AA74" s="35"/>
      <c r="AB74" s="35"/>
      <c r="AC74" s="35"/>
      <c r="AD74" s="35"/>
      <c r="AE74" s="35"/>
      <c r="AF74" s="35"/>
      <c r="AG74" s="35"/>
      <c r="AH74" s="47"/>
      <c r="AI74" s="34" t="s">
        <v>285</v>
      </c>
      <c r="AJ74" s="36" t="s">
        <v>285</v>
      </c>
      <c r="AK74" s="36"/>
      <c r="AL74" s="36"/>
      <c r="AM74" s="387">
        <f t="shared" si="32"/>
        <v>50</v>
      </c>
      <c r="AN74" s="41">
        <v>0</v>
      </c>
      <c r="AO74" s="41">
        <v>0</v>
      </c>
      <c r="AP74" s="42"/>
      <c r="AQ74" s="52">
        <f t="shared" si="33"/>
        <v>50</v>
      </c>
    </row>
    <row r="75" spans="1:43" ht="20.100000000000001" customHeight="1">
      <c r="A75" s="441" t="s">
        <v>452</v>
      </c>
      <c r="B75" s="442"/>
      <c r="C75" s="443"/>
      <c r="D75" s="244"/>
      <c r="E75" s="235"/>
      <c r="F75" s="233"/>
      <c r="G75" s="235"/>
      <c r="H75" s="296"/>
      <c r="I75" s="235"/>
      <c r="J75" s="235"/>
      <c r="K75" s="235"/>
      <c r="L75" s="235"/>
      <c r="M75" s="235"/>
      <c r="N75" s="235"/>
      <c r="O75" s="235"/>
      <c r="P75" s="235"/>
      <c r="Q75" s="235"/>
      <c r="R75" s="300"/>
      <c r="S75" s="296"/>
      <c r="T75" s="296"/>
      <c r="U75" s="296"/>
      <c r="V75" s="235"/>
      <c r="W75" s="296"/>
      <c r="X75" s="235"/>
      <c r="Y75" s="238"/>
      <c r="Z75" s="238"/>
      <c r="AA75" s="238"/>
      <c r="AB75" s="238"/>
      <c r="AC75" s="238"/>
      <c r="AD75" s="238"/>
      <c r="AE75" s="238"/>
      <c r="AF75" s="238"/>
      <c r="AG75" s="238"/>
      <c r="AH75" s="238"/>
      <c r="AI75" s="235"/>
      <c r="AJ75" s="235"/>
      <c r="AK75" s="235"/>
      <c r="AL75" s="235"/>
      <c r="AM75" s="235"/>
      <c r="AN75" s="235"/>
      <c r="AO75" s="235"/>
      <c r="AP75" s="235"/>
      <c r="AQ75" s="235"/>
    </row>
    <row r="76" spans="1:43" ht="30">
      <c r="A76" s="256" t="s">
        <v>164</v>
      </c>
      <c r="B76" s="203" t="s">
        <v>302</v>
      </c>
      <c r="C76" s="53"/>
      <c r="D76" s="134" t="s">
        <v>293</v>
      </c>
      <c r="E76" s="32" t="s">
        <v>183</v>
      </c>
      <c r="F76" s="50" t="s">
        <v>171</v>
      </c>
      <c r="G76" s="10"/>
      <c r="H76" s="4"/>
      <c r="I76" s="4">
        <v>24</v>
      </c>
      <c r="J76" s="15"/>
      <c r="K76" s="4"/>
      <c r="L76" s="4"/>
      <c r="M76" s="40">
        <f>SUM(G76:K76)</f>
        <v>24</v>
      </c>
      <c r="N76" s="4"/>
      <c r="O76" s="4"/>
      <c r="P76" s="4"/>
      <c r="Q76" s="107"/>
      <c r="R76" s="109"/>
      <c r="S76" s="240">
        <f>T76</f>
        <v>3</v>
      </c>
      <c r="T76" s="283">
        <v>3</v>
      </c>
      <c r="U76" s="214" t="s">
        <v>473</v>
      </c>
      <c r="V76" s="249" t="s">
        <v>380</v>
      </c>
      <c r="W76" s="214" t="s">
        <v>356</v>
      </c>
      <c r="X76" s="114"/>
      <c r="Y76" s="35" t="s">
        <v>285</v>
      </c>
      <c r="Z76" s="35"/>
      <c r="AA76" s="35"/>
      <c r="AB76" s="35"/>
      <c r="AC76" s="35"/>
      <c r="AD76" s="35"/>
      <c r="AE76" s="35" t="s">
        <v>285</v>
      </c>
      <c r="AF76" s="35"/>
      <c r="AG76" s="35"/>
      <c r="AH76" s="47"/>
      <c r="AI76" s="34"/>
      <c r="AJ76" s="36"/>
      <c r="AK76" s="36" t="s">
        <v>285</v>
      </c>
      <c r="AL76" s="36" t="s">
        <v>285</v>
      </c>
      <c r="AM76" s="135">
        <f>M76</f>
        <v>24</v>
      </c>
      <c r="AN76" s="41">
        <v>0</v>
      </c>
      <c r="AO76" s="41">
        <v>0</v>
      </c>
      <c r="AP76" s="42" t="s">
        <v>351</v>
      </c>
      <c r="AQ76" s="52">
        <f>M76</f>
        <v>24</v>
      </c>
    </row>
    <row r="77" spans="1:43" s="21" customFormat="1" ht="15.75" thickBot="1">
      <c r="A77" s="136"/>
      <c r="B77" s="137"/>
      <c r="C77" s="288"/>
      <c r="D77" s="435" t="s">
        <v>165</v>
      </c>
      <c r="E77" s="436"/>
      <c r="F77" s="437"/>
      <c r="G77" s="22">
        <f>SUM(G69:G76)</f>
        <v>119</v>
      </c>
      <c r="H77" s="297">
        <f>SUM(H69:H76)</f>
        <v>0</v>
      </c>
      <c r="I77" s="22">
        <f>SUM(I69:I76)</f>
        <v>148</v>
      </c>
      <c r="J77" s="22">
        <f>SUM(J69:J76)</f>
        <v>0</v>
      </c>
      <c r="K77" s="22">
        <f>SUM(K69:K76)</f>
        <v>0</v>
      </c>
      <c r="L77" s="22"/>
      <c r="M77" s="22">
        <f>SUM(M69:M76)</f>
        <v>267</v>
      </c>
      <c r="N77" s="22">
        <f>SUM(N69:N76)</f>
        <v>0</v>
      </c>
      <c r="O77" s="22">
        <f>SUM(O69:O76)</f>
        <v>0</v>
      </c>
      <c r="P77" s="22">
        <f>SUM(P69:P76)</f>
        <v>0</v>
      </c>
      <c r="Q77" s="22">
        <f>SUM(Q69:Q76)</f>
        <v>0</v>
      </c>
      <c r="R77" s="304"/>
      <c r="S77" s="305">
        <f>SUM(S69:S76)</f>
        <v>30</v>
      </c>
      <c r="T77" s="305">
        <f>SUM(T69:T76)</f>
        <v>30</v>
      </c>
      <c r="U77" s="297"/>
      <c r="V77" s="110"/>
      <c r="W77" s="306"/>
      <c r="X77" s="46">
        <f>SUM(X69:X76)</f>
        <v>18</v>
      </c>
      <c r="Y77" s="68"/>
      <c r="Z77" s="68"/>
      <c r="AA77" s="68"/>
      <c r="AB77" s="68"/>
      <c r="AC77" s="68"/>
      <c r="AD77" s="68"/>
      <c r="AE77" s="68"/>
      <c r="AF77" s="68"/>
      <c r="AG77" s="68"/>
      <c r="AH77" s="68"/>
      <c r="AI77" s="68"/>
      <c r="AJ77" s="68"/>
      <c r="AK77" s="68"/>
      <c r="AL77" s="68"/>
      <c r="AM77" s="22">
        <f>SUM(AM69:AM76)</f>
        <v>267</v>
      </c>
      <c r="AN77" s="22">
        <f>SUM(AN69:AN76)</f>
        <v>0</v>
      </c>
      <c r="AO77" s="22">
        <f>SUM(AO69:AO76)</f>
        <v>0</v>
      </c>
      <c r="AP77" s="45"/>
      <c r="AQ77" s="46">
        <f>SUM(AQ69:AQ76)</f>
        <v>267</v>
      </c>
    </row>
    <row r="78" spans="1:43" ht="39.950000000000003" customHeight="1">
      <c r="A78" s="27" t="s">
        <v>172</v>
      </c>
      <c r="B78" s="232" t="s">
        <v>459</v>
      </c>
      <c r="C78" s="287"/>
      <c r="D78" s="26"/>
      <c r="E78" s="26"/>
      <c r="F78" s="28"/>
      <c r="G78" s="26"/>
      <c r="H78" s="298"/>
      <c r="I78" s="26"/>
      <c r="J78" s="26"/>
      <c r="K78" s="26"/>
      <c r="L78" s="26"/>
      <c r="M78" s="26"/>
      <c r="N78" s="26"/>
      <c r="O78" s="26"/>
      <c r="P78" s="26"/>
      <c r="Q78" s="26"/>
      <c r="R78" s="299"/>
      <c r="S78" s="298"/>
      <c r="T78" s="298"/>
      <c r="U78" s="298"/>
      <c r="V78" s="26"/>
      <c r="W78" s="298"/>
      <c r="X78" s="26"/>
      <c r="Y78" s="28"/>
      <c r="Z78" s="28"/>
      <c r="AA78" s="28"/>
      <c r="AB78" s="28"/>
      <c r="AC78" s="28"/>
      <c r="AD78" s="28"/>
      <c r="AE78" s="28"/>
      <c r="AF78" s="28"/>
      <c r="AG78" s="28"/>
      <c r="AH78" s="28"/>
      <c r="AI78" s="26"/>
      <c r="AJ78" s="26"/>
      <c r="AK78" s="26"/>
      <c r="AL78" s="26"/>
      <c r="AM78" s="26"/>
      <c r="AN78" s="26"/>
      <c r="AO78" s="26"/>
      <c r="AP78" s="26"/>
      <c r="AQ78" s="26"/>
    </row>
    <row r="79" spans="1:43" ht="20.100000000000001" customHeight="1">
      <c r="A79" s="438" t="s">
        <v>453</v>
      </c>
      <c r="B79" s="439"/>
      <c r="C79" s="440"/>
      <c r="D79" s="244"/>
      <c r="E79" s="235"/>
      <c r="F79" s="233"/>
      <c r="G79" s="235"/>
      <c r="H79" s="296"/>
      <c r="I79" s="235"/>
      <c r="J79" s="235"/>
      <c r="K79" s="235"/>
      <c r="L79" s="235"/>
      <c r="M79" s="235"/>
      <c r="N79" s="235"/>
      <c r="O79" s="235"/>
      <c r="P79" s="235"/>
      <c r="Q79" s="235"/>
      <c r="R79" s="300"/>
      <c r="S79" s="296"/>
      <c r="T79" s="296"/>
      <c r="U79" s="296"/>
      <c r="V79" s="235"/>
      <c r="W79" s="296"/>
      <c r="X79" s="235"/>
      <c r="Y79" s="238"/>
      <c r="Z79" s="238"/>
      <c r="AA79" s="238"/>
      <c r="AB79" s="238"/>
      <c r="AC79" s="238"/>
      <c r="AD79" s="238"/>
      <c r="AE79" s="238"/>
      <c r="AF79" s="238"/>
      <c r="AG79" s="238"/>
      <c r="AH79" s="238"/>
      <c r="AI79" s="235"/>
      <c r="AJ79" s="235"/>
      <c r="AK79" s="235"/>
      <c r="AL79" s="235"/>
      <c r="AM79" s="235"/>
      <c r="AN79" s="235"/>
      <c r="AO79" s="235"/>
      <c r="AP79" s="235"/>
      <c r="AQ79" s="235"/>
    </row>
    <row r="80" spans="1:43" ht="45">
      <c r="A80" s="249" t="s">
        <v>288</v>
      </c>
      <c r="B80" s="204" t="s">
        <v>431</v>
      </c>
      <c r="C80" s="291"/>
      <c r="D80" s="386" t="s">
        <v>197</v>
      </c>
      <c r="E80" s="32" t="s">
        <v>181</v>
      </c>
      <c r="F80" s="50" t="s">
        <v>171</v>
      </c>
      <c r="G80" s="14">
        <v>30</v>
      </c>
      <c r="H80" s="15"/>
      <c r="I80" s="15">
        <v>30</v>
      </c>
      <c r="J80" s="15"/>
      <c r="K80" s="15"/>
      <c r="L80" s="15"/>
      <c r="M80" s="40">
        <f>SUM(G80:K80)</f>
        <v>60</v>
      </c>
      <c r="N80" s="14"/>
      <c r="O80" s="14"/>
      <c r="P80" s="14"/>
      <c r="Q80" s="106"/>
      <c r="R80" s="109"/>
      <c r="S80" s="240">
        <v>7</v>
      </c>
      <c r="T80" s="283">
        <v>7</v>
      </c>
      <c r="U80" s="254" t="s">
        <v>472</v>
      </c>
      <c r="V80" s="254" t="s">
        <v>380</v>
      </c>
      <c r="W80" s="254" t="s">
        <v>356</v>
      </c>
      <c r="X80" s="114">
        <v>4</v>
      </c>
      <c r="Y80" s="38"/>
      <c r="Z80" s="38"/>
      <c r="AA80" s="75"/>
      <c r="AB80" s="75"/>
      <c r="AC80" s="75"/>
      <c r="AD80" s="75"/>
      <c r="AE80" s="75"/>
      <c r="AF80" s="75"/>
      <c r="AG80" s="75"/>
      <c r="AH80" s="76"/>
      <c r="AI80" s="77" t="s">
        <v>285</v>
      </c>
      <c r="AJ80" s="77"/>
      <c r="AK80" s="77"/>
      <c r="AL80" s="77"/>
      <c r="AM80" s="387">
        <f t="shared" ref="AM80:AM82" si="34">M80</f>
        <v>60</v>
      </c>
      <c r="AN80" s="43">
        <v>0</v>
      </c>
      <c r="AO80" s="43">
        <v>0</v>
      </c>
      <c r="AP80" s="212"/>
      <c r="AQ80" s="52">
        <f t="shared" ref="AQ80:AQ82" si="35">M80</f>
        <v>60</v>
      </c>
    </row>
    <row r="81" spans="1:43" ht="45">
      <c r="A81" s="256" t="s">
        <v>160</v>
      </c>
      <c r="B81" s="202" t="s">
        <v>308</v>
      </c>
      <c r="C81" s="289"/>
      <c r="D81" s="386" t="s">
        <v>293</v>
      </c>
      <c r="E81" s="32" t="s">
        <v>181</v>
      </c>
      <c r="F81" s="50" t="s">
        <v>171</v>
      </c>
      <c r="G81" s="11">
        <v>22</v>
      </c>
      <c r="H81" s="4"/>
      <c r="I81" s="4">
        <v>24</v>
      </c>
      <c r="J81" s="15"/>
      <c r="K81" s="33"/>
      <c r="L81" s="33"/>
      <c r="M81" s="40">
        <f t="shared" ref="M81:M82" si="36">SUM(G81:K81)</f>
        <v>46</v>
      </c>
      <c r="N81" s="3"/>
      <c r="O81" s="3"/>
      <c r="P81" s="3"/>
      <c r="Q81" s="108"/>
      <c r="R81" s="109"/>
      <c r="S81" s="240">
        <v>6</v>
      </c>
      <c r="T81" s="283">
        <v>6</v>
      </c>
      <c r="U81" s="254" t="s">
        <v>472</v>
      </c>
      <c r="V81" s="254" t="s">
        <v>380</v>
      </c>
      <c r="W81" s="254" t="s">
        <v>356</v>
      </c>
      <c r="X81" s="114">
        <v>4</v>
      </c>
      <c r="Y81" s="39"/>
      <c r="Z81" s="39"/>
      <c r="AA81" s="79"/>
      <c r="AB81" s="79"/>
      <c r="AC81" s="79"/>
      <c r="AD81" s="79"/>
      <c r="AE81" s="79"/>
      <c r="AF81" s="79"/>
      <c r="AG81" s="79"/>
      <c r="AH81" s="80"/>
      <c r="AI81" s="78" t="s">
        <v>285</v>
      </c>
      <c r="AJ81" s="78"/>
      <c r="AK81" s="78"/>
      <c r="AL81" s="78"/>
      <c r="AM81" s="387">
        <f t="shared" si="34"/>
        <v>46</v>
      </c>
      <c r="AN81" s="44">
        <v>0</v>
      </c>
      <c r="AO81" s="41">
        <v>0</v>
      </c>
      <c r="AP81" s="213"/>
      <c r="AQ81" s="52">
        <f t="shared" si="35"/>
        <v>46</v>
      </c>
    </row>
    <row r="82" spans="1:43" ht="45">
      <c r="A82" s="256" t="s">
        <v>162</v>
      </c>
      <c r="B82" s="203" t="s">
        <v>375</v>
      </c>
      <c r="C82" s="53"/>
      <c r="D82" s="386" t="s">
        <v>293</v>
      </c>
      <c r="E82" s="32" t="s">
        <v>181</v>
      </c>
      <c r="F82" s="50" t="s">
        <v>171</v>
      </c>
      <c r="G82" s="391">
        <v>24</v>
      </c>
      <c r="H82" s="389"/>
      <c r="I82" s="389">
        <v>26</v>
      </c>
      <c r="J82" s="390"/>
      <c r="K82" s="389"/>
      <c r="L82" s="389"/>
      <c r="M82" s="280">
        <f t="shared" si="36"/>
        <v>50</v>
      </c>
      <c r="N82" s="4"/>
      <c r="O82" s="4"/>
      <c r="P82" s="4"/>
      <c r="Q82" s="107"/>
      <c r="R82" s="109"/>
      <c r="S82" s="240">
        <v>7</v>
      </c>
      <c r="T82" s="283">
        <v>7</v>
      </c>
      <c r="U82" s="254" t="s">
        <v>472</v>
      </c>
      <c r="V82" s="254" t="s">
        <v>380</v>
      </c>
      <c r="W82" s="254" t="s">
        <v>356</v>
      </c>
      <c r="X82" s="114">
        <v>4</v>
      </c>
      <c r="Y82" s="36"/>
      <c r="Z82" s="36"/>
      <c r="AA82" s="78"/>
      <c r="AB82" s="78"/>
      <c r="AC82" s="78"/>
      <c r="AD82" s="78"/>
      <c r="AE82" s="78"/>
      <c r="AF82" s="78"/>
      <c r="AG82" s="78"/>
      <c r="AH82" s="78"/>
      <c r="AI82" s="34" t="s">
        <v>285</v>
      </c>
      <c r="AJ82" s="34"/>
      <c r="AK82" s="34"/>
      <c r="AL82" s="34"/>
      <c r="AM82" s="387">
        <f t="shared" si="34"/>
        <v>50</v>
      </c>
      <c r="AN82" s="41">
        <v>0</v>
      </c>
      <c r="AO82" s="41">
        <v>0</v>
      </c>
      <c r="AP82" s="42"/>
      <c r="AQ82" s="52">
        <f t="shared" si="35"/>
        <v>50</v>
      </c>
    </row>
    <row r="83" spans="1:43" ht="20.100000000000001" customHeight="1">
      <c r="A83" s="438" t="s">
        <v>454</v>
      </c>
      <c r="B83" s="439"/>
      <c r="C83" s="440"/>
      <c r="D83" s="244"/>
      <c r="E83" s="235"/>
      <c r="F83" s="233"/>
      <c r="G83" s="235"/>
      <c r="H83" s="296"/>
      <c r="I83" s="235"/>
      <c r="J83" s="235"/>
      <c r="K83" s="235"/>
      <c r="L83" s="235"/>
      <c r="M83" s="235"/>
      <c r="N83" s="235"/>
      <c r="O83" s="235"/>
      <c r="P83" s="235"/>
      <c r="Q83" s="235"/>
      <c r="R83" s="300"/>
      <c r="S83" s="296"/>
      <c r="T83" s="296"/>
      <c r="U83" s="296"/>
      <c r="V83" s="235"/>
      <c r="W83" s="296"/>
      <c r="X83" s="235"/>
      <c r="Y83" s="238"/>
      <c r="Z83" s="238"/>
      <c r="AA83" s="238"/>
      <c r="AB83" s="238"/>
      <c r="AC83" s="238"/>
      <c r="AD83" s="238"/>
      <c r="AE83" s="238"/>
      <c r="AF83" s="238"/>
      <c r="AG83" s="238"/>
      <c r="AH83" s="238"/>
      <c r="AI83" s="235"/>
      <c r="AJ83" s="235"/>
      <c r="AK83" s="235"/>
      <c r="AL83" s="235"/>
      <c r="AM83" s="235"/>
      <c r="AN83" s="235"/>
      <c r="AO83" s="235"/>
      <c r="AP83" s="235"/>
      <c r="AQ83" s="235"/>
    </row>
    <row r="84" spans="1:43" ht="30">
      <c r="A84" s="256" t="s">
        <v>163</v>
      </c>
      <c r="B84" s="392" t="s">
        <v>469</v>
      </c>
      <c r="C84" s="53"/>
      <c r="D84" s="386" t="s">
        <v>293</v>
      </c>
      <c r="E84" s="32" t="s">
        <v>181</v>
      </c>
      <c r="F84" s="50" t="s">
        <v>171</v>
      </c>
      <c r="G84" s="10">
        <v>14</v>
      </c>
      <c r="H84" s="4"/>
      <c r="I84" s="15">
        <v>14</v>
      </c>
      <c r="J84" s="15"/>
      <c r="K84" s="4"/>
      <c r="L84" s="4"/>
      <c r="M84" s="40">
        <f t="shared" ref="M84" si="37">SUM(G84:K84)</f>
        <v>28</v>
      </c>
      <c r="N84" s="4"/>
      <c r="O84" s="4"/>
      <c r="P84" s="4"/>
      <c r="Q84" s="107"/>
      <c r="R84" s="109"/>
      <c r="S84" s="240">
        <v>3</v>
      </c>
      <c r="T84" s="283">
        <v>3</v>
      </c>
      <c r="U84" s="214" t="s">
        <v>475</v>
      </c>
      <c r="V84" s="214" t="s">
        <v>380</v>
      </c>
      <c r="W84" s="214" t="s">
        <v>382</v>
      </c>
      <c r="X84" s="114">
        <v>2</v>
      </c>
      <c r="Y84" s="35"/>
      <c r="Z84" s="35"/>
      <c r="AA84" s="35"/>
      <c r="AB84" s="35"/>
      <c r="AC84" s="35"/>
      <c r="AD84" s="35"/>
      <c r="AE84" s="35"/>
      <c r="AF84" s="35"/>
      <c r="AG84" s="35"/>
      <c r="AH84" s="47"/>
      <c r="AI84" s="34"/>
      <c r="AJ84" s="36" t="s">
        <v>285</v>
      </c>
      <c r="AK84" s="36"/>
      <c r="AL84" s="36"/>
      <c r="AM84" s="387">
        <f t="shared" ref="AM84" si="38">M84</f>
        <v>28</v>
      </c>
      <c r="AN84" s="41">
        <v>0</v>
      </c>
      <c r="AO84" s="41">
        <v>0</v>
      </c>
      <c r="AP84" s="42"/>
      <c r="AQ84" s="52">
        <f t="shared" ref="AQ84" si="39">M84</f>
        <v>28</v>
      </c>
    </row>
    <row r="85" spans="1:43" ht="20.100000000000001" customHeight="1">
      <c r="A85" s="441" t="s">
        <v>455</v>
      </c>
      <c r="B85" s="442"/>
      <c r="C85" s="443"/>
      <c r="D85" s="244"/>
      <c r="E85" s="235"/>
      <c r="F85" s="233"/>
      <c r="G85" s="235"/>
      <c r="H85" s="296"/>
      <c r="I85" s="235"/>
      <c r="J85" s="235"/>
      <c r="K85" s="235"/>
      <c r="L85" s="235"/>
      <c r="M85" s="235"/>
      <c r="N85" s="235"/>
      <c r="O85" s="235"/>
      <c r="P85" s="235"/>
      <c r="Q85" s="235"/>
      <c r="R85" s="300"/>
      <c r="S85" s="296"/>
      <c r="T85" s="296"/>
      <c r="U85" s="296"/>
      <c r="V85" s="235"/>
      <c r="W85" s="296"/>
      <c r="X85" s="235"/>
      <c r="Y85" s="238"/>
      <c r="Z85" s="238"/>
      <c r="AA85" s="238"/>
      <c r="AB85" s="238"/>
      <c r="AC85" s="238"/>
      <c r="AD85" s="238"/>
      <c r="AE85" s="238"/>
      <c r="AF85" s="238"/>
      <c r="AG85" s="238"/>
      <c r="AH85" s="238"/>
      <c r="AI85" s="235"/>
      <c r="AJ85" s="235"/>
      <c r="AK85" s="235"/>
      <c r="AL85" s="235"/>
      <c r="AM85" s="235"/>
      <c r="AN85" s="235"/>
      <c r="AO85" s="235"/>
      <c r="AP85" s="235"/>
      <c r="AQ85" s="235"/>
    </row>
    <row r="86" spans="1:43" ht="30">
      <c r="A86" s="256" t="s">
        <v>164</v>
      </c>
      <c r="B86" s="310" t="s">
        <v>470</v>
      </c>
      <c r="C86" s="53"/>
      <c r="D86" s="386" t="s">
        <v>293</v>
      </c>
      <c r="E86" s="32" t="s">
        <v>183</v>
      </c>
      <c r="F86" s="50" t="s">
        <v>171</v>
      </c>
      <c r="G86" s="10"/>
      <c r="H86" s="4"/>
      <c r="I86" s="4">
        <v>24</v>
      </c>
      <c r="J86" s="15"/>
      <c r="K86" s="4"/>
      <c r="L86" s="4"/>
      <c r="M86" s="40">
        <f t="shared" ref="M86:M87" si="40">SUM(G86:K86)</f>
        <v>24</v>
      </c>
      <c r="N86" s="4"/>
      <c r="O86" s="4"/>
      <c r="P86" s="4"/>
      <c r="Q86" s="107"/>
      <c r="R86" s="109"/>
      <c r="S86" s="240">
        <f t="shared" ref="S86" si="41">T86</f>
        <v>3</v>
      </c>
      <c r="T86" s="283">
        <v>3</v>
      </c>
      <c r="U86" s="214" t="s">
        <v>473</v>
      </c>
      <c r="V86" s="249" t="s">
        <v>380</v>
      </c>
      <c r="W86" s="214" t="s">
        <v>356</v>
      </c>
      <c r="X86" s="114"/>
      <c r="Y86" s="35" t="s">
        <v>285</v>
      </c>
      <c r="Z86" s="35"/>
      <c r="AA86" s="35"/>
      <c r="AB86" s="35"/>
      <c r="AC86" s="35"/>
      <c r="AD86" s="35"/>
      <c r="AE86" s="35" t="s">
        <v>285</v>
      </c>
      <c r="AF86" s="35"/>
      <c r="AG86" s="35"/>
      <c r="AH86" s="47"/>
      <c r="AI86" s="34"/>
      <c r="AJ86" s="36"/>
      <c r="AK86" s="36" t="s">
        <v>285</v>
      </c>
      <c r="AL86" s="36" t="s">
        <v>285</v>
      </c>
      <c r="AM86" s="387">
        <f t="shared" ref="AM86:AM88" si="42">M86</f>
        <v>24</v>
      </c>
      <c r="AN86" s="41">
        <v>0</v>
      </c>
      <c r="AO86" s="41">
        <v>0</v>
      </c>
      <c r="AP86" s="42" t="s">
        <v>351</v>
      </c>
      <c r="AQ86" s="52">
        <f t="shared" ref="AQ86:AQ88" si="43">M86</f>
        <v>24</v>
      </c>
    </row>
    <row r="87" spans="1:43" ht="30">
      <c r="A87" s="444" t="s">
        <v>287</v>
      </c>
      <c r="B87" s="430" t="s">
        <v>309</v>
      </c>
      <c r="C87" s="53" t="s">
        <v>299</v>
      </c>
      <c r="D87" s="386" t="s">
        <v>197</v>
      </c>
      <c r="E87" s="32" t="s">
        <v>182</v>
      </c>
      <c r="F87" s="50" t="s">
        <v>161</v>
      </c>
      <c r="G87" s="10"/>
      <c r="H87" s="4"/>
      <c r="I87" s="4">
        <v>24</v>
      </c>
      <c r="J87" s="15"/>
      <c r="K87" s="4"/>
      <c r="L87" s="4"/>
      <c r="M87" s="40">
        <f t="shared" si="40"/>
        <v>24</v>
      </c>
      <c r="N87" s="4"/>
      <c r="O87" s="4"/>
      <c r="P87" s="4"/>
      <c r="Q87" s="107"/>
      <c r="R87" s="109">
        <v>1</v>
      </c>
      <c r="S87" s="432">
        <v>4</v>
      </c>
      <c r="T87" s="434">
        <v>4</v>
      </c>
      <c r="U87" s="214" t="s">
        <v>359</v>
      </c>
      <c r="V87" s="249" t="s">
        <v>380</v>
      </c>
      <c r="W87" s="214" t="s">
        <v>359</v>
      </c>
      <c r="X87" s="114"/>
      <c r="Y87" s="35"/>
      <c r="Z87" s="35"/>
      <c r="AA87" s="35"/>
      <c r="AB87" s="35"/>
      <c r="AC87" s="35"/>
      <c r="AD87" s="35"/>
      <c r="AE87" s="35"/>
      <c r="AF87" s="35"/>
      <c r="AG87" s="35"/>
      <c r="AH87" s="47"/>
      <c r="AI87" s="34"/>
      <c r="AJ87" s="36"/>
      <c r="AK87" s="281" t="s">
        <v>285</v>
      </c>
      <c r="AL87" s="36" t="s">
        <v>285</v>
      </c>
      <c r="AM87" s="387">
        <f t="shared" si="42"/>
        <v>24</v>
      </c>
      <c r="AN87" s="41">
        <v>0</v>
      </c>
      <c r="AO87" s="41">
        <v>0</v>
      </c>
      <c r="AP87" s="42"/>
      <c r="AQ87" s="52">
        <f t="shared" si="43"/>
        <v>24</v>
      </c>
    </row>
    <row r="88" spans="1:43" ht="30">
      <c r="A88" s="445"/>
      <c r="B88" s="431"/>
      <c r="C88" s="53" t="s">
        <v>333</v>
      </c>
      <c r="D88" s="386" t="s">
        <v>197</v>
      </c>
      <c r="E88" s="32" t="s">
        <v>182</v>
      </c>
      <c r="F88" s="50" t="s">
        <v>171</v>
      </c>
      <c r="G88" s="10"/>
      <c r="H88" s="4"/>
      <c r="I88" s="4"/>
      <c r="J88" s="15"/>
      <c r="K88" s="4"/>
      <c r="L88" s="4"/>
      <c r="M88" s="40"/>
      <c r="N88" s="4">
        <v>60</v>
      </c>
      <c r="O88" s="4"/>
      <c r="P88" s="4"/>
      <c r="Q88" s="107"/>
      <c r="R88" s="109">
        <v>1</v>
      </c>
      <c r="S88" s="433"/>
      <c r="T88" s="433"/>
      <c r="U88" s="214" t="s">
        <v>421</v>
      </c>
      <c r="V88" s="249" t="s">
        <v>380</v>
      </c>
      <c r="W88" s="214"/>
      <c r="X88" s="114"/>
      <c r="Y88" s="35" t="s">
        <v>285</v>
      </c>
      <c r="Z88" s="35"/>
      <c r="AA88" s="35"/>
      <c r="AB88" s="35"/>
      <c r="AC88" s="35"/>
      <c r="AD88" s="35"/>
      <c r="AE88" s="35"/>
      <c r="AF88" s="35" t="s">
        <v>285</v>
      </c>
      <c r="AG88" s="35"/>
      <c r="AH88" s="47"/>
      <c r="AI88" s="34" t="s">
        <v>285</v>
      </c>
      <c r="AJ88" s="36"/>
      <c r="AK88" s="281" t="s">
        <v>285</v>
      </c>
      <c r="AL88" s="36" t="s">
        <v>285</v>
      </c>
      <c r="AM88" s="387">
        <f t="shared" si="42"/>
        <v>0</v>
      </c>
      <c r="AN88" s="41">
        <v>0</v>
      </c>
      <c r="AO88" s="41">
        <v>0</v>
      </c>
      <c r="AP88" s="42"/>
      <c r="AQ88" s="52">
        <f t="shared" si="43"/>
        <v>0</v>
      </c>
    </row>
    <row r="89" spans="1:43" s="21" customFormat="1" ht="15.75" thickBot="1">
      <c r="A89" s="136"/>
      <c r="B89" s="137"/>
      <c r="C89" s="288"/>
      <c r="D89" s="435" t="s">
        <v>165</v>
      </c>
      <c r="E89" s="436"/>
      <c r="F89" s="437"/>
      <c r="G89" s="22">
        <f>SUM(G80:G88)</f>
        <v>90</v>
      </c>
      <c r="H89" s="297">
        <f>SUM(H80:H88)</f>
        <v>0</v>
      </c>
      <c r="I89" s="22">
        <f>SUM(I80:I88)</f>
        <v>142</v>
      </c>
      <c r="J89" s="22">
        <f>SUM(J80:J88)</f>
        <v>0</v>
      </c>
      <c r="K89" s="22">
        <f>SUM(K80:K88)</f>
        <v>0</v>
      </c>
      <c r="L89" s="22"/>
      <c r="M89" s="22">
        <f>SUM(M80:M88)</f>
        <v>232</v>
      </c>
      <c r="N89" s="22">
        <f>SUM(N80:N88)</f>
        <v>60</v>
      </c>
      <c r="O89" s="22">
        <f>SUM(O80:O88)</f>
        <v>0</v>
      </c>
      <c r="P89" s="22">
        <f>SUM(P80:P88)</f>
        <v>0</v>
      </c>
      <c r="Q89" s="22">
        <f>SUM(Q80:Q88)</f>
        <v>0</v>
      </c>
      <c r="R89" s="304"/>
      <c r="S89" s="305">
        <f>SUM(S80:S88)</f>
        <v>30</v>
      </c>
      <c r="T89" s="305">
        <f>SUM(T80:T88)</f>
        <v>30</v>
      </c>
      <c r="U89" s="297"/>
      <c r="V89" s="110"/>
      <c r="W89" s="306"/>
      <c r="X89" s="46">
        <f>SUM(X80:X88)</f>
        <v>14</v>
      </c>
      <c r="Y89" s="68"/>
      <c r="Z89" s="68"/>
      <c r="AA89" s="68"/>
      <c r="AB89" s="68"/>
      <c r="AC89" s="68"/>
      <c r="AD89" s="68"/>
      <c r="AE89" s="68"/>
      <c r="AF89" s="68"/>
      <c r="AG89" s="68"/>
      <c r="AH89" s="68"/>
      <c r="AI89" s="68"/>
      <c r="AJ89" s="68"/>
      <c r="AK89" s="68"/>
      <c r="AL89" s="68"/>
      <c r="AM89" s="22">
        <f>SUM(AM80:AM88)</f>
        <v>232</v>
      </c>
      <c r="AN89" s="22">
        <f>SUM(AN80:AN88)</f>
        <v>0</v>
      </c>
      <c r="AO89" s="22">
        <f>SUM(AO80:AO88)</f>
        <v>0</v>
      </c>
      <c r="AP89" s="45"/>
      <c r="AQ89" s="46">
        <f>SUM(AQ80:AQ88)</f>
        <v>232</v>
      </c>
    </row>
    <row r="92" spans="1:43" ht="62.1" customHeight="1">
      <c r="B92" s="536" t="s">
        <v>456</v>
      </c>
      <c r="C92" s="537"/>
    </row>
    <row r="94" spans="1:43">
      <c r="B94" s="250" t="s">
        <v>360</v>
      </c>
      <c r="C94" s="2"/>
      <c r="D94"/>
      <c r="E94"/>
      <c r="F94"/>
      <c r="R94" s="2"/>
      <c r="U94" s="2"/>
      <c r="V94"/>
      <c r="W94" s="2"/>
    </row>
    <row r="95" spans="1:43" ht="120.95" customHeight="1">
      <c r="B95" s="531" t="s">
        <v>361</v>
      </c>
      <c r="C95" s="532"/>
      <c r="D95" s="268"/>
      <c r="E95" s="268"/>
      <c r="F95" s="268"/>
      <c r="G95" s="268"/>
      <c r="H95" s="292"/>
      <c r="I95" s="268"/>
      <c r="J95" s="268"/>
      <c r="K95" s="268"/>
      <c r="L95" s="268"/>
      <c r="M95" s="268"/>
      <c r="N95" s="268"/>
      <c r="O95" s="268"/>
      <c r="P95" s="268"/>
      <c r="Q95" s="268"/>
      <c r="R95" s="292"/>
      <c r="S95" s="292"/>
      <c r="T95" s="292"/>
      <c r="U95" s="292"/>
      <c r="V95" s="268"/>
      <c r="W95" s="292"/>
    </row>
    <row r="96" spans="1:43">
      <c r="B96" s="531"/>
      <c r="C96" s="532"/>
      <c r="D96" s="268"/>
      <c r="E96" s="268"/>
      <c r="F96" s="268"/>
      <c r="G96" s="268"/>
      <c r="H96" s="292"/>
      <c r="I96" s="268"/>
      <c r="J96" s="268"/>
      <c r="K96" s="268"/>
      <c r="L96" s="268"/>
      <c r="M96" s="268"/>
      <c r="N96" s="268"/>
      <c r="O96" s="268"/>
      <c r="P96" s="268"/>
      <c r="Q96" s="268"/>
      <c r="R96" s="292"/>
      <c r="S96" s="292"/>
      <c r="T96" s="292"/>
      <c r="U96" s="292"/>
      <c r="V96" s="268"/>
      <c r="W96" s="292"/>
    </row>
  </sheetData>
  <mergeCells count="94">
    <mergeCell ref="B96:C96"/>
    <mergeCell ref="A57:C57"/>
    <mergeCell ref="A52:C52"/>
    <mergeCell ref="A44:C44"/>
    <mergeCell ref="T32:T35"/>
    <mergeCell ref="B32:B35"/>
    <mergeCell ref="A47:C47"/>
    <mergeCell ref="D77:F77"/>
    <mergeCell ref="A79:C79"/>
    <mergeCell ref="B58:B59"/>
    <mergeCell ref="A58:A59"/>
    <mergeCell ref="B95:C95"/>
    <mergeCell ref="B92:C92"/>
    <mergeCell ref="A29:A30"/>
    <mergeCell ref="B29:B30"/>
    <mergeCell ref="D36:F36"/>
    <mergeCell ref="D50:F50"/>
    <mergeCell ref="A32:A35"/>
    <mergeCell ref="AE5:AF5"/>
    <mergeCell ref="S26:S27"/>
    <mergeCell ref="T15:T21"/>
    <mergeCell ref="T26:T27"/>
    <mergeCell ref="D66:F66"/>
    <mergeCell ref="S9:S10"/>
    <mergeCell ref="T9:T10"/>
    <mergeCell ref="T41:T42"/>
    <mergeCell ref="S41:S42"/>
    <mergeCell ref="S63:S65"/>
    <mergeCell ref="T63:T65"/>
    <mergeCell ref="S58:S59"/>
    <mergeCell ref="T58:T59"/>
    <mergeCell ref="S32:S35"/>
    <mergeCell ref="Y5:AC5"/>
    <mergeCell ref="W58:W59"/>
    <mergeCell ref="AQ2:AQ4"/>
    <mergeCell ref="N2:Q2"/>
    <mergeCell ref="O3:P3"/>
    <mergeCell ref="T3:T4"/>
    <mergeCell ref="G2:M3"/>
    <mergeCell ref="AM2:AP2"/>
    <mergeCell ref="Y3:AH3"/>
    <mergeCell ref="AI3:AL3"/>
    <mergeCell ref="AM3:AO3"/>
    <mergeCell ref="S3:S4"/>
    <mergeCell ref="U3:W3"/>
    <mergeCell ref="R2:V2"/>
    <mergeCell ref="Y2:AL2"/>
    <mergeCell ref="R3:R4"/>
    <mergeCell ref="X3:X4"/>
    <mergeCell ref="D3:D4"/>
    <mergeCell ref="S29:S30"/>
    <mergeCell ref="T29:T30"/>
    <mergeCell ref="F3:F4"/>
    <mergeCell ref="E3:E4"/>
    <mergeCell ref="D22:F22"/>
    <mergeCell ref="AG5:AH5"/>
    <mergeCell ref="S15:S21"/>
    <mergeCell ref="S7:S8"/>
    <mergeCell ref="A63:A65"/>
    <mergeCell ref="A15:A21"/>
    <mergeCell ref="B15:B21"/>
    <mergeCell ref="A61:C61"/>
    <mergeCell ref="A41:A42"/>
    <mergeCell ref="B41:B42"/>
    <mergeCell ref="A24:C24"/>
    <mergeCell ref="A28:C28"/>
    <mergeCell ref="A31:C31"/>
    <mergeCell ref="A38:C38"/>
    <mergeCell ref="B26:B27"/>
    <mergeCell ref="A26:A27"/>
    <mergeCell ref="T7:T8"/>
    <mergeCell ref="A2:C2"/>
    <mergeCell ref="A6:C6"/>
    <mergeCell ref="A11:C11"/>
    <mergeCell ref="A14:C14"/>
    <mergeCell ref="A7:A8"/>
    <mergeCell ref="B7:B8"/>
    <mergeCell ref="C3:C4"/>
    <mergeCell ref="B3:B4"/>
    <mergeCell ref="A3:A4"/>
    <mergeCell ref="A9:A10"/>
    <mergeCell ref="B9:B10"/>
    <mergeCell ref="W41:W42"/>
    <mergeCell ref="B87:B88"/>
    <mergeCell ref="S87:S88"/>
    <mergeCell ref="T87:T88"/>
    <mergeCell ref="D89:F89"/>
    <mergeCell ref="A72:C72"/>
    <mergeCell ref="A68:C68"/>
    <mergeCell ref="A75:C75"/>
    <mergeCell ref="A85:C85"/>
    <mergeCell ref="A87:A88"/>
    <mergeCell ref="A83:C83"/>
    <mergeCell ref="B63:B65"/>
  </mergeCells>
  <phoneticPr fontId="83" type="noConversion"/>
  <conditionalFormatting sqref="D7:D10 D12:D13 D15:D21 D25:D27 D29:D30 D32:D35 D39:D43 D45:D46 D48:D49 D53:D56 D58:D60 D62:D65 D76">
    <cfRule type="cellIs" dxfId="25" priority="17" operator="equal">
      <formula>"Oui"</formula>
    </cfRule>
  </conditionalFormatting>
  <conditionalFormatting sqref="D69:D71">
    <cfRule type="cellIs" dxfId="24" priority="5" operator="equal">
      <formula>"Oui"</formula>
    </cfRule>
  </conditionalFormatting>
  <conditionalFormatting sqref="D73:D74">
    <cfRule type="cellIs" dxfId="23" priority="4" operator="equal">
      <formula>"Oui"</formula>
    </cfRule>
  </conditionalFormatting>
  <conditionalFormatting sqref="D80:D82">
    <cfRule type="cellIs" dxfId="22" priority="3" operator="equal">
      <formula>"Oui"</formula>
    </cfRule>
  </conditionalFormatting>
  <conditionalFormatting sqref="D84">
    <cfRule type="cellIs" dxfId="21" priority="2" operator="equal">
      <formula>"Oui"</formula>
    </cfRule>
  </conditionalFormatting>
  <conditionalFormatting sqref="D86:D88">
    <cfRule type="cellIs" dxfId="20" priority="1" operator="equal">
      <formula>"Oui"</formula>
    </cfRule>
  </conditionalFormatting>
  <conditionalFormatting sqref="M1">
    <cfRule type="cellIs" dxfId="19" priority="21" operator="greaterThan">
      <formula>1800</formula>
    </cfRule>
    <cfRule type="cellIs" dxfId="18" priority="20" stopIfTrue="1" operator="lessThanOrEqual">
      <formula>1500</formula>
    </cfRule>
  </conditionalFormatting>
  <conditionalFormatting sqref="T1">
    <cfRule type="cellIs" dxfId="17" priority="18" operator="lessThanOrEqual">
      <formula>180</formula>
    </cfRule>
    <cfRule type="cellIs" dxfId="16" priority="19" operator="greaterThan">
      <formula>180</formula>
    </cfRule>
  </conditionalFormatting>
  <conditionalFormatting sqref="AQ1">
    <cfRule type="cellIs" dxfId="15" priority="9" operator="lessThanOrEqual">
      <formula>1500</formula>
    </cfRule>
    <cfRule type="cellIs" dxfId="14" priority="11" operator="greaterThan">
      <formula>1800</formula>
    </cfRule>
  </conditionalFormatting>
  <dataValidations count="9">
    <dataValidation type="list" allowBlank="1" showInputMessage="1" showErrorMessage="1" sqref="F12:F13 F39:F43 F53:F56 F32:F35 F76 F15:F21 F48:F49 F45:F46 F58:F60 F62:F65 F73:F74 F84 F80:F82 F25:F27 F69:F71 F7:F10 F86:F88" xr:uid="{00000000-0002-0000-0300-000000000000}">
      <formula1>"Novice,Intermédiaire,Compétent"</formula1>
    </dataValidation>
    <dataValidation type="list" allowBlank="1" showInputMessage="1" showErrorMessage="1" sqref="E12:E13 E39:E43 E53:E56 E32:E35 E76 E15:E21 E48:E49 E45:E46 E58:E60 E62:E65 E73:E74 E84 E80:E82 E25:E27 E69:E71 E7:E10 E86:E88" xr:uid="{00000000-0002-0000-0300-000001000000}">
      <formula1>"Selectionner...,Socle,Transversal,Ouvert,International,Tremplin"</formula1>
    </dataValidation>
    <dataValidation type="list" allowBlank="1" showInputMessage="1" showErrorMessage="1" sqref="D22 C77 C66 C36 C89 C50" xr:uid="{00000000-0002-0000-0300-000002000000}">
      <formula1>"UE Socle,UE transversale,UE Ouverte,UE Internationale, UE Tremplin"</formula1>
    </dataValidation>
    <dataValidation type="list" allowBlank="1" showInputMessage="1" showErrorMessage="1" sqref="D12:D13 D39:D43 D25:D27 D32:D35 D76 D15:D21 D48:D49 D45:D46 D58:D60 D62:D65 D73:D74 D84 D80:D82 D53:D56 D69:D71 D7:D10 D86:D88" xr:uid="{00000000-0002-0000-0300-000003000000}">
      <formula1>"Oui,Non"</formula1>
    </dataValidation>
    <dataValidation type="whole" allowBlank="1" showInputMessage="1" showErrorMessage="1" sqref="T39:T41 T25:T26 T7:T9 T32:T33 T76 T12:T13 T15:T16 T43 T53:T56 T29:T30 T48:T49 T45:T46 T73:T74 T80:T82 T84 T60 T69:T71 T58 T86:T87" xr:uid="{00000000-0002-0000-0300-000004000000}">
      <formula1>3</formula1>
      <formula2>30</formula2>
    </dataValidation>
    <dataValidation type="list" allowBlank="1" showInputMessage="1" showErrorMessage="1" sqref="W2" xr:uid="{00000000-0002-0000-0300-000005000000}">
      <formula1>"Sélectionner ...,Contrôle Continu Intégral, Contrôle Continu, Contrôle Terminal,Mode combiné (CC+Examen terminal)"</formula1>
    </dataValidation>
    <dataValidation type="list" allowBlank="1" showInputMessage="1" showErrorMessage="1" sqref="D29:D30" xr:uid="{00000000-0002-0000-0300-000006000000}">
      <formula1>"Oui,Non"</formula1>
      <formula2>0</formula2>
    </dataValidation>
    <dataValidation type="list" allowBlank="1" showInputMessage="1" showErrorMessage="1" sqref="E29:E30" xr:uid="{00000000-0002-0000-0300-000007000000}">
      <formula1>"Selectionner...,Socle,Transversal,Ouvert,International,Tremplin"</formula1>
      <formula2>0</formula2>
    </dataValidation>
    <dataValidation type="list" allowBlank="1" showInputMessage="1" showErrorMessage="1" sqref="F29:F30" xr:uid="{00000000-0002-0000-0300-000008000000}">
      <formula1>"Novice,Intermédiaire,Compétent"</formula1>
      <formula2>0</formula2>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I6"/>
  <sheetViews>
    <sheetView workbookViewId="0">
      <selection activeCell="A2" sqref="A2:I2"/>
    </sheetView>
  </sheetViews>
  <sheetFormatPr baseColWidth="10" defaultColWidth="11.42578125" defaultRowHeight="15"/>
  <cols>
    <col min="1" max="16384" width="11.42578125" style="31"/>
  </cols>
  <sheetData>
    <row r="1" spans="1:9" ht="47.1" customHeight="1">
      <c r="A1" s="538" t="s">
        <v>173</v>
      </c>
      <c r="B1" s="539"/>
      <c r="C1" s="539"/>
      <c r="D1" s="539"/>
      <c r="E1" s="539"/>
      <c r="F1" s="539"/>
      <c r="G1" s="539"/>
      <c r="H1" s="539"/>
      <c r="I1" s="539"/>
    </row>
    <row r="2" spans="1:9" ht="162.94999999999999" customHeight="1">
      <c r="A2" s="540" t="s">
        <v>437</v>
      </c>
      <c r="B2" s="541"/>
      <c r="C2" s="541"/>
      <c r="D2" s="541"/>
      <c r="E2" s="541"/>
      <c r="F2" s="541"/>
      <c r="G2" s="541"/>
      <c r="H2" s="541"/>
      <c r="I2" s="541"/>
    </row>
    <row r="4" spans="1:9" ht="147.94999999999999" customHeight="1">
      <c r="A4" s="542"/>
      <c r="B4" s="542"/>
      <c r="C4" s="542"/>
      <c r="D4" s="542"/>
      <c r="E4" s="542"/>
      <c r="F4" s="542"/>
      <c r="G4" s="542"/>
      <c r="H4" s="542"/>
      <c r="I4" s="542"/>
    </row>
    <row r="6" spans="1:9" ht="144" customHeight="1">
      <c r="A6" s="542"/>
      <c r="B6" s="542"/>
      <c r="C6" s="542"/>
      <c r="D6" s="542"/>
      <c r="E6" s="542"/>
      <c r="F6" s="542"/>
      <c r="G6" s="542"/>
      <c r="H6" s="542"/>
      <c r="I6" s="542"/>
    </row>
  </sheetData>
  <mergeCells count="4">
    <mergeCell ref="A1:I1"/>
    <mergeCell ref="A2:I2"/>
    <mergeCell ref="A4:I4"/>
    <mergeCell ref="A6:I6"/>
  </mergeCells>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I8"/>
  <sheetViews>
    <sheetView topLeftCell="A3" workbookViewId="0">
      <selection activeCell="K6" sqref="K6"/>
    </sheetView>
  </sheetViews>
  <sheetFormatPr baseColWidth="10" defaultColWidth="11.42578125" defaultRowHeight="111" customHeight="1"/>
  <sheetData>
    <row r="1" spans="1:9" ht="47.1" customHeight="1">
      <c r="A1" s="543" t="s">
        <v>174</v>
      </c>
      <c r="B1" s="543"/>
      <c r="C1" s="543"/>
      <c r="D1" s="543"/>
      <c r="E1" s="543"/>
      <c r="F1" s="543"/>
      <c r="G1" s="543"/>
      <c r="H1" s="543"/>
      <c r="I1" s="543"/>
    </row>
    <row r="2" spans="1:9" ht="111" customHeight="1">
      <c r="A2" s="544"/>
      <c r="B2" s="544"/>
      <c r="C2" s="544"/>
      <c r="D2" s="544"/>
      <c r="E2" s="544"/>
      <c r="F2" s="544"/>
      <c r="G2" s="544"/>
      <c r="H2" s="544"/>
      <c r="I2" s="544"/>
    </row>
    <row r="3" spans="1:9" ht="21.95" customHeight="1"/>
    <row r="4" spans="1:9" ht="176.1" customHeight="1">
      <c r="A4" s="544" t="s">
        <v>435</v>
      </c>
      <c r="B4" s="544"/>
      <c r="C4" s="544"/>
      <c r="D4" s="544"/>
      <c r="E4" s="544"/>
      <c r="F4" s="544"/>
      <c r="G4" s="544"/>
      <c r="H4" s="544"/>
      <c r="I4" s="544"/>
    </row>
    <row r="5" spans="1:9" ht="17.100000000000001" customHeight="1"/>
    <row r="6" spans="1:9" ht="171" customHeight="1">
      <c r="A6" s="544" t="s">
        <v>436</v>
      </c>
      <c r="B6" s="544"/>
      <c r="C6" s="544"/>
      <c r="D6" s="544"/>
      <c r="E6" s="544"/>
      <c r="F6" s="544"/>
      <c r="G6" s="544"/>
      <c r="H6" s="544"/>
      <c r="I6" s="544"/>
    </row>
    <row r="7" spans="1:9" ht="27.95" customHeight="1"/>
    <row r="8" spans="1:9" ht="237" customHeight="1">
      <c r="A8" s="545" t="s">
        <v>432</v>
      </c>
      <c r="B8" s="545"/>
      <c r="C8" s="545"/>
      <c r="D8" s="545"/>
      <c r="E8" s="545"/>
      <c r="F8" s="545"/>
      <c r="G8" s="545"/>
      <c r="H8" s="545"/>
      <c r="I8" s="545"/>
    </row>
  </sheetData>
  <mergeCells count="5">
    <mergeCell ref="A1:I1"/>
    <mergeCell ref="A2:I2"/>
    <mergeCell ref="A4:I4"/>
    <mergeCell ref="A6:I6"/>
    <mergeCell ref="A8:I8"/>
  </mergeCells>
  <pageMargins left="0.7" right="0.7" top="0.75" bottom="0.75"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rgb="FF00B0F0"/>
  </sheetPr>
  <dimension ref="A1:R58"/>
  <sheetViews>
    <sheetView zoomScale="160" zoomScaleNormal="160" workbookViewId="0">
      <selection activeCell="C7" sqref="C7"/>
    </sheetView>
  </sheetViews>
  <sheetFormatPr baseColWidth="10" defaultColWidth="11.42578125" defaultRowHeight="15"/>
  <cols>
    <col min="1" max="1" width="36.42578125" style="126" customWidth="1"/>
    <col min="2" max="2" width="22" style="126" customWidth="1"/>
    <col min="3" max="3" width="39.85546875" style="126" customWidth="1"/>
    <col min="4" max="4" width="30.42578125" style="1" customWidth="1"/>
    <col min="5" max="5" width="28.42578125" customWidth="1"/>
    <col min="6" max="6" width="16.42578125" customWidth="1"/>
    <col min="7" max="7" width="13.42578125" customWidth="1"/>
  </cols>
  <sheetData>
    <row r="1" spans="1:18" ht="23.25">
      <c r="A1" s="546" t="s">
        <v>175</v>
      </c>
      <c r="B1" s="546"/>
      <c r="C1" s="546"/>
      <c r="D1" s="546"/>
      <c r="E1" s="112"/>
      <c r="F1" s="112"/>
      <c r="G1" s="112"/>
      <c r="H1" s="112"/>
      <c r="I1" s="112"/>
      <c r="J1" s="112"/>
      <c r="K1" s="112"/>
      <c r="L1" s="112"/>
      <c r="M1" s="112"/>
      <c r="N1" s="112"/>
      <c r="O1" s="112"/>
      <c r="P1" s="112"/>
      <c r="Q1" s="112"/>
      <c r="R1" s="112"/>
    </row>
    <row r="2" spans="1:18" ht="21">
      <c r="A2" s="547" t="s">
        <v>176</v>
      </c>
      <c r="B2" s="547"/>
      <c r="C2" s="547"/>
      <c r="D2" s="547"/>
      <c r="E2" s="111"/>
      <c r="F2" s="111"/>
      <c r="G2" s="111"/>
      <c r="H2" s="111"/>
      <c r="I2" s="111"/>
      <c r="J2" s="111"/>
      <c r="K2" s="111"/>
      <c r="L2" s="111"/>
      <c r="M2" s="111"/>
      <c r="N2" s="111"/>
      <c r="O2" s="111"/>
      <c r="P2" s="111"/>
      <c r="Q2" s="111"/>
      <c r="R2" s="111"/>
    </row>
    <row r="3" spans="1:18" ht="21">
      <c r="A3" s="121"/>
      <c r="B3" s="121"/>
      <c r="C3" s="121"/>
      <c r="D3" s="121"/>
      <c r="E3" s="111"/>
      <c r="F3" s="111"/>
      <c r="G3" s="111"/>
      <c r="H3" s="111"/>
      <c r="I3" s="111"/>
      <c r="J3" s="111"/>
      <c r="K3" s="111"/>
      <c r="L3" s="111"/>
      <c r="M3" s="111"/>
      <c r="N3" s="111"/>
      <c r="O3" s="111"/>
      <c r="P3" s="111"/>
      <c r="Q3" s="111"/>
      <c r="R3" s="111"/>
    </row>
    <row r="4" spans="1:18" ht="21">
      <c r="A4" s="122" t="s">
        <v>177</v>
      </c>
      <c r="B4" s="549" t="s">
        <v>304</v>
      </c>
      <c r="C4" s="549"/>
      <c r="D4" s="549"/>
      <c r="E4" s="111"/>
      <c r="F4" s="111"/>
      <c r="G4" s="111"/>
      <c r="H4" s="111"/>
      <c r="I4" s="111"/>
      <c r="J4" s="111"/>
      <c r="K4" s="111"/>
      <c r="L4" s="111"/>
      <c r="M4" s="111"/>
      <c r="N4" s="111"/>
      <c r="O4" s="111"/>
      <c r="P4" s="111"/>
      <c r="Q4" s="111"/>
      <c r="R4" s="111"/>
    </row>
    <row r="5" spans="1:18" ht="21">
      <c r="B5" s="121"/>
      <c r="C5" s="121"/>
      <c r="D5" s="131"/>
      <c r="E5" s="6"/>
      <c r="F5" s="6"/>
      <c r="G5" s="6"/>
      <c r="H5" s="6"/>
      <c r="I5" s="6"/>
      <c r="J5" s="6"/>
      <c r="K5" s="6"/>
      <c r="L5" s="6"/>
      <c r="M5" s="6"/>
      <c r="N5" s="6"/>
      <c r="O5" s="6"/>
      <c r="P5" s="6"/>
      <c r="Q5" s="6"/>
      <c r="R5" s="6"/>
    </row>
    <row r="6" spans="1:18" ht="21">
      <c r="A6" s="122" t="s">
        <v>178</v>
      </c>
      <c r="B6" s="549" t="s">
        <v>471</v>
      </c>
      <c r="C6" s="549"/>
      <c r="D6" s="549"/>
      <c r="E6" s="111"/>
      <c r="F6" s="111"/>
      <c r="G6" s="111"/>
      <c r="H6" s="111"/>
      <c r="I6" s="111"/>
      <c r="J6" s="111"/>
      <c r="K6" s="111"/>
      <c r="L6" s="111"/>
      <c r="M6" s="111"/>
      <c r="N6" s="111"/>
      <c r="O6" s="111"/>
      <c r="P6" s="111"/>
      <c r="Q6" s="111"/>
      <c r="R6" s="111"/>
    </row>
    <row r="7" spans="1:18" ht="21">
      <c r="B7" s="121"/>
      <c r="C7" s="121"/>
      <c r="D7" s="131"/>
      <c r="E7" s="6"/>
      <c r="F7" s="6"/>
      <c r="G7" s="6"/>
      <c r="H7" s="6"/>
      <c r="I7" s="6"/>
      <c r="J7" s="6"/>
      <c r="K7" s="6"/>
      <c r="L7" s="6"/>
      <c r="M7" s="6"/>
      <c r="N7" s="6"/>
      <c r="O7" s="6"/>
      <c r="P7" s="6"/>
      <c r="Q7" s="6"/>
      <c r="R7" s="6"/>
    </row>
    <row r="8" spans="1:18" ht="37.5" customHeight="1">
      <c r="A8" s="120" t="s">
        <v>179</v>
      </c>
      <c r="B8" s="549" t="s">
        <v>362</v>
      </c>
      <c r="C8" s="549"/>
      <c r="D8" s="549"/>
      <c r="E8" s="111"/>
      <c r="F8" s="111"/>
      <c r="G8" s="111"/>
      <c r="H8" s="111"/>
      <c r="I8" s="111"/>
      <c r="J8" s="111"/>
      <c r="K8" s="111"/>
      <c r="L8" s="111"/>
      <c r="M8" s="111"/>
      <c r="N8" s="111"/>
      <c r="O8" s="111"/>
      <c r="P8" s="111"/>
      <c r="Q8" s="111"/>
      <c r="R8" s="111"/>
    </row>
    <row r="10" spans="1:18" ht="34.5" customHeight="1">
      <c r="A10" s="120" t="s">
        <v>180</v>
      </c>
      <c r="B10" s="549"/>
      <c r="C10" s="549"/>
      <c r="D10" s="549"/>
    </row>
    <row r="12" spans="1:18" ht="21">
      <c r="A12" s="548"/>
      <c r="B12" s="548"/>
      <c r="C12" s="548"/>
      <c r="D12" s="548"/>
      <c r="E12" s="548"/>
      <c r="F12" s="548"/>
      <c r="G12" s="548"/>
      <c r="H12" s="548"/>
      <c r="I12" s="548"/>
      <c r="J12" s="548"/>
      <c r="K12" s="548"/>
      <c r="L12" s="548"/>
      <c r="M12" s="548"/>
      <c r="N12" s="548"/>
      <c r="O12" s="548"/>
      <c r="P12" s="548"/>
      <c r="Q12" s="548"/>
      <c r="R12" s="548"/>
    </row>
    <row r="13" spans="1:18" ht="15.75" thickBot="1"/>
    <row r="14" spans="1:18" ht="22.5" thickTop="1" thickBot="1">
      <c r="A14" s="123" t="s">
        <v>181</v>
      </c>
      <c r="B14" s="127" t="s">
        <v>182</v>
      </c>
      <c r="C14" s="127" t="s">
        <v>183</v>
      </c>
      <c r="D14" s="127" t="s">
        <v>184</v>
      </c>
      <c r="E14" s="23" t="s">
        <v>185</v>
      </c>
    </row>
    <row r="15" spans="1:18" ht="22.5" thickTop="1" thickBot="1">
      <c r="A15" s="124">
        <f>D28</f>
        <v>1194</v>
      </c>
      <c r="B15" s="124">
        <f>D34</f>
        <v>56</v>
      </c>
      <c r="C15" s="124">
        <f>D32</f>
        <v>144</v>
      </c>
      <c r="D15" s="124">
        <f>D30</f>
        <v>106</v>
      </c>
      <c r="E15" s="24">
        <f>D26-D25</f>
        <v>46</v>
      </c>
    </row>
    <row r="16" spans="1:18" ht="15.75" thickTop="1"/>
    <row r="18" spans="1:18" ht="21">
      <c r="A18" s="559" t="s">
        <v>186</v>
      </c>
      <c r="B18" s="559"/>
      <c r="C18" s="559"/>
      <c r="D18" s="559"/>
      <c r="E18" s="113"/>
      <c r="F18" s="113"/>
      <c r="G18" s="113"/>
      <c r="H18" s="113"/>
      <c r="I18" s="113"/>
      <c r="J18" s="113"/>
      <c r="K18" s="113"/>
      <c r="L18" s="113"/>
      <c r="M18" s="113"/>
      <c r="N18" s="113"/>
      <c r="O18" s="113"/>
      <c r="P18" s="113"/>
      <c r="Q18" s="113"/>
      <c r="R18" s="113"/>
    </row>
    <row r="19" spans="1:18" ht="48" customHeight="1">
      <c r="D19" s="563" t="s">
        <v>187</v>
      </c>
      <c r="E19" s="564"/>
    </row>
    <row r="20" spans="1:18" ht="37.5">
      <c r="A20" s="138" t="s">
        <v>188</v>
      </c>
      <c r="B20" s="138" t="s">
        <v>189</v>
      </c>
      <c r="C20" s="138" t="s">
        <v>190</v>
      </c>
      <c r="D20" s="139" t="s">
        <v>191</v>
      </c>
      <c r="E20" s="139" t="s">
        <v>192</v>
      </c>
    </row>
    <row r="21" spans="1:18" ht="31.5">
      <c r="A21" s="25" t="s">
        <v>193</v>
      </c>
      <c r="B21" s="117" t="s">
        <v>194</v>
      </c>
      <c r="C21" s="25" t="s">
        <v>195</v>
      </c>
      <c r="D21" s="25" t="s">
        <v>293</v>
      </c>
      <c r="E21" s="200" t="s">
        <v>293</v>
      </c>
    </row>
    <row r="22" spans="1:18" ht="63">
      <c r="A22" s="25" t="s">
        <v>198</v>
      </c>
      <c r="B22" s="25" t="s">
        <v>199</v>
      </c>
      <c r="C22" s="25" t="s">
        <v>200</v>
      </c>
      <c r="D22" s="198" t="str">
        <f>IF(ISBLANK(B8),"Non","Oui")</f>
        <v>Oui</v>
      </c>
      <c r="E22" s="198" t="s">
        <v>293</v>
      </c>
    </row>
    <row r="23" spans="1:18" ht="47.25">
      <c r="A23" s="25" t="s">
        <v>201</v>
      </c>
      <c r="B23" s="25" t="s">
        <v>202</v>
      </c>
      <c r="C23" s="25" t="s">
        <v>203</v>
      </c>
      <c r="D23" s="194" t="str">
        <f>IF(ISBLANK('4-Réorientation'!A2),"Non","Oui")</f>
        <v>Oui</v>
      </c>
      <c r="E23" s="200" t="s">
        <v>293</v>
      </c>
    </row>
    <row r="24" spans="1:18" ht="141.75" hidden="1">
      <c r="A24" s="25" t="s">
        <v>204</v>
      </c>
      <c r="B24" s="25" t="s">
        <v>205</v>
      </c>
      <c r="C24" s="25" t="s">
        <v>206</v>
      </c>
      <c r="D24" s="125"/>
      <c r="E24" s="200" t="s">
        <v>197</v>
      </c>
    </row>
    <row r="25" spans="1:18" ht="94.5">
      <c r="A25" s="25" t="s">
        <v>207</v>
      </c>
      <c r="B25" s="25" t="s">
        <v>208</v>
      </c>
      <c r="C25" s="25" t="s">
        <v>209</v>
      </c>
      <c r="D25" s="195">
        <f>'3-Maquette parcours'!M1-SUMIF(TypologiePrincipale,"Tremplin",TotalMaquette)</f>
        <v>1500</v>
      </c>
      <c r="E25" s="198" t="s">
        <v>293</v>
      </c>
    </row>
    <row r="26" spans="1:18" ht="78.75">
      <c r="A26" s="25" t="s">
        <v>210</v>
      </c>
      <c r="B26" s="25" t="s">
        <v>211</v>
      </c>
      <c r="C26" s="25" t="s">
        <v>212</v>
      </c>
      <c r="D26" s="194">
        <f>'3-Maquette parcours'!M1</f>
        <v>1546</v>
      </c>
      <c r="E26" s="200" t="s">
        <v>293</v>
      </c>
      <c r="F26" s="73"/>
      <c r="G26" s="73"/>
    </row>
    <row r="27" spans="1:18" ht="110.25">
      <c r="A27" s="25" t="s">
        <v>213</v>
      </c>
      <c r="B27" s="25" t="s">
        <v>214</v>
      </c>
      <c r="C27" s="25" t="s">
        <v>215</v>
      </c>
      <c r="D27" s="196">
        <f>SUMIF(CommunL1L2,"Oui",TotalMaquette)/1000*100</f>
        <v>104.69999999999999</v>
      </c>
      <c r="E27" s="198" t="s">
        <v>293</v>
      </c>
    </row>
    <row r="28" spans="1:18" ht="31.5">
      <c r="A28" s="25" t="s">
        <v>216</v>
      </c>
      <c r="B28" s="25" t="s">
        <v>217</v>
      </c>
      <c r="C28" s="25" t="s">
        <v>218</v>
      </c>
      <c r="D28" s="198">
        <f>SUMIF(TypologiePrincipale,"Socle",TotalMaquette)</f>
        <v>1194</v>
      </c>
      <c r="E28" s="198" t="s">
        <v>293</v>
      </c>
      <c r="F28" s="73"/>
      <c r="G28" s="73"/>
    </row>
    <row r="29" spans="1:18" ht="63.95" customHeight="1">
      <c r="A29" s="25" t="s">
        <v>219</v>
      </c>
      <c r="B29" s="25" t="s">
        <v>220</v>
      </c>
      <c r="C29" s="25" t="s">
        <v>221</v>
      </c>
      <c r="D29" s="197">
        <f>D28/D26*100</f>
        <v>77.231565329883566</v>
      </c>
      <c r="E29" s="200" t="s">
        <v>293</v>
      </c>
      <c r="F29" s="73"/>
      <c r="G29" s="73"/>
    </row>
    <row r="30" spans="1:18" ht="31.5">
      <c r="A30" s="25" t="s">
        <v>222</v>
      </c>
      <c r="B30" s="25" t="s">
        <v>223</v>
      </c>
      <c r="C30" s="25" t="s">
        <v>224</v>
      </c>
      <c r="D30" s="198">
        <f>SUMIF(TypologiePrincipale,"Transversal",TotalMaquette)</f>
        <v>106</v>
      </c>
      <c r="E30" s="198" t="s">
        <v>293</v>
      </c>
      <c r="F30" s="73"/>
      <c r="G30" s="73"/>
    </row>
    <row r="31" spans="1:18" ht="78.75">
      <c r="A31" s="25" t="s">
        <v>225</v>
      </c>
      <c r="B31" s="25" t="s">
        <v>226</v>
      </c>
      <c r="C31" s="25" t="s">
        <v>227</v>
      </c>
      <c r="D31" s="199">
        <f>D30/D25*100</f>
        <v>7.0666666666666673</v>
      </c>
      <c r="E31" s="200" t="s">
        <v>293</v>
      </c>
      <c r="F31" s="73"/>
      <c r="G31" s="73"/>
    </row>
    <row r="32" spans="1:18" ht="189">
      <c r="A32" s="25" t="s">
        <v>228</v>
      </c>
      <c r="B32" s="25" t="s">
        <v>229</v>
      </c>
      <c r="C32" s="25" t="s">
        <v>230</v>
      </c>
      <c r="D32" s="195">
        <f>SUMIF(TypologiePrincipale,"International",TotalMaquette)</f>
        <v>144</v>
      </c>
      <c r="E32" s="198" t="s">
        <v>293</v>
      </c>
      <c r="F32" s="73"/>
      <c r="G32" s="73"/>
    </row>
    <row r="33" spans="1:8" ht="78.75">
      <c r="A33" s="25" t="s">
        <v>231</v>
      </c>
      <c r="B33" s="25" t="s">
        <v>232</v>
      </c>
      <c r="C33" s="25" t="s">
        <v>233</v>
      </c>
      <c r="D33" s="199">
        <f>D32/D25*100</f>
        <v>9.6</v>
      </c>
      <c r="E33" s="200" t="s">
        <v>293</v>
      </c>
      <c r="F33" s="73"/>
      <c r="G33" s="73"/>
    </row>
    <row r="34" spans="1:8" ht="94.5">
      <c r="A34" s="25" t="s">
        <v>234</v>
      </c>
      <c r="B34" s="25" t="s">
        <v>235</v>
      </c>
      <c r="C34" s="25" t="s">
        <v>236</v>
      </c>
      <c r="D34" s="195">
        <f>SUMIF(TypologiePrincipale,"Ouvert",TotalMaquette)</f>
        <v>56</v>
      </c>
      <c r="E34" s="198" t="s">
        <v>293</v>
      </c>
      <c r="F34" s="73"/>
      <c r="G34" s="73"/>
    </row>
    <row r="35" spans="1:8" ht="78.75">
      <c r="A35" s="25" t="s">
        <v>237</v>
      </c>
      <c r="B35" s="25" t="s">
        <v>238</v>
      </c>
      <c r="C35" s="25" t="s">
        <v>239</v>
      </c>
      <c r="D35" s="199">
        <f>D34/D25*100</f>
        <v>3.7333333333333338</v>
      </c>
      <c r="E35" s="200" t="s">
        <v>293</v>
      </c>
      <c r="F35" s="73"/>
      <c r="G35" s="73"/>
    </row>
    <row r="36" spans="1:8" ht="94.5">
      <c r="A36" s="25" t="s">
        <v>240</v>
      </c>
      <c r="B36" s="25" t="s">
        <v>241</v>
      </c>
      <c r="C36" s="25" t="s">
        <v>242</v>
      </c>
      <c r="D36" s="195">
        <v>70</v>
      </c>
      <c r="E36" s="198" t="s">
        <v>293</v>
      </c>
    </row>
    <row r="37" spans="1:8" ht="110.25">
      <c r="A37" s="25" t="s">
        <v>243</v>
      </c>
      <c r="B37" s="25" t="s">
        <v>244</v>
      </c>
      <c r="C37" s="25" t="s">
        <v>245</v>
      </c>
      <c r="D37" s="194" t="s">
        <v>196</v>
      </c>
      <c r="E37" s="200" t="s">
        <v>293</v>
      </c>
    </row>
    <row r="38" spans="1:8" ht="80.25" customHeight="1">
      <c r="A38" s="25" t="s">
        <v>246</v>
      </c>
      <c r="B38" s="25" t="s">
        <v>247</v>
      </c>
      <c r="C38" s="25" t="s">
        <v>248</v>
      </c>
      <c r="D38" s="195">
        <v>34</v>
      </c>
      <c r="E38" s="198" t="s">
        <v>293</v>
      </c>
    </row>
    <row r="39" spans="1:8" ht="78.75">
      <c r="A39" s="25" t="s">
        <v>249</v>
      </c>
      <c r="B39" s="25" t="s">
        <v>250</v>
      </c>
      <c r="C39" s="25" t="s">
        <v>251</v>
      </c>
      <c r="D39" s="194">
        <f>'3-Maquette parcours'!N1+'3-Maquette parcours'!AN1+'3-Maquette parcours'!AO1</f>
        <v>161</v>
      </c>
      <c r="E39" s="200" t="s">
        <v>293</v>
      </c>
    </row>
    <row r="40" spans="1:8" ht="31.5">
      <c r="A40" s="25" t="s">
        <v>252</v>
      </c>
      <c r="B40" s="25" t="s">
        <v>253</v>
      </c>
      <c r="C40" s="25" t="s">
        <v>254</v>
      </c>
      <c r="D40" s="198">
        <f>'3-Maquette parcours'!K1+'3-Maquette parcours'!N1</f>
        <v>155</v>
      </c>
      <c r="E40" s="198" t="s">
        <v>293</v>
      </c>
    </row>
    <row r="41" spans="1:8" ht="63">
      <c r="A41" s="25" t="s">
        <v>255</v>
      </c>
      <c r="B41" s="25" t="s">
        <v>256</v>
      </c>
      <c r="C41" s="25" t="s">
        <v>257</v>
      </c>
      <c r="D41" s="194">
        <f>'3-Maquette parcours'!J1</f>
        <v>40</v>
      </c>
      <c r="E41" s="200" t="s">
        <v>293</v>
      </c>
    </row>
    <row r="42" spans="1:8" ht="31.5">
      <c r="A42" s="200" t="s">
        <v>258</v>
      </c>
      <c r="B42" s="25" t="s">
        <v>259</v>
      </c>
      <c r="C42" s="25" t="s">
        <v>260</v>
      </c>
      <c r="D42" s="25" t="s">
        <v>293</v>
      </c>
      <c r="E42" s="198" t="s">
        <v>293</v>
      </c>
    </row>
    <row r="43" spans="1:8" ht="17.100000000000001" customHeight="1">
      <c r="A43" s="556" t="s">
        <v>261</v>
      </c>
      <c r="B43" s="553" t="s">
        <v>262</v>
      </c>
      <c r="C43" s="129" t="str">
        <f>'3-Maquette parcours'!Y4</f>
        <v>Expression</v>
      </c>
      <c r="D43" s="198" t="str">
        <f>IF('3-Maquette parcours'!Y1&gt;0,"Présent","Absent")</f>
        <v>Présent</v>
      </c>
      <c r="E43" s="200" t="s">
        <v>293</v>
      </c>
      <c r="F43" s="550" t="s">
        <v>263</v>
      </c>
      <c r="G43" s="551"/>
      <c r="H43" s="551"/>
    </row>
    <row r="44" spans="1:8" ht="15.75">
      <c r="A44" s="557"/>
      <c r="B44" s="554"/>
      <c r="C44" s="129" t="str">
        <f>'3-Maquette parcours'!Z4</f>
        <v>TEDS</v>
      </c>
      <c r="D44" s="198" t="str">
        <f>IF('3-Maquette parcours'!Z1&gt;0,"Présent","Absent")</f>
        <v>Présent</v>
      </c>
      <c r="E44" s="200" t="s">
        <v>293</v>
      </c>
      <c r="F44" s="552"/>
      <c r="G44" s="551"/>
      <c r="H44" s="551"/>
    </row>
    <row r="45" spans="1:8" ht="15.75">
      <c r="A45" s="557"/>
      <c r="B45" s="554"/>
      <c r="C45" s="129" t="str">
        <f>'3-Maquette parcours'!AA4</f>
        <v>MTU</v>
      </c>
      <c r="D45" s="198">
        <f>SUMIF(NombreMTU,"x",TotalECUE)</f>
        <v>10</v>
      </c>
      <c r="E45" s="200" t="s">
        <v>293</v>
      </c>
      <c r="F45" s="552"/>
      <c r="G45" s="551"/>
      <c r="H45" s="551"/>
    </row>
    <row r="46" spans="1:8" ht="15.75">
      <c r="A46" s="557"/>
      <c r="B46" s="554"/>
      <c r="C46" s="129" t="str">
        <f>'3-Maquette parcours'!AD4</f>
        <v>Numérique (PIX)</v>
      </c>
      <c r="D46" s="198" t="str">
        <f>IF('3-Maquette parcours'!AD1&gt;0,"Présent","Absent")</f>
        <v>Présent</v>
      </c>
      <c r="E46" s="200" t="s">
        <v>293</v>
      </c>
      <c r="F46" s="552"/>
      <c r="G46" s="551"/>
      <c r="H46" s="551"/>
    </row>
    <row r="47" spans="1:8" ht="15.75">
      <c r="A47" s="557"/>
      <c r="B47" s="554"/>
      <c r="C47" s="129" t="str">
        <f>'3-Maquette parcours'!AB4</f>
        <v>Compétences informationnelles</v>
      </c>
      <c r="D47" s="198" t="str">
        <f>IF('3-Maquette parcours'!AB1&gt;0,"Présent","Absent")</f>
        <v>Présent</v>
      </c>
      <c r="E47" s="200" t="s">
        <v>293</v>
      </c>
      <c r="F47" s="552"/>
      <c r="G47" s="551"/>
      <c r="H47" s="551"/>
    </row>
    <row r="48" spans="1:8" ht="15.75">
      <c r="A48" s="557"/>
      <c r="B48" s="554"/>
      <c r="C48" s="129" t="str">
        <f>'3-Maquette parcours'!AC4</f>
        <v>VSSH</v>
      </c>
      <c r="D48" s="198" t="str">
        <f>IF('3-Maquette parcours'!AC1&gt;0,"Présent","Absent")</f>
        <v>Présent</v>
      </c>
      <c r="E48" s="200" t="s">
        <v>293</v>
      </c>
      <c r="F48" s="552"/>
      <c r="G48" s="551"/>
      <c r="H48" s="551"/>
    </row>
    <row r="49" spans="1:8" ht="33.950000000000003" customHeight="1">
      <c r="A49" s="560" t="s">
        <v>264</v>
      </c>
      <c r="B49" s="554"/>
      <c r="C49" s="128" t="str">
        <f>'3-Maquette parcours'!AD4</f>
        <v>Numérique (PIX)</v>
      </c>
      <c r="D49" s="198" t="str">
        <f>IF('3-Maquette parcours'!AD1&gt;0,"Présent","Absent")</f>
        <v>Présent</v>
      </c>
      <c r="E49" s="200" t="s">
        <v>293</v>
      </c>
      <c r="F49" s="552"/>
      <c r="G49" s="551"/>
      <c r="H49" s="551"/>
    </row>
    <row r="50" spans="1:8" ht="15.75">
      <c r="A50" s="561"/>
      <c r="B50" s="554"/>
      <c r="C50" s="128" t="str">
        <f>'3-Maquette parcours'!AE4</f>
        <v>Internationale</v>
      </c>
      <c r="D50" s="198" t="str">
        <f>IF('3-Maquette parcours'!AE1&gt;0,"Présent","Absent")</f>
        <v>Présent</v>
      </c>
      <c r="E50" s="200" t="s">
        <v>293</v>
      </c>
      <c r="F50" s="552"/>
      <c r="G50" s="551"/>
      <c r="H50" s="551"/>
    </row>
    <row r="51" spans="1:8" ht="15.75">
      <c r="A51" s="562"/>
      <c r="B51" s="554"/>
      <c r="C51" s="128" t="str">
        <f>'3-Maquette parcours'!AF4</f>
        <v>Professionnelle</v>
      </c>
      <c r="D51" s="198" t="str">
        <f>IF('3-Maquette parcours'!AF1&gt;0,"Présent","Absent")</f>
        <v>Présent</v>
      </c>
      <c r="E51" s="200" t="s">
        <v>293</v>
      </c>
      <c r="F51" s="552"/>
      <c r="G51" s="551"/>
      <c r="H51" s="551"/>
    </row>
    <row r="52" spans="1:8" ht="15.75">
      <c r="A52" s="558" t="s">
        <v>265</v>
      </c>
      <c r="B52" s="554"/>
      <c r="C52" s="130" t="str">
        <f>'3-Maquette parcours'!AG4</f>
        <v>Initiation recherche</v>
      </c>
      <c r="D52" s="198" t="str">
        <f>IF('3-Maquette parcours'!AG1&gt;0,"Présent","Absent")</f>
        <v>Absent</v>
      </c>
      <c r="E52" s="200" t="s">
        <v>196</v>
      </c>
      <c r="F52" s="552"/>
      <c r="G52" s="551"/>
      <c r="H52" s="551"/>
    </row>
    <row r="53" spans="1:8" ht="17.100000000000001" customHeight="1">
      <c r="A53" s="558"/>
      <c r="B53" s="555"/>
      <c r="C53" s="130" t="str">
        <f>'3-Maquette parcours'!AH4</f>
        <v>Projet collaboratif</v>
      </c>
      <c r="D53" s="198" t="str">
        <f>IF('3-Maquette parcours'!AH1&gt;0,"Présent","Absent")</f>
        <v>Absent</v>
      </c>
      <c r="E53" s="200" t="s">
        <v>196</v>
      </c>
      <c r="F53" s="552"/>
      <c r="G53" s="551"/>
      <c r="H53" s="551"/>
    </row>
    <row r="54" spans="1:8" ht="30" customHeight="1">
      <c r="A54" s="25" t="s">
        <v>266</v>
      </c>
      <c r="B54" s="25" t="s">
        <v>267</v>
      </c>
      <c r="C54" s="25" t="s">
        <v>268</v>
      </c>
      <c r="D54" s="198" t="s">
        <v>196</v>
      </c>
      <c r="E54" s="198" t="s">
        <v>196</v>
      </c>
    </row>
    <row r="55" spans="1:8" ht="47.25">
      <c r="A55" s="25" t="s">
        <v>269</v>
      </c>
      <c r="B55" s="25" t="s">
        <v>270</v>
      </c>
      <c r="C55" s="25" t="s">
        <v>271</v>
      </c>
      <c r="D55" s="200" t="str">
        <f>'3-Maquette parcours'!W2</f>
        <v>Contrôle Continu Intégral</v>
      </c>
      <c r="E55" s="200" t="s">
        <v>293</v>
      </c>
    </row>
    <row r="56" spans="1:8" ht="45.75">
      <c r="A56" s="25" t="s">
        <v>272</v>
      </c>
      <c r="B56" s="25" t="s">
        <v>273</v>
      </c>
      <c r="C56" s="25" t="s">
        <v>274</v>
      </c>
      <c r="D56" s="195">
        <f>'3-Maquette parcours'!T1</f>
        <v>180</v>
      </c>
      <c r="E56" s="198" t="s">
        <v>293</v>
      </c>
    </row>
    <row r="57" spans="1:8" ht="47.25">
      <c r="A57" s="25" t="s">
        <v>275</v>
      </c>
      <c r="B57" s="25" t="s">
        <v>276</v>
      </c>
      <c r="C57" s="25" t="s">
        <v>277</v>
      </c>
      <c r="D57" s="25" t="s">
        <v>293</v>
      </c>
      <c r="E57" s="198" t="s">
        <v>293</v>
      </c>
    </row>
    <row r="58" spans="1:8" ht="63">
      <c r="A58" s="25" t="s">
        <v>278</v>
      </c>
      <c r="B58" s="25" t="s">
        <v>279</v>
      </c>
      <c r="C58" s="25" t="s">
        <v>280</v>
      </c>
      <c r="D58" s="25" t="s">
        <v>293</v>
      </c>
      <c r="E58" s="198" t="s">
        <v>293</v>
      </c>
    </row>
  </sheetData>
  <mergeCells count="14">
    <mergeCell ref="F43:H53"/>
    <mergeCell ref="B43:B53"/>
    <mergeCell ref="A43:A48"/>
    <mergeCell ref="A52:A53"/>
    <mergeCell ref="A18:D18"/>
    <mergeCell ref="A49:A51"/>
    <mergeCell ref="D19:E19"/>
    <mergeCell ref="A1:D1"/>
    <mergeCell ref="A2:D2"/>
    <mergeCell ref="A12:R12"/>
    <mergeCell ref="B10:D10"/>
    <mergeCell ref="B8:D8"/>
    <mergeCell ref="B6:D6"/>
    <mergeCell ref="B4:D4"/>
  </mergeCells>
  <conditionalFormatting sqref="D22">
    <cfRule type="cellIs" dxfId="13" priority="2" operator="equal">
      <formula>"Oui"</formula>
    </cfRule>
  </conditionalFormatting>
  <conditionalFormatting sqref="D28">
    <cfRule type="expression" dxfId="12" priority="44">
      <formula>$D$29&lt;=80</formula>
    </cfRule>
  </conditionalFormatting>
  <conditionalFormatting sqref="D30">
    <cfRule type="expression" dxfId="11" priority="59" stopIfTrue="1">
      <formula>$D$31&gt;=3</formula>
    </cfRule>
  </conditionalFormatting>
  <conditionalFormatting sqref="D31">
    <cfRule type="cellIs" dxfId="10" priority="58" operator="greaterThanOrEqual">
      <formula>3</formula>
    </cfRule>
  </conditionalFormatting>
  <conditionalFormatting sqref="D33">
    <cfRule type="cellIs" dxfId="9" priority="1" stopIfTrue="1" operator="greaterThanOrEqual">
      <formula>6</formula>
    </cfRule>
  </conditionalFormatting>
  <conditionalFormatting sqref="D35">
    <cfRule type="cellIs" dxfId="8" priority="57" operator="greaterThanOrEqual">
      <formula>3</formula>
    </cfRule>
  </conditionalFormatting>
  <conditionalFormatting sqref="D40">
    <cfRule type="cellIs" dxfId="7" priority="55" operator="greaterThanOrEqual">
      <formula>150</formula>
    </cfRule>
  </conditionalFormatting>
  <conditionalFormatting sqref="D43:D44 D46:D53">
    <cfRule type="cellIs" dxfId="6" priority="47" operator="equal">
      <formula>"Présent"</formula>
    </cfRule>
  </conditionalFormatting>
  <conditionalFormatting sqref="D44">
    <cfRule type="cellIs" dxfId="5" priority="41" operator="greaterThanOrEqual">
      <formula>30</formula>
    </cfRule>
  </conditionalFormatting>
  <conditionalFormatting sqref="D45">
    <cfRule type="cellIs" dxfId="4" priority="40" stopIfTrue="1" operator="greaterThanOrEqual">
      <formula>6</formula>
    </cfRule>
  </conditionalFormatting>
  <conditionalFormatting sqref="D54">
    <cfRule type="cellIs" dxfId="3" priority="26" operator="equal">
      <formula>"Oui"</formula>
    </cfRule>
  </conditionalFormatting>
  <conditionalFormatting sqref="D55">
    <cfRule type="cellIs" dxfId="2" priority="33" stopIfTrue="1" operator="equal">
      <formula>"Contrôle Continu Intégral"</formula>
    </cfRule>
  </conditionalFormatting>
  <conditionalFormatting sqref="D57:D58">
    <cfRule type="cellIs" dxfId="1" priority="24" stopIfTrue="1" operator="equal">
      <formula>"Contrôle Continu Intégral"</formula>
    </cfRule>
  </conditionalFormatting>
  <conditionalFormatting sqref="E21:E58">
    <cfRule type="cellIs" dxfId="0" priority="3" operator="equal">
      <formula>"Oui"</formula>
    </cfRule>
  </conditionalFormatting>
  <dataValidations count="1">
    <dataValidation type="list" allowBlank="1" showInputMessage="1" showErrorMessage="1" prompt="Sélectionner &quot;Oui&quot; pour indiquer que cet indicateur est réalisé." sqref="D21:E21 E22:E58 D42" xr:uid="{00000000-0002-0000-0600-000000000000}">
      <formula1>"N/A,Oui,Non"</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f555df16-af9d-400a-918c-f44b3409572a">
      <UserInfo>
        <DisplayName>Christophe CUDEL</DisplayName>
        <AccountId>70</AccountId>
        <AccountType/>
      </UserInfo>
      <UserInfo>
        <DisplayName>Jean-Charles Fontaine</DisplayName>
        <AccountId>23</AccountId>
        <AccountType/>
      </UserInfo>
    </SharedWithUsers>
    <TaxCatchAll xmlns="f555df16-af9d-400a-918c-f44b3409572a" xsi:nil="true"/>
    <lcf76f155ced4ddcb4097134ff3c332f xmlns="7841c801-8075-4cde-9809-31635af1386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3" ma:contentTypeDescription="Crée un document." ma:contentTypeScope="" ma:versionID="95d8a5bd14456a49503a8fa069a12aca">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2c7679cb7b3709b1fbcacded19432eb4"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ECC53B-E420-46C0-A17F-5B856435FD59}">
  <ds:schemaRefs>
    <ds:schemaRef ds:uri="http://schemas.microsoft.com/sharepoint/v3/contenttype/forms"/>
  </ds:schemaRefs>
</ds:datastoreItem>
</file>

<file path=customXml/itemProps2.xml><?xml version="1.0" encoding="utf-8"?>
<ds:datastoreItem xmlns:ds="http://schemas.openxmlformats.org/officeDocument/2006/customXml" ds:itemID="{CCD8AE4E-BCF3-4FF6-8442-5B3DA2DD994A}">
  <ds:schemaRefs>
    <ds:schemaRef ds:uri="http://schemas.microsoft.com/office/2006/documentManagement/types"/>
    <ds:schemaRef ds:uri="http://www.w3.org/XML/1998/namespace"/>
    <ds:schemaRef ds:uri="http://purl.org/dc/dcmitype/"/>
    <ds:schemaRef ds:uri="f555df16-af9d-400a-918c-f44b3409572a"/>
    <ds:schemaRef ds:uri="7841c801-8075-4cde-9809-31635af1386b"/>
    <ds:schemaRef ds:uri="http://purl.org/dc/terms/"/>
    <ds:schemaRef ds:uri="http://purl.org/dc/elements/1.1/"/>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14B7866E-F00F-46E6-AE0D-D7CEE29AE7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24</vt:i4>
      </vt:variant>
    </vt:vector>
  </HeadingPairs>
  <TitlesOfParts>
    <vt:vector size="31" baseType="lpstr">
      <vt:lpstr>Feuil1</vt:lpstr>
      <vt:lpstr>1-FAQ &amp; Lexique</vt:lpstr>
      <vt:lpstr>2- BC RNCP-BC Formation UHA</vt:lpstr>
      <vt:lpstr>3-Maquette parcours</vt:lpstr>
      <vt:lpstr>4-Réorientation</vt:lpstr>
      <vt:lpstr>5-Commentaires</vt:lpstr>
      <vt:lpstr>6-Indicateurs</vt:lpstr>
      <vt:lpstr>CommunL1L2</vt:lpstr>
      <vt:lpstr>CommunMention</vt:lpstr>
      <vt:lpstr>NombreCollab</vt:lpstr>
      <vt:lpstr>NombreExpression</vt:lpstr>
      <vt:lpstr>NombreInformationnelle</vt:lpstr>
      <vt:lpstr>NombreInternationale</vt:lpstr>
      <vt:lpstr>NombreMTU</vt:lpstr>
      <vt:lpstr>NombreNumérique</vt:lpstr>
      <vt:lpstr>NombreProfessionnelle</vt:lpstr>
      <vt:lpstr>NombreRecherche</vt:lpstr>
      <vt:lpstr>NombreTEDS</vt:lpstr>
      <vt:lpstr>NombreVSS</vt:lpstr>
      <vt:lpstr>TotalDistanciel</vt:lpstr>
      <vt:lpstr>TotalECTS</vt:lpstr>
      <vt:lpstr>TotalECUE</vt:lpstr>
      <vt:lpstr>TotalHybride</vt:lpstr>
      <vt:lpstr>TotalMaquette</vt:lpstr>
      <vt:lpstr>TotalProjet</vt:lpstr>
      <vt:lpstr>TotalProjetEns</vt:lpstr>
      <vt:lpstr>TotalStageEtudiant</vt:lpstr>
      <vt:lpstr>TotalTP</vt:lpstr>
      <vt:lpstr>TotalTutorat</vt:lpstr>
      <vt:lpstr>TypologiePrincipale</vt:lpstr>
      <vt:lpstr>'2- BC RNCP-BC Formation UHA'!Zone_d_impression</vt:lpstr>
    </vt:vector>
  </TitlesOfParts>
  <Manager/>
  <Company>Université de Lorraine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cp:keywords/>
  <dc:description/>
  <cp:lastModifiedBy>Stephanie Maire</cp:lastModifiedBy>
  <cp:revision>8</cp:revision>
  <dcterms:created xsi:type="dcterms:W3CDTF">2019-12-17T08:59:19Z</dcterms:created>
  <dcterms:modified xsi:type="dcterms:W3CDTF">2026-05-04T13:36:41Z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0x010100520B0EA35FAF52428CE6EDD8F24041DC</vt:lpwstr>
  </property>
  <property fmtid="{D5CDD505-2E9C-101B-9397-08002B2CF9AE}" pid="3" name="MediaServiceImageTags">
    <vt:lpwstr/>
  </property>
</Properties>
</file>